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.czujkowski\Desktop\MALOW\MALOW_2025\"/>
    </mc:Choice>
  </mc:AlternateContent>
  <xr:revisionPtr revIDLastSave="0" documentId="13_ncr:1_{63EA5FBF-CF11-4696-9E4D-E876834CFB1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G6" i="1"/>
  <c r="I6" i="1" s="1"/>
  <c r="G13" i="1"/>
  <c r="I13" i="1" s="1"/>
  <c r="E6" i="1"/>
  <c r="E7" i="1"/>
  <c r="G7" i="1" s="1"/>
  <c r="I7" i="1" s="1"/>
  <c r="E8" i="1"/>
  <c r="G8" i="1" s="1"/>
  <c r="I8" i="1" s="1"/>
  <c r="E9" i="1"/>
  <c r="G9" i="1" s="1"/>
  <c r="I9" i="1" s="1"/>
  <c r="E10" i="1"/>
  <c r="G10" i="1" s="1"/>
  <c r="I10" i="1" s="1"/>
  <c r="E11" i="1"/>
  <c r="G11" i="1" s="1"/>
  <c r="I11" i="1" s="1"/>
  <c r="E12" i="1"/>
  <c r="G12" i="1" s="1"/>
  <c r="I12" i="1" s="1"/>
  <c r="E13" i="1"/>
  <c r="E5" i="1"/>
  <c r="G5" i="1" s="1"/>
  <c r="E14" i="1" l="1"/>
  <c r="I5" i="1"/>
  <c r="I14" i="1" s="1"/>
  <c r="G14" i="1"/>
</calcChain>
</file>

<file path=xl/sharedStrings.xml><?xml version="1.0" encoding="utf-8"?>
<sst xmlns="http://schemas.openxmlformats.org/spreadsheetml/2006/main" count="29" uniqueCount="29">
  <si>
    <t>Lp.</t>
  </si>
  <si>
    <t>Ilość sztuk</t>
  </si>
  <si>
    <t>1.</t>
  </si>
  <si>
    <t>2.</t>
  </si>
  <si>
    <t>3.</t>
  </si>
  <si>
    <t>4.</t>
  </si>
  <si>
    <t>5.</t>
  </si>
  <si>
    <t>RAZEM:</t>
  </si>
  <si>
    <t>Stawka VAT</t>
  </si>
  <si>
    <t>Nazwa</t>
  </si>
  <si>
    <t>Zestawienie cenowe</t>
  </si>
  <si>
    <t>Cena jedniostkowa mabli metalowych netto</t>
  </si>
  <si>
    <t>Łączna cena mebli metalowych netto</t>
  </si>
  <si>
    <t>Łączna cena brutto mebli metalowych</t>
  </si>
  <si>
    <t>Dostawa, wyładunek, wniesienie, montaż mebli metalowych</t>
  </si>
  <si>
    <t>Łącznie meble metalowe + dostawa, wyładunek, wniesienie, montaż brutto</t>
  </si>
  <si>
    <t>6.</t>
  </si>
  <si>
    <t>7.</t>
  </si>
  <si>
    <t xml:space="preserve">Biurko z mechaniczną regulacją wysokości, stelaż w kolorze czarnym RAL 9005, blat w kolorze Dąb sonoma o wymiarach blatu:160x80x630-1240mm. Biurko z przelotką kabklową, tylną osłoną w kolorze stelaża i półka wysunną na klawiaturę komputerową. </t>
  </si>
  <si>
    <t>Biurko z mechaniczną regulacją wysokości, stelaż w kolorze szarym RAL 7035, blat w kolorze Dąb sonoma o wymiarach blatu: 160x80x630-1240mm. Biurko z przelotką kabklową, tylną osłoną w kolorze stelaża i półka wysunną na klawiaturę komputerową.</t>
  </si>
  <si>
    <r>
      <rPr>
        <sz val="9"/>
        <color theme="1"/>
        <rFont val="Czcionka tekstu podstawowego"/>
        <charset val="238"/>
      </rPr>
      <t>Kontener podbiurkowy SZP 640 – 4 szyflady niskie w kolorze:</t>
    </r>
    <r>
      <rPr>
        <sz val="9"/>
        <color theme="1"/>
        <rFont val="Czcionka tekstu podstawowego"/>
        <family val="2"/>
        <charset val="238"/>
      </rPr>
      <t xml:space="preserve">
1.RAL7035 -  3 sztuki
2.RAL1015 - 4 sztuki</t>
    </r>
  </si>
  <si>
    <t>SZAFA AKTOWA SBM 212 M LX szerokość 1200 w kolorze RAL 7035</t>
  </si>
  <si>
    <t>Biurko z mechaniczną regulacją wysokości, stelaż w kolorze czarnym RAL 9005, blat w kolorze szarym RAL 7035 o wymiarach blatu: 
1. 140x80x630-1240mm - 1 sztuka,
2. 180x80x630-1240mm - 1 sztuka. Biurko z przelotką kabklową, tylną osłoną w kolorze stelaża i półka wysunną na klawiaturę komputerową.</t>
  </si>
  <si>
    <t>8.</t>
  </si>
  <si>
    <t>9.</t>
  </si>
  <si>
    <t>REGAŁ Rmm 301 RMM 0303040201wys. x szer. x gł. 1980x100x500 w kolorze RAL 7035</t>
  </si>
  <si>
    <t>Szafka wisząca 12 XSWT 1300231907 S w wersji standard 0303040201 wys. x szer. x gł. 600x1064x250 w kolorze RAL 7035</t>
  </si>
  <si>
    <t>Szafka wisząca 17 XSWT 1300241908 S w wersji standard 0303040201 wys. x szer. x gł. 600x1596x250 w kolorze RAL 7035</t>
  </si>
  <si>
    <t>Wózek z platformą antypoślizgową posiadający 4 koła (dwa koła skrętne, dwa stałe)  wys. x szer. x dł. 82x47,5x73,5 cm obciążenie maksymalne 150 kg średnica kół 12,5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</si>
</sst>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charset val="238"/>
    </font>
    <font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3" fillId="0" borderId="0" xfId="0" applyFont="1"/>
    <xf numFmtId="49" fontId="1" fillId="0" borderId="1" xfId="0" applyNumberFormat="1" applyFont="1" applyBorder="1" applyAlignment="1">
      <alignment horizontal="right" vertical="center"/>
    </xf>
    <xf numFmtId="0" fontId="4" fillId="0" borderId="0" xfId="0" applyFont="1"/>
    <xf numFmtId="2" fontId="1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10" fontId="5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2" fontId="0" fillId="0" borderId="1" xfId="0" applyNumberFormat="1" applyBorder="1"/>
    <xf numFmtId="2" fontId="6" fillId="0" borderId="2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zoomScalePageLayoutView="120" workbookViewId="0">
      <selection activeCell="C5" sqref="C5"/>
    </sheetView>
  </sheetViews>
  <sheetFormatPr defaultRowHeight="13.8"/>
  <cols>
    <col min="1" max="1" width="4.8984375" customWidth="1"/>
    <col min="2" max="2" width="49.09765625" customWidth="1"/>
    <col min="3" max="3" width="9.19921875" customWidth="1"/>
    <col min="4" max="4" width="14.3984375" customWidth="1"/>
    <col min="5" max="5" width="12.09765625" customWidth="1"/>
    <col min="6" max="6" width="7.8984375" customWidth="1"/>
    <col min="7" max="7" width="12.09765625" customWidth="1"/>
    <col min="8" max="8" width="11.59765625" customWidth="1"/>
    <col min="9" max="9" width="11.69921875" style="3" customWidth="1"/>
  </cols>
  <sheetData>
    <row r="1" spans="1:10">
      <c r="A1" s="5" t="s">
        <v>10</v>
      </c>
      <c r="H1" s="3"/>
      <c r="I1"/>
    </row>
    <row r="2" spans="1:10">
      <c r="D2" s="7"/>
      <c r="H2" s="3"/>
      <c r="I2"/>
    </row>
    <row r="3" spans="1:10">
      <c r="I3"/>
      <c r="J3" s="3"/>
    </row>
    <row r="4" spans="1:10" ht="96.6">
      <c r="A4" s="16" t="s">
        <v>0</v>
      </c>
      <c r="B4" s="17" t="s">
        <v>9</v>
      </c>
      <c r="C4" s="14" t="s">
        <v>1</v>
      </c>
      <c r="D4" s="18" t="s">
        <v>11</v>
      </c>
      <c r="E4" s="18" t="s">
        <v>12</v>
      </c>
      <c r="F4" s="9" t="s">
        <v>8</v>
      </c>
      <c r="G4" s="18" t="s">
        <v>13</v>
      </c>
      <c r="H4" s="19" t="s">
        <v>14</v>
      </c>
      <c r="I4" s="12" t="s">
        <v>15</v>
      </c>
    </row>
    <row r="5" spans="1:10" ht="52.2" customHeight="1">
      <c r="A5" s="4" t="s">
        <v>2</v>
      </c>
      <c r="B5" s="20" t="s">
        <v>18</v>
      </c>
      <c r="C5" s="1">
        <v>4</v>
      </c>
      <c r="D5" s="6">
        <v>0</v>
      </c>
      <c r="E5" s="6">
        <f>C5*D5</f>
        <v>0</v>
      </c>
      <c r="F5" s="10">
        <v>0.23</v>
      </c>
      <c r="G5" s="6">
        <f>E5*1.23</f>
        <v>0</v>
      </c>
      <c r="H5" s="6">
        <v>0</v>
      </c>
      <c r="I5" s="6">
        <f>G5+H5</f>
        <v>0</v>
      </c>
    </row>
    <row r="6" spans="1:10" ht="51" customHeight="1">
      <c r="A6" s="4" t="s">
        <v>3</v>
      </c>
      <c r="B6" s="2" t="s">
        <v>19</v>
      </c>
      <c r="C6" s="1">
        <v>1</v>
      </c>
      <c r="D6" s="6">
        <v>0</v>
      </c>
      <c r="E6" s="6">
        <f t="shared" ref="E6:E13" si="0">C6*D6</f>
        <v>0</v>
      </c>
      <c r="F6" s="10">
        <v>0.23</v>
      </c>
      <c r="G6" s="6">
        <f t="shared" ref="G6:G13" si="1">E6*1.23</f>
        <v>0</v>
      </c>
      <c r="H6" s="28">
        <v>0</v>
      </c>
      <c r="I6" s="6">
        <f t="shared" ref="I6:I13" si="2">G6+H6</f>
        <v>0</v>
      </c>
    </row>
    <row r="7" spans="1:10" ht="36" customHeight="1">
      <c r="A7" s="4" t="s">
        <v>4</v>
      </c>
      <c r="B7" s="15" t="s">
        <v>20</v>
      </c>
      <c r="C7" s="1">
        <v>7</v>
      </c>
      <c r="D7" s="6">
        <v>0</v>
      </c>
      <c r="E7" s="6">
        <f t="shared" si="0"/>
        <v>0</v>
      </c>
      <c r="F7" s="10">
        <v>0.23</v>
      </c>
      <c r="G7" s="6">
        <f t="shared" si="1"/>
        <v>0</v>
      </c>
      <c r="H7" s="28">
        <v>0</v>
      </c>
      <c r="I7" s="6">
        <f t="shared" si="2"/>
        <v>0</v>
      </c>
    </row>
    <row r="8" spans="1:10" ht="17.399999999999999" customHeight="1">
      <c r="A8" s="4" t="s">
        <v>5</v>
      </c>
      <c r="B8" s="21" t="s">
        <v>21</v>
      </c>
      <c r="C8" s="1">
        <v>3</v>
      </c>
      <c r="D8" s="6">
        <v>0</v>
      </c>
      <c r="E8" s="6">
        <f t="shared" si="0"/>
        <v>0</v>
      </c>
      <c r="F8" s="10">
        <v>0.23</v>
      </c>
      <c r="G8" s="6">
        <f t="shared" si="1"/>
        <v>0</v>
      </c>
      <c r="H8" s="28">
        <v>0</v>
      </c>
      <c r="I8" s="6">
        <f t="shared" si="2"/>
        <v>0</v>
      </c>
    </row>
    <row r="9" spans="1:10" ht="61.8" customHeight="1">
      <c r="A9" s="4" t="s">
        <v>6</v>
      </c>
      <c r="B9" s="2" t="s">
        <v>22</v>
      </c>
      <c r="C9" s="1">
        <v>2</v>
      </c>
      <c r="D9" s="6">
        <v>0</v>
      </c>
      <c r="E9" s="6">
        <f t="shared" si="0"/>
        <v>0</v>
      </c>
      <c r="F9" s="10">
        <v>0.23</v>
      </c>
      <c r="G9" s="6">
        <f t="shared" si="1"/>
        <v>0</v>
      </c>
      <c r="H9" s="28">
        <v>0</v>
      </c>
      <c r="I9" s="6">
        <f t="shared" si="2"/>
        <v>0</v>
      </c>
    </row>
    <row r="10" spans="1:10" ht="27" customHeight="1">
      <c r="A10" s="4" t="s">
        <v>16</v>
      </c>
      <c r="B10" s="22" t="s">
        <v>25</v>
      </c>
      <c r="C10" s="1">
        <v>1</v>
      </c>
      <c r="D10" s="6">
        <v>0</v>
      </c>
      <c r="E10" s="6">
        <f t="shared" si="0"/>
        <v>0</v>
      </c>
      <c r="F10" s="10">
        <v>0.23</v>
      </c>
      <c r="G10" s="6">
        <f t="shared" si="1"/>
        <v>0</v>
      </c>
      <c r="H10" s="28">
        <v>0</v>
      </c>
      <c r="I10" s="6">
        <f t="shared" si="2"/>
        <v>0</v>
      </c>
    </row>
    <row r="11" spans="1:10" ht="26.4" customHeight="1">
      <c r="A11" s="4" t="s">
        <v>17</v>
      </c>
      <c r="B11" s="23" t="s">
        <v>26</v>
      </c>
      <c r="C11" s="1">
        <v>1</v>
      </c>
      <c r="D11" s="6">
        <v>0</v>
      </c>
      <c r="E11" s="6">
        <f t="shared" si="0"/>
        <v>0</v>
      </c>
      <c r="F11" s="10">
        <v>0.23</v>
      </c>
      <c r="G11" s="6">
        <f t="shared" si="1"/>
        <v>0</v>
      </c>
      <c r="H11" s="28">
        <v>0</v>
      </c>
      <c r="I11" s="6">
        <f t="shared" si="2"/>
        <v>0</v>
      </c>
    </row>
    <row r="12" spans="1:10" ht="26.4" customHeight="1">
      <c r="A12" s="4" t="s">
        <v>23</v>
      </c>
      <c r="B12" s="23" t="s">
        <v>27</v>
      </c>
      <c r="C12" s="1">
        <v>1</v>
      </c>
      <c r="D12" s="6">
        <v>0</v>
      </c>
      <c r="E12" s="6">
        <f t="shared" si="0"/>
        <v>0</v>
      </c>
      <c r="F12" s="10">
        <v>0.23</v>
      </c>
      <c r="G12" s="6">
        <f t="shared" si="1"/>
        <v>0</v>
      </c>
      <c r="H12" s="28">
        <v>0</v>
      </c>
      <c r="I12" s="6">
        <f t="shared" si="2"/>
        <v>0</v>
      </c>
    </row>
    <row r="13" spans="1:10" ht="39" customHeight="1">
      <c r="A13" s="4" t="s">
        <v>24</v>
      </c>
      <c r="B13" s="23" t="s">
        <v>28</v>
      </c>
      <c r="C13" s="1">
        <v>1</v>
      </c>
      <c r="D13" s="6">
        <v>0</v>
      </c>
      <c r="E13" s="6">
        <f t="shared" si="0"/>
        <v>0</v>
      </c>
      <c r="F13" s="10">
        <v>0.23</v>
      </c>
      <c r="G13" s="6">
        <f t="shared" si="1"/>
        <v>0</v>
      </c>
      <c r="H13" s="28">
        <v>0</v>
      </c>
      <c r="I13" s="6">
        <f t="shared" si="2"/>
        <v>0</v>
      </c>
    </row>
    <row r="14" spans="1:10">
      <c r="A14" s="11"/>
      <c r="B14" s="24" t="s">
        <v>7</v>
      </c>
      <c r="C14" s="29">
        <v>21</v>
      </c>
      <c r="D14" s="26"/>
      <c r="E14" s="25">
        <f>SUM(E5:E13)</f>
        <v>0</v>
      </c>
      <c r="F14" s="26"/>
      <c r="G14" s="27">
        <f>SUM(G5:G13)</f>
        <v>0</v>
      </c>
      <c r="H14" s="27">
        <f t="shared" ref="H14:I14" si="3">SUM(H5:H13)</f>
        <v>0</v>
      </c>
      <c r="I14" s="27">
        <f t="shared" si="3"/>
        <v>0</v>
      </c>
    </row>
    <row r="15" spans="1:10">
      <c r="I15" s="8"/>
    </row>
    <row r="16" spans="1:10">
      <c r="B16" s="13"/>
      <c r="C16" s="13"/>
      <c r="D16" s="13"/>
      <c r="E16" s="13"/>
      <c r="I16" s="8"/>
    </row>
    <row r="17" spans="9:9">
      <c r="I17" s="8"/>
    </row>
    <row r="18" spans="9:9">
      <c r="I18" s="8"/>
    </row>
    <row r="19" spans="9:9">
      <c r="I19" s="8"/>
    </row>
    <row r="20" spans="9:9">
      <c r="I20" s="8"/>
    </row>
    <row r="21" spans="9:9">
      <c r="I21" s="8"/>
    </row>
    <row r="22" spans="9:9">
      <c r="I22" s="8"/>
    </row>
    <row r="23" spans="9:9">
      <c r="I23" s="8"/>
    </row>
    <row r="24" spans="9:9">
      <c r="I24" s="8"/>
    </row>
    <row r="25" spans="9:9">
      <c r="I25" s="8"/>
    </row>
    <row r="26" spans="9:9">
      <c r="I26" s="8"/>
    </row>
    <row r="27" spans="9:9">
      <c r="I27" s="8"/>
    </row>
    <row r="28" spans="9:9">
      <c r="I28" s="8"/>
    </row>
    <row r="29" spans="9:9">
      <c r="I29" s="8"/>
    </row>
  </sheetData>
  <sortState xmlns:xlrd2="http://schemas.microsoft.com/office/spreadsheetml/2017/richdata2" ref="A5:H37">
    <sortCondition ref="D36"/>
  </sortState>
  <mergeCells count="1">
    <mergeCell ref="B16:E16"/>
  </mergeCells>
  <pageMargins left="1" right="0.47743055555555558" top="1" bottom="1" header="0.5" footer="0.5"/>
  <pageSetup paperSize="9" scale="89" orientation="landscape" r:id="rId1"/>
  <headerFooter>
    <oddHeader>&amp;R&amp;9Załącznik nr 2 do Zapytania ofertowego 
nr 3005-7.230.65.2025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pmaz</dc:creator>
  <cp:lastModifiedBy>Czujkowski Leonard (PO Suwałki)</cp:lastModifiedBy>
  <cp:lastPrinted>2025-10-20T07:42:22Z</cp:lastPrinted>
  <dcterms:created xsi:type="dcterms:W3CDTF">2021-08-16T09:11:32Z</dcterms:created>
  <dcterms:modified xsi:type="dcterms:W3CDTF">2025-10-20T10:04:08Z</dcterms:modified>
</cp:coreProperties>
</file>