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5386" windowWidth="13395" windowHeight="9255" activeTab="1"/>
  </bookViews>
  <sheets>
    <sheet name="stowarzyszenia " sheetId="1" r:id="rId1"/>
    <sheet name="fundacje" sheetId="2" r:id="rId2"/>
    <sheet name="dotacja" sheetId="3" r:id="rId3"/>
  </sheets>
  <definedNames>
    <definedName name="lista_zadań" localSheetId="2">'dotacja'!$L$1:$L$5</definedName>
    <definedName name="lista_zadań" localSheetId="0">'stowarzyszenia '!#REF!</definedName>
    <definedName name="lista_zadań">'fundacje'!$I$1:$I$3</definedName>
    <definedName name="_xlnm.Print_Titles" localSheetId="2">'dotacja'!$7:$9</definedName>
    <definedName name="_xlnm.Print_Titles" localSheetId="1">'fundacje'!$5:$6</definedName>
    <definedName name="_xlnm.Print_Titles" localSheetId="0">'stowarzyszenia '!$5:$6</definedName>
  </definedNames>
  <calcPr fullCalcOnLoad="1"/>
</workbook>
</file>

<file path=xl/sharedStrings.xml><?xml version="1.0" encoding="utf-8"?>
<sst xmlns="http://schemas.openxmlformats.org/spreadsheetml/2006/main" count="105" uniqueCount="88">
  <si>
    <t>lp.</t>
  </si>
  <si>
    <t>nazwa zadania</t>
  </si>
  <si>
    <t>miejsce realizacji zadania</t>
  </si>
  <si>
    <t>nr oferty</t>
  </si>
  <si>
    <t>Bezpieczne zdrowe i przyjazne środowisko</t>
  </si>
  <si>
    <t>Profilaktyka agresji i przemocy</t>
  </si>
  <si>
    <t>Zdrowy styl życia</t>
  </si>
  <si>
    <t>nazwa organizacji</t>
  </si>
  <si>
    <t>ZSO w Łasku, Hala MOSiR w Pabianicach</t>
  </si>
  <si>
    <t>Pracownia Alternatywnego Wychowania                     ul. Wólczańska 225                  93-005 Łódź</t>
  </si>
  <si>
    <t>EduKABE Fundacja Kreatywnych Rozwiązań ul. Armii Krajowej 62 lok.96    94-046 Łódź</t>
  </si>
  <si>
    <t>Hala Anilana,                ul. Sobolowa 1                                  92-321 Łódź</t>
  </si>
  <si>
    <t>Stowarzyszenia - dział 801, Rozdział 80195, § 2820</t>
  </si>
  <si>
    <t>Fundacje - dział 801, Rozdział 80195, § 2810</t>
  </si>
  <si>
    <t>1d</t>
  </si>
  <si>
    <t>2d</t>
  </si>
  <si>
    <t>UKS Włókiennik Łódź, Zespół Szkół Ponadgimnazjalnych nr 19 w Łodzi, ul. Żeromskiego 115, 90-542 Łódź</t>
  </si>
  <si>
    <t>3d</t>
  </si>
  <si>
    <t>5d</t>
  </si>
  <si>
    <t>6d</t>
  </si>
  <si>
    <t>7d</t>
  </si>
  <si>
    <t>fundacje</t>
  </si>
  <si>
    <t>stowarzyszenia I tura</t>
  </si>
  <si>
    <t>stowarzyszenia II tura</t>
  </si>
  <si>
    <t>fundacje I tura</t>
  </si>
  <si>
    <t>stowarzyszenia razem</t>
  </si>
  <si>
    <t>przyznana dotacja</t>
  </si>
  <si>
    <t>organizacje pozarządowe - dotacja według umowy</t>
  </si>
  <si>
    <t>§ 2820</t>
  </si>
  <si>
    <t>§ 2810</t>
  </si>
  <si>
    <t>rezerwa środków</t>
  </si>
  <si>
    <t>§ 2820 stowarzyszenia</t>
  </si>
  <si>
    <t>§ 2810 fundacja</t>
  </si>
  <si>
    <t>rezerwa</t>
  </si>
  <si>
    <t>dz. 801,                rozdz. 80195</t>
  </si>
  <si>
    <t>stowarzyszenia</t>
  </si>
  <si>
    <t>podzielone środki przez komisję</t>
  </si>
  <si>
    <t>razem</t>
  </si>
  <si>
    <t>REALIZACJA PROGRAMU RZĄDOWEGO   "BEZPIECZNA I PRZYJAZNA SZKOŁA"</t>
  </si>
  <si>
    <t xml:space="preserve">dz. 801,  rozdz. 80195,  §§ 2810, 2820 </t>
  </si>
  <si>
    <t>dane do wniosku o zmiany</t>
  </si>
  <si>
    <t>wydatki -środki</t>
  </si>
  <si>
    <t>WYKAZ OFERT NA REALIZACJĘ PROGRAMU RZĄDOWEGO "BEZPIECZNA I PRZYJAZNA SZKOŁA" 2014 r.</t>
  </si>
  <si>
    <t>Stowarzyszenie na Rzecz Rozwoju Edukacji "Drogowskazy"                                                                                                                         ul. Aldony 2A lok.31                                                                                                                                                                                      80-438 Gdańsk</t>
  </si>
  <si>
    <t>Cyberbullying w szkołach-zrozum, zobacz, reaguj!</t>
  </si>
  <si>
    <t>szkoły gimnazjalne    woj. łódzkiego</t>
  </si>
  <si>
    <t xml:space="preserve">Uczniowski Klub Sportowy SUPLES                                                                                                                                                                ul. Szkolna 36                                                                                                                                                                                          26-307 Białaczów                       </t>
  </si>
  <si>
    <t xml:space="preserve">Zapobieganie problemom                                                                                                                                                                               i zachowaniom problemowym dzieci i młodzieży poprzez profilaktykę agresji                                                                                                      i przemocy, w tym cyberprzemocy oraz promowanie zdrowego stylu życia dzieci i młodzieży </t>
  </si>
  <si>
    <t>Gimnazjum                                                                                                                                                                                                  w Białaczowie</t>
  </si>
  <si>
    <t>Stowarzyszenie Pomocy Młodzieży Niedostosowanej Społecznie "Dla Przyszłości"                                                                                          ul. Drewnowska 151                                                                                                                                                                                   91-008 Łódź</t>
  </si>
  <si>
    <t>Bezpieczna szkoła-bezpieczna placówka</t>
  </si>
  <si>
    <t>Młodzieżowy Ośrodek Wychowawczy nr 3                                                                                                                                                    w Łodzi</t>
  </si>
  <si>
    <t>Stowarzyszenie Wspierania Rozowoju Osób Niepełnosprawnych "AB OVO"                                  ul. Krak. Przedmieście 58 98-200 Sieradz</t>
  </si>
  <si>
    <t>Jestem bezpieczny - edycja 2</t>
  </si>
  <si>
    <t>Specjalny Ośrodek Szkolno-Wychowawczy w Sieradzu/ Stowarzyszenie "AB OVO" w Sieradzu</t>
  </si>
  <si>
    <t>Stowarzyszenie "POPLON" ul. Śląska 23a                                98-300 Wieluń</t>
  </si>
  <si>
    <t>"Bezpieczna                                                                                                                                                                                                  i przyjazna szkoła". Realizacja działań                                                                                                                                      w zakresie zwiększenia skuteczności działań wychowawczych                                                                                                                                        i profilaktycznych na rzecz bezpieczeństwa                                                                                                                                                    i tworzenia przyjaznego środowiska                                     w szkołach                                                                                                               i placówkach     woj. łódzkiego                                                                                                                                                                          w 2014 r.</t>
  </si>
  <si>
    <t>Katolickie Liceum Ogólnokształcące SPSK w Wieluniu, II LO           w Wieluniu, Zespół Szkół nr 1 Wieluń</t>
  </si>
  <si>
    <t>Sięgnijmy po zdrowie</t>
  </si>
  <si>
    <t>Stowarzyszenie Pracownia Alternatywnego Wychowania w Łodzi</t>
  </si>
  <si>
    <t>Razem bezpieczniej</t>
  </si>
  <si>
    <t>Przemoc - twoja       i moja sprawa</t>
  </si>
  <si>
    <t>Związek Harcerstwa Polskiego Chorągiew Łódzka dla Komendy Hufca Tuszyn                                                                                                ul. Parkowa 3                                                                                                                                                                                            95-080 Tuszyn</t>
  </si>
  <si>
    <t>Nie siedź w domu, dołącz do nas</t>
  </si>
  <si>
    <t>Siedziba Hufca ZHP Tuszyn, Gimnazjum nr 2 w Tuszynie, gra miejska w różnych rejonach Łodzi</t>
  </si>
  <si>
    <t>Centrum Inicjatyw Społecznych "MULTIS MULTUM"                                                                                                                                         ul. Słoneczna 10                                                                                                                                                                                       98-100 Łask</t>
  </si>
  <si>
    <t>Gram, trenuję - zdrowo i bezpiecznie</t>
  </si>
  <si>
    <t xml:space="preserve">Uczniowski Klub Sportowy "ANILANA"                                                                                                                                                            ul. Strykowska 10/18                                                                                                                                                                                    91-725 Łódź                  </t>
  </si>
  <si>
    <t>Bezpieczne, zdrowe i przyjazne środowisko</t>
  </si>
  <si>
    <t xml:space="preserve">Szkoła Podstawowa nr 170 im. A.Krzywoń w Łodzi, ul. Miedziana 1/3; SL "Salos-Wodna", ul. Wodna 34, Łódź   </t>
  </si>
  <si>
    <t>Uczniowski Klub Sportowy Włókiennik Łódź                                                                                                                                                                                  ul. Żeromskiego 115                                                                                                                                                                                  90-542 Łódź</t>
  </si>
  <si>
    <t>Promowanie zdrowego stylu życia dzieci i młodzieży "Kultura    i sport moją pasją".</t>
  </si>
  <si>
    <t>Bezpieczna szkoła-sport i turystyka to samo zdrowie</t>
  </si>
  <si>
    <t>Promowanie zdrowego stylu życia dzieci poprzez uczestnictwo w zajęciach sportowych</t>
  </si>
  <si>
    <t xml:space="preserve">Szkoła Podstawowa    nr  34 w Łodzi   </t>
  </si>
  <si>
    <t>Promowanie zdrowego stylu życia uczniów Szkoły Podstawowej nr 34</t>
  </si>
  <si>
    <t xml:space="preserve">Szkoła Podstawowa    nr 34 w Łodzi   </t>
  </si>
  <si>
    <t>Siata Volley - sportowo, bezpiecznie i pożytecznie</t>
  </si>
  <si>
    <t>Gimnazjum nr 5                                                                                                                                                                                             w Piotrkowie Trybunalskim</t>
  </si>
  <si>
    <t>Fundacja Uwolnienie                                                                                                                                                                                   91-020 Łódź                                                                                                                                                                                               ul. Inowrocławska 5a</t>
  </si>
  <si>
    <t>Zadbaj o swoje bezpieczeństwo</t>
  </si>
  <si>
    <t>Szkoła Podstawowa                                                                                                                                                                                   nr 190, Szkoła Podstawowa nr 192                                                                                                                                                                w Łodzi</t>
  </si>
  <si>
    <t>Cybermoc</t>
  </si>
  <si>
    <t>Gimnazjum nr 47                                                                                                                                                                                        w Łodzi</t>
  </si>
  <si>
    <t xml:space="preserve">Stowarzyszenie Lokalnej Salezjańskiej Organizacji Sportowej przy Zespole Szkół Salezjańskich im. Ks. Bosko w Łodzi, ul Wodna 34, zwanej S.L."Salos-Wodna"                                                                                                                                                      ul. Wodna 34                                                                                                                                                                                            90-046 Łódź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</si>
  <si>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Uczniowski Klub Sportowy "VOLLEY 34 Łódź"                                                                                                                                                    ul. Ćwiklińskiej 9                                                                                                                                                                                       92-508 Łódź</t>
  </si>
  <si>
    <t>Stowarzyszenie Oświatowe "EDUKATOR"                                                                                                                                                        ul. Naruszewicza 35                                                                                                                                                                                  93-161 Łódź</t>
  </si>
  <si>
    <t>Uczniowski Międzyszkolny Klub Sportowy "Volley 5"                                                                                                                                                             ul. Kostromska 50                                                                                                                                                                                    97-300 Piotrków Trybunalski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</si>
</sst>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_ ;\-#,##0\ "/>
    <numFmt numFmtId="166" formatCode="#,##0;[Red]#,##0"/>
    <numFmt numFmtId="167" formatCode="[$-415]d\ mmmm\ yyyy"/>
    <numFmt numFmtId="168" formatCode="#,##0.00\ _z_ł"/>
    <numFmt numFmtId="169" formatCode="#,##0\ _z_ł"/>
    <numFmt numFmtId="170" formatCode="#,##0.00\ &quot;zł&quot;"/>
    <numFmt numFmtId="171" formatCode="#,##0\ &quot;zł&quot;"/>
    <numFmt numFmtId="172" formatCode="_-* #,##0.000\ _z_ł_-;\-* #,##0.000\ _z_ł_-;_-* &quot;-&quot;??\ _z_ł_-;_-@_-"/>
    <numFmt numFmtId="173" formatCode="_-* #,##0.0000\ _z_ł_-;\-* #,##0.0000\ _z_ł_-;_-* &quot;-&quot;??\ _z_ł_-;_-@_-"/>
  </numFmts>
  <fonts count="48">
    <font>
      <sz val="10"/>
      <name val="Arial CE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23925" y="0"/>
          <a:ext cx="4667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23925" y="0"/>
          <a:ext cx="4667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WordArt 19"/>
        <xdr:cNvSpPr>
          <a:spLocks/>
        </xdr:cNvSpPr>
      </xdr:nvSpPr>
      <xdr:spPr>
        <a:xfrm>
          <a:off x="923925" y="0"/>
          <a:ext cx="4667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23925" y="0"/>
          <a:ext cx="35718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1" sqref="J31"/>
    </sheetView>
  </sheetViews>
  <sheetFormatPr defaultColWidth="9.00390625" defaultRowHeight="12.75"/>
  <cols>
    <col min="1" max="1" width="5.375" style="5" customWidth="1"/>
    <col min="2" max="2" width="6.75390625" style="5" customWidth="1"/>
    <col min="3" max="3" width="23.375" style="5" customWidth="1"/>
    <col min="4" max="4" width="17.125" style="5" customWidth="1"/>
    <col min="5" max="5" width="20.75390625" style="5" customWidth="1"/>
    <col min="6" max="8" width="9.125" style="6" customWidth="1"/>
    <col min="9" max="16384" width="9.125" style="5" customWidth="1"/>
  </cols>
  <sheetData>
    <row r="1" spans="1:10" ht="21" customHeight="1">
      <c r="A1" s="2" t="s">
        <v>42</v>
      </c>
      <c r="B1" s="3"/>
      <c r="C1" s="4"/>
      <c r="D1" s="4"/>
      <c r="E1" s="4"/>
      <c r="G1" s="16"/>
      <c r="H1" s="16"/>
      <c r="I1" s="17"/>
      <c r="J1" s="17"/>
    </row>
    <row r="2" spans="2:10" ht="15.75" customHeight="1">
      <c r="B2" s="7"/>
      <c r="G2" s="16"/>
      <c r="H2" s="16"/>
      <c r="I2" s="17"/>
      <c r="J2" s="17"/>
    </row>
    <row r="3" spans="2:10" ht="15.75" customHeight="1">
      <c r="B3" s="8" t="s">
        <v>12</v>
      </c>
      <c r="C3" s="18"/>
      <c r="D3" s="18"/>
      <c r="E3" s="18"/>
      <c r="G3" s="16"/>
      <c r="H3" s="16"/>
      <c r="I3" s="17"/>
      <c r="J3" s="17"/>
    </row>
    <row r="4" spans="2:5" ht="15.75" customHeight="1">
      <c r="B4" s="8"/>
      <c r="C4" s="18"/>
      <c r="D4" s="18"/>
      <c r="E4" s="18"/>
    </row>
    <row r="5" spans="1:5" ht="51" customHeight="1">
      <c r="A5" s="1" t="s">
        <v>0</v>
      </c>
      <c r="B5" s="1" t="s">
        <v>3</v>
      </c>
      <c r="C5" s="1" t="s">
        <v>7</v>
      </c>
      <c r="D5" s="1" t="s">
        <v>1</v>
      </c>
      <c r="E5" s="1" t="s">
        <v>2</v>
      </c>
    </row>
    <row r="6" spans="1:5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ht="63.75">
      <c r="A7" s="10">
        <v>1</v>
      </c>
      <c r="B7" s="10">
        <v>1</v>
      </c>
      <c r="C7" s="14" t="s">
        <v>43</v>
      </c>
      <c r="D7" s="14" t="s">
        <v>44</v>
      </c>
      <c r="E7" s="14" t="s">
        <v>45</v>
      </c>
    </row>
    <row r="8" spans="1:5" ht="165.75">
      <c r="A8" s="10">
        <v>2</v>
      </c>
      <c r="B8" s="10">
        <v>3</v>
      </c>
      <c r="C8" s="14" t="s">
        <v>46</v>
      </c>
      <c r="D8" s="14" t="s">
        <v>47</v>
      </c>
      <c r="E8" s="14" t="s">
        <v>48</v>
      </c>
    </row>
    <row r="9" spans="1:5" ht="89.25">
      <c r="A9" s="10">
        <v>3</v>
      </c>
      <c r="B9" s="10">
        <v>4</v>
      </c>
      <c r="C9" s="14" t="s">
        <v>49</v>
      </c>
      <c r="D9" s="14" t="s">
        <v>50</v>
      </c>
      <c r="E9" s="14" t="s">
        <v>51</v>
      </c>
    </row>
    <row r="10" spans="1:5" ht="76.5">
      <c r="A10" s="10">
        <v>4</v>
      </c>
      <c r="B10" s="10">
        <v>5</v>
      </c>
      <c r="C10" s="14" t="s">
        <v>52</v>
      </c>
      <c r="D10" s="14" t="s">
        <v>53</v>
      </c>
      <c r="E10" s="14" t="s">
        <v>54</v>
      </c>
    </row>
    <row r="11" spans="1:5" ht="242.25">
      <c r="A11" s="10">
        <v>5</v>
      </c>
      <c r="B11" s="10">
        <v>6</v>
      </c>
      <c r="C11" s="14" t="s">
        <v>55</v>
      </c>
      <c r="D11" s="14" t="s">
        <v>56</v>
      </c>
      <c r="E11" s="14" t="s">
        <v>57</v>
      </c>
    </row>
    <row r="12" spans="1:5" ht="51">
      <c r="A12" s="10">
        <v>6</v>
      </c>
      <c r="B12" s="10">
        <v>7</v>
      </c>
      <c r="C12" s="14" t="s">
        <v>9</v>
      </c>
      <c r="D12" s="14" t="s">
        <v>58</v>
      </c>
      <c r="E12" s="14" t="s">
        <v>59</v>
      </c>
    </row>
    <row r="13" spans="1:5" ht="51">
      <c r="A13" s="10">
        <v>7</v>
      </c>
      <c r="B13" s="10">
        <v>8</v>
      </c>
      <c r="C13" s="14" t="s">
        <v>9</v>
      </c>
      <c r="D13" s="14" t="s">
        <v>60</v>
      </c>
      <c r="E13" s="14" t="s">
        <v>59</v>
      </c>
    </row>
    <row r="14" spans="1:5" ht="51">
      <c r="A14" s="10">
        <v>8</v>
      </c>
      <c r="B14" s="10">
        <v>9</v>
      </c>
      <c r="C14" s="14" t="s">
        <v>9</v>
      </c>
      <c r="D14" s="14" t="s">
        <v>61</v>
      </c>
      <c r="E14" s="14" t="s">
        <v>59</v>
      </c>
    </row>
    <row r="15" spans="1:5" ht="76.5">
      <c r="A15" s="10">
        <v>9</v>
      </c>
      <c r="B15" s="10">
        <v>11</v>
      </c>
      <c r="C15" s="14" t="s">
        <v>62</v>
      </c>
      <c r="D15" s="14" t="s">
        <v>63</v>
      </c>
      <c r="E15" s="14" t="s">
        <v>64</v>
      </c>
    </row>
    <row r="16" spans="1:5" ht="63.75">
      <c r="A16" s="10">
        <v>10</v>
      </c>
      <c r="B16" s="10">
        <v>12</v>
      </c>
      <c r="C16" s="14" t="s">
        <v>65</v>
      </c>
      <c r="D16" s="14" t="s">
        <v>66</v>
      </c>
      <c r="E16" s="14" t="s">
        <v>8</v>
      </c>
    </row>
    <row r="17" spans="1:5" ht="51">
      <c r="A17" s="10">
        <v>11</v>
      </c>
      <c r="B17" s="10">
        <v>13</v>
      </c>
      <c r="C17" s="14" t="s">
        <v>67</v>
      </c>
      <c r="D17" s="14" t="s">
        <v>66</v>
      </c>
      <c r="E17" s="14" t="s">
        <v>11</v>
      </c>
    </row>
    <row r="18" spans="1:5" ht="114.75">
      <c r="A18" s="10">
        <v>12</v>
      </c>
      <c r="B18" s="10" t="s">
        <v>14</v>
      </c>
      <c r="C18" s="14" t="s">
        <v>84</v>
      </c>
      <c r="D18" s="14" t="s">
        <v>68</v>
      </c>
      <c r="E18" s="14" t="s">
        <v>69</v>
      </c>
    </row>
    <row r="19" spans="1:5" ht="76.5">
      <c r="A19" s="10">
        <v>13</v>
      </c>
      <c r="B19" s="10" t="s">
        <v>15</v>
      </c>
      <c r="C19" s="44" t="s">
        <v>70</v>
      </c>
      <c r="D19" s="14" t="s">
        <v>71</v>
      </c>
      <c r="E19" s="14" t="s">
        <v>16</v>
      </c>
    </row>
    <row r="20" spans="1:5" ht="95.25" customHeight="1">
      <c r="A20" s="10">
        <v>14</v>
      </c>
      <c r="B20" s="10" t="s">
        <v>17</v>
      </c>
      <c r="C20" s="14" t="s">
        <v>49</v>
      </c>
      <c r="D20" s="14" t="s">
        <v>72</v>
      </c>
      <c r="E20" s="14" t="s">
        <v>51</v>
      </c>
    </row>
    <row r="21" spans="1:5" ht="89.25">
      <c r="A21" s="10">
        <v>15</v>
      </c>
      <c r="B21" s="10" t="s">
        <v>18</v>
      </c>
      <c r="C21" s="14" t="s">
        <v>85</v>
      </c>
      <c r="D21" s="14" t="s">
        <v>73</v>
      </c>
      <c r="E21" s="14" t="s">
        <v>74</v>
      </c>
    </row>
    <row r="22" spans="1:5" ht="63.75">
      <c r="A22" s="10">
        <v>16</v>
      </c>
      <c r="B22" s="10" t="s">
        <v>19</v>
      </c>
      <c r="C22" s="13" t="s">
        <v>86</v>
      </c>
      <c r="D22" s="14" t="s">
        <v>75</v>
      </c>
      <c r="E22" s="14" t="s">
        <v>76</v>
      </c>
    </row>
    <row r="23" spans="1:5" ht="76.5">
      <c r="A23" s="10">
        <v>17</v>
      </c>
      <c r="B23" s="10" t="s">
        <v>20</v>
      </c>
      <c r="C23" s="14" t="s">
        <v>87</v>
      </c>
      <c r="D23" s="14" t="s">
        <v>77</v>
      </c>
      <c r="E23" s="14" t="s">
        <v>78</v>
      </c>
    </row>
    <row r="24" spans="1:5" ht="22.5" customHeight="1">
      <c r="A24" s="45"/>
      <c r="B24" s="11"/>
      <c r="C24" s="46"/>
      <c r="D24" s="7"/>
      <c r="E24" s="7"/>
    </row>
    <row r="25" ht="12.75">
      <c r="E25" s="7"/>
    </row>
  </sheetData>
  <sheetProtection/>
  <dataValidations count="1">
    <dataValidation type="list" allowBlank="1" showInputMessage="1" showErrorMessage="1" sqref="F9:F19 F6">
      <formula1>#REF!</formula1>
    </dataValidation>
  </dataValidations>
  <printOptions/>
  <pageMargins left="0.2" right="0.1968503937007874" top="0.47" bottom="0.3937007874015748" header="0.22" footer="0.5118110236220472"/>
  <pageSetup horizontalDpi="300" verticalDpi="300" orientation="landscape" paperSize="9" r:id="rId2"/>
  <headerFooter alignWithMargins="0">
    <oddHeader>&amp;CKURATORIUM OŚWIATY  W  ŁODZI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5" zoomScaleNormal="85" zoomScalePageLayoutView="0" workbookViewId="0" topLeftCell="A1">
      <selection activeCell="L8" sqref="L8"/>
    </sheetView>
  </sheetViews>
  <sheetFormatPr defaultColWidth="9.00390625" defaultRowHeight="12.75"/>
  <cols>
    <col min="1" max="1" width="5.375" style="5" customWidth="1"/>
    <col min="2" max="2" width="6.75390625" style="5" customWidth="1"/>
    <col min="3" max="3" width="23.375" style="5" customWidth="1"/>
    <col min="4" max="4" width="17.125" style="5" customWidth="1"/>
    <col min="5" max="5" width="20.75390625" style="5" customWidth="1"/>
    <col min="6" max="9" width="9.125" style="6" customWidth="1"/>
    <col min="10" max="16384" width="9.125" style="5" customWidth="1"/>
  </cols>
  <sheetData>
    <row r="1" spans="1:11" ht="21" customHeight="1">
      <c r="A1" s="2" t="s">
        <v>42</v>
      </c>
      <c r="B1" s="3"/>
      <c r="C1" s="4"/>
      <c r="D1" s="4"/>
      <c r="E1" s="4"/>
      <c r="G1" s="16" t="s">
        <v>4</v>
      </c>
      <c r="H1" s="16"/>
      <c r="I1" s="16"/>
      <c r="J1" s="17"/>
      <c r="K1" s="17"/>
    </row>
    <row r="2" spans="2:11" ht="15.75" customHeight="1">
      <c r="B2" s="7"/>
      <c r="G2" s="16" t="s">
        <v>5</v>
      </c>
      <c r="H2" s="16"/>
      <c r="I2" s="16"/>
      <c r="J2" s="17"/>
      <c r="K2" s="17"/>
    </row>
    <row r="3" spans="2:11" ht="15.75" customHeight="1">
      <c r="B3" s="8" t="s">
        <v>13</v>
      </c>
      <c r="C3" s="18"/>
      <c r="D3" s="18"/>
      <c r="E3" s="18"/>
      <c r="G3" s="16" t="s">
        <v>6</v>
      </c>
      <c r="H3" s="16"/>
      <c r="I3" s="16"/>
      <c r="J3" s="17"/>
      <c r="K3" s="17"/>
    </row>
    <row r="4" spans="2:5" ht="15.75" customHeight="1">
      <c r="B4" s="8"/>
      <c r="C4" s="18"/>
      <c r="D4" s="18"/>
      <c r="E4" s="18"/>
    </row>
    <row r="5" spans="1:5" ht="51" customHeight="1">
      <c r="A5" s="1" t="s">
        <v>0</v>
      </c>
      <c r="B5" s="1" t="s">
        <v>3</v>
      </c>
      <c r="C5" s="1" t="s">
        <v>7</v>
      </c>
      <c r="D5" s="1" t="s">
        <v>1</v>
      </c>
      <c r="E5" s="1" t="s">
        <v>2</v>
      </c>
    </row>
    <row r="6" spans="1:5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ht="51">
      <c r="A7" s="12">
        <v>1</v>
      </c>
      <c r="B7" s="12">
        <v>2</v>
      </c>
      <c r="C7" s="13" t="s">
        <v>79</v>
      </c>
      <c r="D7" s="13" t="s">
        <v>80</v>
      </c>
      <c r="E7" s="13" t="s">
        <v>81</v>
      </c>
    </row>
    <row r="8" spans="1:5" ht="51">
      <c r="A8" s="12">
        <v>2</v>
      </c>
      <c r="B8" s="12">
        <v>10</v>
      </c>
      <c r="C8" s="13" t="s">
        <v>10</v>
      </c>
      <c r="D8" s="13" t="s">
        <v>82</v>
      </c>
      <c r="E8" s="13" t="s">
        <v>83</v>
      </c>
    </row>
    <row r="9" spans="1:5" ht="12.75">
      <c r="A9" s="12">
        <v>3</v>
      </c>
      <c r="B9" s="12"/>
      <c r="C9" s="13"/>
      <c r="D9" s="13"/>
      <c r="E9" s="13"/>
    </row>
    <row r="10" spans="1:5" ht="12.75">
      <c r="A10" s="12">
        <v>4</v>
      </c>
      <c r="B10" s="12"/>
      <c r="C10" s="13"/>
      <c r="D10" s="13"/>
      <c r="E10" s="13"/>
    </row>
    <row r="11" spans="1:5" ht="12.75">
      <c r="A11" s="12">
        <v>5</v>
      </c>
      <c r="B11" s="12"/>
      <c r="C11" s="13"/>
      <c r="D11" s="13"/>
      <c r="E11" s="13"/>
    </row>
    <row r="12" spans="1:5" ht="12.75">
      <c r="A12" s="12">
        <v>6</v>
      </c>
      <c r="B12" s="12"/>
      <c r="C12" s="13"/>
      <c r="D12" s="13"/>
      <c r="E12" s="13"/>
    </row>
    <row r="13" spans="1:5" ht="12.75">
      <c r="A13" s="12">
        <v>7</v>
      </c>
      <c r="B13" s="12"/>
      <c r="C13" s="13"/>
      <c r="D13" s="13"/>
      <c r="E13" s="13"/>
    </row>
    <row r="14" spans="1:5" ht="12.75">
      <c r="A14" s="12">
        <v>8</v>
      </c>
      <c r="B14" s="12"/>
      <c r="C14" s="13"/>
      <c r="D14" s="13"/>
      <c r="E14" s="13"/>
    </row>
    <row r="15" spans="1:5" ht="12.75">
      <c r="A15" s="12">
        <v>9</v>
      </c>
      <c r="B15" s="12"/>
      <c r="C15" s="13"/>
      <c r="D15" s="13"/>
      <c r="E15" s="13"/>
    </row>
    <row r="16" spans="1:5" ht="12.75">
      <c r="A16" s="12">
        <v>10</v>
      </c>
      <c r="B16" s="12"/>
      <c r="C16" s="13"/>
      <c r="D16" s="13"/>
      <c r="E16" s="13"/>
    </row>
    <row r="17" spans="1:5" ht="12.75">
      <c r="A17" s="12">
        <v>11</v>
      </c>
      <c r="B17" s="12"/>
      <c r="C17" s="13"/>
      <c r="D17" s="13"/>
      <c r="E17" s="13"/>
    </row>
    <row r="18" spans="1:5" ht="12.75">
      <c r="A18" s="12">
        <v>12</v>
      </c>
      <c r="B18" s="12"/>
      <c r="C18" s="13"/>
      <c r="D18" s="13"/>
      <c r="E18" s="13"/>
    </row>
    <row r="19" spans="1:5" ht="12.75">
      <c r="A19" s="12">
        <v>13</v>
      </c>
      <c r="B19" s="10"/>
      <c r="C19" s="14"/>
      <c r="D19" s="13"/>
      <c r="E19" s="15"/>
    </row>
    <row r="20" spans="1:5" ht="12.75">
      <c r="A20" s="12">
        <v>14</v>
      </c>
      <c r="B20" s="10"/>
      <c r="C20" s="14"/>
      <c r="D20" s="13"/>
      <c r="E20" s="15"/>
    </row>
    <row r="21" spans="1:5" ht="12.75">
      <c r="A21" s="10">
        <v>15</v>
      </c>
      <c r="B21" s="10"/>
      <c r="C21" s="14"/>
      <c r="D21" s="14"/>
      <c r="E21" s="14"/>
    </row>
    <row r="22" spans="1:5" ht="24.75" customHeight="1">
      <c r="A22" s="11"/>
      <c r="B22" s="11"/>
      <c r="C22" s="7"/>
      <c r="D22" s="7"/>
      <c r="E22" s="7"/>
    </row>
    <row r="23" ht="12.75">
      <c r="E23" s="7"/>
    </row>
  </sheetData>
  <sheetProtection/>
  <dataValidations count="1">
    <dataValidation type="list" allowBlank="1" showInputMessage="1" showErrorMessage="1" sqref="G8:G18 G6">
      <formula1>$G$1:$G$3</formula1>
    </dataValidation>
  </dataValidations>
  <printOptions/>
  <pageMargins left="0.2" right="0.1968503937007874" top="0.984251968503937" bottom="0.3937007874015748" header="0.5118110236220472" footer="0.5118110236220472"/>
  <pageSetup horizontalDpi="300" verticalDpi="300" orientation="landscape" paperSize="9" r:id="rId2"/>
  <headerFooter alignWithMargins="0">
    <oddHeader>&amp;CKURATORIUM OŚWIATY  W  ŁODZI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22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375" style="20" customWidth="1"/>
    <col min="2" max="2" width="6.75390625" style="20" customWidth="1"/>
    <col min="3" max="3" width="23.375" style="20" customWidth="1"/>
    <col min="4" max="4" width="15.875" style="20" customWidth="1"/>
    <col min="5" max="5" width="7.625" style="20" customWidth="1"/>
    <col min="6" max="6" width="11.875" style="20" customWidth="1"/>
    <col min="7" max="7" width="17.75390625" style="20" customWidth="1"/>
    <col min="8" max="8" width="13.875" style="20" customWidth="1"/>
    <col min="9" max="9" width="11.25390625" style="20" customWidth="1"/>
    <col min="10" max="16384" width="9.125" style="20" customWidth="1"/>
  </cols>
  <sheetData>
    <row r="1" ht="21" customHeight="1"/>
    <row r="2" spans="3:4" ht="15.75" customHeight="1">
      <c r="C2" s="21" t="s">
        <v>38</v>
      </c>
      <c r="D2" s="21"/>
    </row>
    <row r="3" spans="3:4" ht="15.75" customHeight="1">
      <c r="C3" s="20" t="s">
        <v>39</v>
      </c>
      <c r="D3" s="21"/>
    </row>
    <row r="4" spans="3:4" ht="15.75" customHeight="1">
      <c r="C4" s="22"/>
      <c r="D4" s="23"/>
    </row>
    <row r="5" ht="15.75" customHeight="1">
      <c r="C5" s="23" t="s">
        <v>27</v>
      </c>
    </row>
    <row r="6" ht="15.75" customHeight="1"/>
    <row r="7" spans="3:7" ht="33" customHeight="1">
      <c r="C7" s="24"/>
      <c r="D7" s="32" t="s">
        <v>36</v>
      </c>
      <c r="E7" s="25"/>
      <c r="F7" s="26" t="s">
        <v>40</v>
      </c>
      <c r="G7" s="27"/>
    </row>
    <row r="8" spans="3:8" ht="18" customHeight="1">
      <c r="C8" s="28" t="s">
        <v>24</v>
      </c>
      <c r="D8" s="29">
        <v>28230</v>
      </c>
      <c r="E8" s="29"/>
      <c r="F8" s="29">
        <v>28230</v>
      </c>
      <c r="G8" s="27" t="s">
        <v>21</v>
      </c>
      <c r="H8" s="43" t="s">
        <v>29</v>
      </c>
    </row>
    <row r="9" spans="3:8" ht="14.25" customHeight="1">
      <c r="C9" s="28" t="s">
        <v>22</v>
      </c>
      <c r="D9" s="29">
        <v>177700</v>
      </c>
      <c r="E9" s="29"/>
      <c r="F9" s="47">
        <f>D9+D10</f>
        <v>271144.9</v>
      </c>
      <c r="G9" s="49" t="s">
        <v>25</v>
      </c>
      <c r="H9" s="50" t="s">
        <v>28</v>
      </c>
    </row>
    <row r="10" spans="3:8" ht="15.75">
      <c r="C10" s="28" t="s">
        <v>23</v>
      </c>
      <c r="D10" s="29">
        <v>93444.9</v>
      </c>
      <c r="E10" s="29"/>
      <c r="F10" s="48"/>
      <c r="G10" s="49"/>
      <c r="H10" s="51"/>
    </row>
    <row r="11" spans="3:7" ht="15.75">
      <c r="C11" s="41" t="s">
        <v>37</v>
      </c>
      <c r="D11" s="42">
        <f>SUM(D8:D10)</f>
        <v>299374.9</v>
      </c>
      <c r="E11" s="42"/>
      <c r="F11" s="42">
        <f>SUM(F8:F10)</f>
        <v>299374.9</v>
      </c>
      <c r="G11" s="24"/>
    </row>
    <row r="12" spans="3:7" ht="15.75">
      <c r="C12" s="28"/>
      <c r="D12" s="29"/>
      <c r="E12" s="28"/>
      <c r="F12" s="24"/>
      <c r="G12" s="24"/>
    </row>
    <row r="13" spans="3:5" ht="15.75">
      <c r="C13" s="23"/>
      <c r="D13" s="22"/>
      <c r="E13" s="23"/>
    </row>
    <row r="14" spans="3:5" ht="15.75">
      <c r="C14" s="23"/>
      <c r="D14" s="22"/>
      <c r="E14" s="23"/>
    </row>
    <row r="15" spans="3:9" ht="26.25">
      <c r="C15" s="19">
        <v>299375</v>
      </c>
      <c r="D15" s="21" t="s">
        <v>26</v>
      </c>
      <c r="E15" s="23"/>
      <c r="F15" s="32" t="s">
        <v>34</v>
      </c>
      <c r="G15" s="33" t="s">
        <v>26</v>
      </c>
      <c r="H15" s="34" t="s">
        <v>41</v>
      </c>
      <c r="I15" s="34" t="s">
        <v>33</v>
      </c>
    </row>
    <row r="16" spans="3:10" ht="15.75">
      <c r="C16" s="22">
        <v>-28230</v>
      </c>
      <c r="D16" s="23" t="s">
        <v>32</v>
      </c>
      <c r="F16" s="35" t="s">
        <v>29</v>
      </c>
      <c r="G16" s="36">
        <v>28230</v>
      </c>
      <c r="H16" s="37">
        <v>28230</v>
      </c>
      <c r="I16" s="37">
        <f>G16-H16</f>
        <v>0</v>
      </c>
      <c r="J16" s="20" t="s">
        <v>21</v>
      </c>
    </row>
    <row r="17" spans="3:10" ht="15.75">
      <c r="C17" s="31">
        <v>-271144.9</v>
      </c>
      <c r="D17" s="23" t="s">
        <v>31</v>
      </c>
      <c r="F17" s="35" t="s">
        <v>28</v>
      </c>
      <c r="G17" s="38">
        <v>271145</v>
      </c>
      <c r="H17" s="39">
        <v>271144.9</v>
      </c>
      <c r="I17" s="39">
        <f>G17-H17</f>
        <v>0.09999999997671694</v>
      </c>
      <c r="J17" s="20" t="s">
        <v>35</v>
      </c>
    </row>
    <row r="18" spans="3:9" ht="15.75">
      <c r="C18" s="22">
        <f>SUM(C15:C17)</f>
        <v>0.09999999997671694</v>
      </c>
      <c r="D18" s="20" t="s">
        <v>30</v>
      </c>
      <c r="F18" s="35"/>
      <c r="G18" s="40">
        <f>SUM(G16:G17)</f>
        <v>299375</v>
      </c>
      <c r="H18" s="40">
        <f>SUM(H16:H17)</f>
        <v>299374.9</v>
      </c>
      <c r="I18" s="40">
        <f>SUM(I16:I17)</f>
        <v>0.09999999997671694</v>
      </c>
    </row>
    <row r="19" spans="7:9" ht="12.75">
      <c r="G19" s="30"/>
      <c r="H19" s="30"/>
      <c r="I19" s="30"/>
    </row>
    <row r="20" spans="7:9" ht="12.75">
      <c r="G20" s="30"/>
      <c r="H20" s="30"/>
      <c r="I20" s="30"/>
    </row>
    <row r="21" spans="7:9" ht="12.75">
      <c r="G21" s="30"/>
      <c r="H21" s="30"/>
      <c r="I21" s="30"/>
    </row>
    <row r="22" spans="7:9" ht="12.75">
      <c r="G22" s="30"/>
      <c r="H22" s="30"/>
      <c r="I22" s="30"/>
    </row>
    <row r="24" ht="24.75" customHeight="1"/>
  </sheetData>
  <sheetProtection/>
  <mergeCells count="3">
    <mergeCell ref="F9:F10"/>
    <mergeCell ref="G9:G10"/>
    <mergeCell ref="H9:H10"/>
  </mergeCells>
  <printOptions/>
  <pageMargins left="0.2" right="0.1968503937007874" top="0.984251968503937" bottom="0.3937007874015748" header="0.5118110236220472" footer="0.5118110236220472"/>
  <pageSetup horizontalDpi="300" verticalDpi="300" orientation="landscape" paperSize="9" r:id="rId2"/>
  <headerFooter alignWithMargins="0">
    <oddHeader>&amp;CKURATORIUM OŚWIATY  W  ŁODZI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</dc:creator>
  <cp:keywords/>
  <dc:description/>
  <cp:lastModifiedBy>Dyrektor</cp:lastModifiedBy>
  <cp:lastPrinted>2014-11-07T08:25:21Z</cp:lastPrinted>
  <dcterms:created xsi:type="dcterms:W3CDTF">2003-05-13T15:35:01Z</dcterms:created>
  <dcterms:modified xsi:type="dcterms:W3CDTF">2014-12-16T16:21:55Z</dcterms:modified>
  <cp:category/>
  <cp:version/>
  <cp:contentType/>
  <cp:contentStatus/>
</cp:coreProperties>
</file>