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s\Desktop\"/>
    </mc:Choice>
  </mc:AlternateContent>
  <bookViews>
    <workbookView xWindow="-120" yWindow="-120" windowWidth="29040" windowHeight="15720"/>
  </bookViews>
  <sheets>
    <sheet name="Pow_piotrkowski" sheetId="3" r:id="rId1"/>
  </sheets>
  <definedNames>
    <definedName name="_xlnm._FilterDatabase" localSheetId="0" hidden="1">Pow_piotrkowski!$A$1:$Q$28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3" l="1"/>
</calcChain>
</file>

<file path=xl/sharedStrings.xml><?xml version="1.0" encoding="utf-8"?>
<sst xmlns="http://schemas.openxmlformats.org/spreadsheetml/2006/main" count="179" uniqueCount="99">
  <si>
    <t>L.p.</t>
  </si>
  <si>
    <t>Zadanie nowe/kontynuowane/wieloletnie [N/K/W]</t>
  </si>
  <si>
    <t>Jednostka Samorządu Terytorialnego</t>
  </si>
  <si>
    <t>TERC</t>
  </si>
  <si>
    <t>Nazwa zadania</t>
  </si>
  <si>
    <t>Rodzaj zadania</t>
  </si>
  <si>
    <t>Długość odcinka (w km)</t>
  </si>
  <si>
    <t>Ogółem wartość projektu  (w zł)</t>
  </si>
  <si>
    <t>Wnioskowana kwota dofinansowania
(w zł)</t>
  </si>
  <si>
    <t>Deklarowana kwota środków własnych (w zł)</t>
  </si>
  <si>
    <t>% dofinansowania</t>
  </si>
  <si>
    <t>Kwota dofinansowania w podziale na lata</t>
  </si>
  <si>
    <t>Liczba osób z jednostki</t>
  </si>
  <si>
    <t>zadanie</t>
  </si>
  <si>
    <t>W</t>
  </si>
  <si>
    <t>P</t>
  </si>
  <si>
    <t>Powiatowe</t>
  </si>
  <si>
    <t>N</t>
  </si>
  <si>
    <t>B</t>
  </si>
  <si>
    <t>R</t>
  </si>
  <si>
    <t>Gmina Aleksandrów</t>
  </si>
  <si>
    <t>Przebudowa drogi powiatowej Nr 3921E Przedbórz - Skotniki - Jaksonek - Radonia - Błogie Szlacheckie na długości 990 m - etap II</t>
  </si>
  <si>
    <t>Powiat Piotrkowski</t>
  </si>
  <si>
    <t>Przebudowa drogi powiatowej nr 3313E na odcinku Tychów - Biskupia Wola</t>
  </si>
  <si>
    <t>Miasto Skierniewice</t>
  </si>
  <si>
    <t>Przebudowa ulicy Reymonta w Skierniewicach</t>
  </si>
  <si>
    <t>Gmina Bolimów</t>
  </si>
  <si>
    <t>Remont drogi powiatowej nr 2700E w miejscowościach Sokołów, Podsokołów, Jasionna - gmina Bolimów</t>
  </si>
  <si>
    <t>Powiat Opoczyński</t>
  </si>
  <si>
    <t>Remont drogi powiatowej nr 3118E na odcinku Dąbrowa - granica gminy Sławno</t>
  </si>
  <si>
    <t>Powiat Rawski</t>
  </si>
  <si>
    <t>Przebudowa drogi powiatowej nr 4128E Trębaczew - Broniew (granica powiatu) od km 8+436 do km 10+136</t>
  </si>
  <si>
    <t>Powiat Skierniewicki</t>
  </si>
  <si>
    <t>Przebudowa drogi powiatowej nr 1319E na odcinku Słupia - Słupia Zagórze</t>
  </si>
  <si>
    <t>Miasto Piotrków Trybunalski</t>
  </si>
  <si>
    <t>Rozbudowa ul. Jeziornej w Piotrkowie Trybunalskim</t>
  </si>
  <si>
    <t>gminne</t>
  </si>
  <si>
    <t>Gmina Sulejów</t>
  </si>
  <si>
    <t>piotrkowski</t>
  </si>
  <si>
    <t>Rozbudowa drogi gminnej Nr 110405 E</t>
  </si>
  <si>
    <t>opoczyński</t>
  </si>
  <si>
    <t>Gmina Drzewica</t>
  </si>
  <si>
    <t>Przebudowa drogi gminnej  ul. Braci Kobylańskich w Drzewicy</t>
  </si>
  <si>
    <t>Gmina Lubochnia</t>
  </si>
  <si>
    <t xml:space="preserve">tomaszowski </t>
  </si>
  <si>
    <t>Rozbudowa drogi w miejscowości Glinnik</t>
  </si>
  <si>
    <t>Miasto Rawa Mazowiecka</t>
  </si>
  <si>
    <t>rawski</t>
  </si>
  <si>
    <t>Remont odcinków ulic Słowackiego oraz Skierniewickiej w Rawie Mazowieckiej</t>
  </si>
  <si>
    <t>Gmina Lipce Reymontowskie</t>
  </si>
  <si>
    <t>skierniewicki</t>
  </si>
  <si>
    <t>Przebudowa fragmentu drogi gminnej nr 105307E oraz przebudowa drogi wewnętrznej w miejscowości Lipce Reymontowskie</t>
  </si>
  <si>
    <t>tomaszowski</t>
  </si>
  <si>
    <t>Rozbudowa drogi na odcinku Marianka - Dąbrowa</t>
  </si>
  <si>
    <t>Gmina Moszczenica</t>
  </si>
  <si>
    <t>Przebudowa drogi w miejscowości Gościmowice Drugie Powęziny</t>
  </si>
  <si>
    <t>Gmina Cielądz</t>
  </si>
  <si>
    <t>Remont drogi gminnej nr 113063E w miejscowości Niemgłowy - etap I</t>
  </si>
  <si>
    <t>Gmina Sławno</t>
  </si>
  <si>
    <t>Przebudowa drogi gminnej w miejscowości Prymusowa Wola</t>
  </si>
  <si>
    <t>Przebudowa drogi gminnej w miejscowości Dąbrowa</t>
  </si>
  <si>
    <t>Gmina Białaczów</t>
  </si>
  <si>
    <t>Przebudowa drogi gminnej nr 107009E w miejscowości Petrykozy</t>
  </si>
  <si>
    <t>Gmina Łęki Szlacheckie</t>
  </si>
  <si>
    <t>Remont drogi gminnej w miejscowości Tomawa</t>
  </si>
  <si>
    <t>Gmina Będków</t>
  </si>
  <si>
    <t>Przebudowa dróg gminnych na terenie Gminy Będków</t>
  </si>
  <si>
    <t>Gmina Tomaszów Mazowiecki</t>
  </si>
  <si>
    <t xml:space="preserve">Przebudowa drogi gminnej nr 116402E na odcinku Zaborów Drugi - Łazisko </t>
  </si>
  <si>
    <t>Gmina Inowłódz</t>
  </si>
  <si>
    <t>Remont drogi gminnej  nr 116171E w miejscowości Poświętne</t>
  </si>
  <si>
    <t>Gmina Czarnocin</t>
  </si>
  <si>
    <t>Przebudowa drogi gminnej w Bieżywodach</t>
  </si>
  <si>
    <t>Gmina Słupia</t>
  </si>
  <si>
    <t>Przebudowa fragmentu drogi wewnętrznej w miejscowości Modła</t>
  </si>
  <si>
    <t>Imię i nazwisko przedstawiciela Jednostki</t>
  </si>
  <si>
    <t>Piotr Irla - Burmistrz</t>
  </si>
  <si>
    <t>Paweł Mamrot - Wójt</t>
  </si>
  <si>
    <t>Piotr Łączny - Starosta
Michał Tokarski - Wicestarosta</t>
  </si>
  <si>
    <t>Krzysztof Jażdżyk - Prezydent</t>
  </si>
  <si>
    <t>Marzena Słojewska - Burmistrz</t>
  </si>
  <si>
    <t>Marcin Baranowski - Starosta
Maria Barbara Chomicz - Wicestarosta</t>
  </si>
  <si>
    <t>Adrian Galach - Starosta
Justyna Walczak - Wicestarosta</t>
  </si>
  <si>
    <t>Dorota Jankowska - Burmistrz</t>
  </si>
  <si>
    <t>Janusz Reszelewski - Burmistrz</t>
  </si>
  <si>
    <t>Piotr Majchrowski - Wójt</t>
  </si>
  <si>
    <t>Marek Sałek - Wójt</t>
  </si>
  <si>
    <t>Dariusz Magacz - Wójt</t>
  </si>
  <si>
    <t>Paweł Królak - Wójt</t>
  </si>
  <si>
    <t>Tadeusz Wojciechowski - Wójt</t>
  </si>
  <si>
    <t>Barbara Goworek - Burmistrz</t>
  </si>
  <si>
    <t>Grażyna Lasek - Wójt</t>
  </si>
  <si>
    <t>Dariusz Misztal - Wójt</t>
  </si>
  <si>
    <t>Sławomir Bernacki - Wójt</t>
  </si>
  <si>
    <t>Bogdan Kącki - Burmistrz</t>
  </si>
  <si>
    <t>Mariusz Kozub - Wójt</t>
  </si>
  <si>
    <t>Mirosław Matulski - Wójt</t>
  </si>
  <si>
    <t>Juliusz Wiernicki - Prezydent</t>
  </si>
  <si>
    <t>Mirosław Belina - Starosta
Tadeusz Grotkowski - Wicestarosta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</si>
</sst>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1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 indent="1"/>
    </xf>
    <xf numFmtId="49" fontId="3" fillId="0" borderId="1" xfId="0" applyNumberFormat="1" applyFont="1" applyBorder="1" applyAlignment="1">
      <alignment horizontal="left" vertical="center" wrapText="1" indent="1"/>
    </xf>
    <xf numFmtId="0" fontId="0" fillId="0" borderId="0" xfId="0" applyAlignment="1">
      <alignment horizontal="left" indent="1"/>
    </xf>
    <xf numFmtId="4" fontId="4" fillId="0" borderId="2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 indent="2"/>
    </xf>
    <xf numFmtId="0" fontId="0" fillId="0" borderId="0" xfId="0" applyAlignment="1">
      <alignment horizontal="left" vertical="center" inden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tabSelected="1" zoomScaleNormal="100" workbookViewId="0">
      <pane ySplit="2" topLeftCell="A3" activePane="bottomLeft" state="frozen"/>
      <selection pane="bottomLeft" activeCell="W8" sqref="W8"/>
    </sheetView>
  </sheetViews>
  <sheetFormatPr defaultRowHeight="14.4" x14ac:dyDescent="0.3"/>
  <cols>
    <col min="1" max="1" width="5.6640625" customWidth="1"/>
    <col min="2" max="2" width="10.6640625" style="3" hidden="1" customWidth="1"/>
    <col min="3" max="3" width="20.6640625" style="34" customWidth="1"/>
    <col min="4" max="4" width="25.77734375" style="34" customWidth="1"/>
    <col min="5" max="5" width="4" style="10" hidden="1" customWidth="1"/>
    <col min="6" max="6" width="45.6640625" style="10" customWidth="1"/>
    <col min="7" max="7" width="0.109375" style="3" customWidth="1"/>
    <col min="8" max="8" width="10.6640625" style="3" hidden="1" customWidth="1"/>
    <col min="9" max="11" width="13.6640625" style="3" hidden="1" customWidth="1"/>
    <col min="12" max="12" width="10.6640625" style="3" hidden="1" customWidth="1"/>
    <col min="13" max="16" width="13.6640625" style="3" hidden="1" customWidth="1"/>
    <col min="17" max="17" width="13.6640625" style="3" customWidth="1"/>
    <col min="18" max="18" width="8.88671875" customWidth="1"/>
  </cols>
  <sheetData>
    <row r="1" spans="1:17" ht="25.2" customHeight="1" x14ac:dyDescent="0.3">
      <c r="A1" s="38" t="s">
        <v>0</v>
      </c>
      <c r="B1" s="39" t="s">
        <v>1</v>
      </c>
      <c r="C1" s="40" t="s">
        <v>2</v>
      </c>
      <c r="D1" s="40" t="s">
        <v>75</v>
      </c>
      <c r="E1" s="41" t="s">
        <v>3</v>
      </c>
      <c r="F1" s="41" t="s">
        <v>4</v>
      </c>
      <c r="G1" s="38" t="s">
        <v>5</v>
      </c>
      <c r="H1" s="38" t="s">
        <v>6</v>
      </c>
      <c r="I1" s="38" t="s">
        <v>7</v>
      </c>
      <c r="J1" s="38" t="s">
        <v>8</v>
      </c>
      <c r="K1" s="38" t="s">
        <v>9</v>
      </c>
      <c r="L1" s="42" t="s">
        <v>10</v>
      </c>
      <c r="M1" s="37" t="s">
        <v>11</v>
      </c>
      <c r="N1" s="37"/>
      <c r="O1" s="37"/>
      <c r="P1" s="42" t="s">
        <v>12</v>
      </c>
      <c r="Q1" s="36" t="s">
        <v>13</v>
      </c>
    </row>
    <row r="2" spans="1:17" ht="25.2" customHeight="1" x14ac:dyDescent="0.3">
      <c r="A2" s="38"/>
      <c r="B2" s="39"/>
      <c r="C2" s="40"/>
      <c r="D2" s="40"/>
      <c r="E2" s="41"/>
      <c r="F2" s="41"/>
      <c r="G2" s="38"/>
      <c r="H2" s="38"/>
      <c r="I2" s="38"/>
      <c r="J2" s="38"/>
      <c r="K2" s="38"/>
      <c r="L2" s="38"/>
      <c r="M2" s="19">
        <v>2025</v>
      </c>
      <c r="N2" s="19">
        <v>2026</v>
      </c>
      <c r="O2" s="19">
        <v>2027</v>
      </c>
      <c r="P2" s="43"/>
      <c r="Q2" s="44"/>
    </row>
    <row r="3" spans="1:17" ht="54.6" customHeight="1" x14ac:dyDescent="0.3">
      <c r="A3" s="2">
        <v>1</v>
      </c>
      <c r="B3" s="6" t="s">
        <v>14</v>
      </c>
      <c r="C3" s="9" t="s">
        <v>22</v>
      </c>
      <c r="D3" s="9" t="s">
        <v>78</v>
      </c>
      <c r="E3" s="25">
        <v>1010</v>
      </c>
      <c r="F3" s="26" t="s">
        <v>23</v>
      </c>
      <c r="G3" s="1" t="s">
        <v>15</v>
      </c>
      <c r="H3" s="4">
        <v>3.008</v>
      </c>
      <c r="I3" s="11">
        <v>6996999</v>
      </c>
      <c r="J3" s="11">
        <v>3598800</v>
      </c>
      <c r="K3" s="12">
        <v>3398199</v>
      </c>
      <c r="L3" s="13">
        <v>0.6</v>
      </c>
      <c r="M3" s="12">
        <v>1799400</v>
      </c>
      <c r="N3" s="12">
        <v>0</v>
      </c>
      <c r="O3" s="21">
        <v>1799400</v>
      </c>
      <c r="P3" s="23">
        <v>3</v>
      </c>
      <c r="Q3" s="24" t="s">
        <v>16</v>
      </c>
    </row>
    <row r="4" spans="1:17" ht="51" customHeight="1" x14ac:dyDescent="0.3">
      <c r="A4" s="2">
        <v>2</v>
      </c>
      <c r="B4" s="7" t="s">
        <v>17</v>
      </c>
      <c r="C4" s="8" t="s">
        <v>28</v>
      </c>
      <c r="D4" s="8" t="s">
        <v>81</v>
      </c>
      <c r="E4" s="27">
        <v>1007</v>
      </c>
      <c r="F4" s="28" t="s">
        <v>29</v>
      </c>
      <c r="G4" s="2" t="s">
        <v>19</v>
      </c>
      <c r="H4" s="5">
        <v>0.83</v>
      </c>
      <c r="I4" s="14">
        <v>1200000</v>
      </c>
      <c r="J4" s="14">
        <v>720000</v>
      </c>
      <c r="K4" s="15">
        <v>480000</v>
      </c>
      <c r="L4" s="16">
        <v>0.6</v>
      </c>
      <c r="M4" s="15">
        <v>720000</v>
      </c>
      <c r="N4" s="15"/>
      <c r="O4" s="20"/>
      <c r="P4" s="22">
        <v>3</v>
      </c>
      <c r="Q4" s="24" t="s">
        <v>16</v>
      </c>
    </row>
    <row r="5" spans="1:17" ht="40.200000000000003" customHeight="1" x14ac:dyDescent="0.3">
      <c r="A5" s="2">
        <v>3</v>
      </c>
      <c r="B5" s="7" t="s">
        <v>17</v>
      </c>
      <c r="C5" s="8" t="s">
        <v>30</v>
      </c>
      <c r="D5" s="8" t="s">
        <v>82</v>
      </c>
      <c r="E5" s="27">
        <v>1013</v>
      </c>
      <c r="F5" s="28" t="s">
        <v>31</v>
      </c>
      <c r="G5" s="2" t="s">
        <v>15</v>
      </c>
      <c r="H5" s="5">
        <v>1.7</v>
      </c>
      <c r="I5" s="14">
        <v>2950000</v>
      </c>
      <c r="J5" s="14">
        <v>1770000</v>
      </c>
      <c r="K5" s="15">
        <v>1180000</v>
      </c>
      <c r="L5" s="16">
        <v>0.6</v>
      </c>
      <c r="M5" s="15">
        <v>1770000</v>
      </c>
      <c r="N5" s="15"/>
      <c r="O5" s="20"/>
      <c r="P5" s="22">
        <v>3</v>
      </c>
      <c r="Q5" s="24" t="s">
        <v>16</v>
      </c>
    </row>
    <row r="6" spans="1:17" ht="45.6" customHeight="1" x14ac:dyDescent="0.3">
      <c r="A6" s="2">
        <v>4</v>
      </c>
      <c r="B6" s="7" t="s">
        <v>17</v>
      </c>
      <c r="C6" s="8" t="s">
        <v>32</v>
      </c>
      <c r="D6" s="8" t="s">
        <v>98</v>
      </c>
      <c r="E6" s="27">
        <v>1015</v>
      </c>
      <c r="F6" s="28" t="s">
        <v>33</v>
      </c>
      <c r="G6" s="2" t="s">
        <v>15</v>
      </c>
      <c r="H6" s="5">
        <v>2.7360000000000002</v>
      </c>
      <c r="I6" s="14">
        <v>2999700</v>
      </c>
      <c r="J6" s="14">
        <v>854339.49</v>
      </c>
      <c r="K6" s="15">
        <v>2145360.5099999998</v>
      </c>
      <c r="L6" s="16">
        <v>0.5</v>
      </c>
      <c r="M6" s="15">
        <v>854339.49</v>
      </c>
      <c r="N6" s="15"/>
      <c r="O6" s="20"/>
      <c r="P6" s="22">
        <v>3</v>
      </c>
      <c r="Q6" s="24" t="s">
        <v>16</v>
      </c>
    </row>
    <row r="7" spans="1:17" ht="30" customHeight="1" x14ac:dyDescent="0.3">
      <c r="A7" s="2">
        <v>5</v>
      </c>
      <c r="B7" s="7" t="s">
        <v>17</v>
      </c>
      <c r="C7" s="8" t="s">
        <v>24</v>
      </c>
      <c r="D7" s="8" t="s">
        <v>79</v>
      </c>
      <c r="E7" s="27">
        <v>1063</v>
      </c>
      <c r="F7" s="28" t="s">
        <v>25</v>
      </c>
      <c r="G7" s="2" t="s">
        <v>15</v>
      </c>
      <c r="H7" s="5">
        <v>0.74</v>
      </c>
      <c r="I7" s="18">
        <v>2990000</v>
      </c>
      <c r="J7" s="14">
        <v>1495000</v>
      </c>
      <c r="K7" s="15">
        <v>1495000</v>
      </c>
      <c r="L7" s="16">
        <v>0.5</v>
      </c>
      <c r="M7" s="15">
        <v>1495000</v>
      </c>
      <c r="N7" s="15"/>
      <c r="O7" s="20"/>
      <c r="P7" s="22">
        <v>2</v>
      </c>
      <c r="Q7" s="24" t="s">
        <v>16</v>
      </c>
    </row>
    <row r="8" spans="1:17" ht="52.95" customHeight="1" x14ac:dyDescent="0.3">
      <c r="A8" s="2">
        <v>6</v>
      </c>
      <c r="B8" s="7" t="s">
        <v>17</v>
      </c>
      <c r="C8" s="8" t="s">
        <v>20</v>
      </c>
      <c r="D8" s="8" t="s">
        <v>77</v>
      </c>
      <c r="E8" s="27">
        <v>1010012</v>
      </c>
      <c r="F8" s="28" t="s">
        <v>21</v>
      </c>
      <c r="G8" s="2" t="s">
        <v>15</v>
      </c>
      <c r="H8" s="5">
        <v>0.99</v>
      </c>
      <c r="I8" s="14">
        <v>1948718</v>
      </c>
      <c r="J8" s="14">
        <v>1169230</v>
      </c>
      <c r="K8" s="15">
        <v>779488</v>
      </c>
      <c r="L8" s="16">
        <v>0.6</v>
      </c>
      <c r="M8" s="15">
        <v>1169230</v>
      </c>
      <c r="N8" s="15"/>
      <c r="O8" s="20"/>
      <c r="P8" s="22">
        <v>2</v>
      </c>
      <c r="Q8" s="24" t="s">
        <v>16</v>
      </c>
    </row>
    <row r="9" spans="1:17" ht="44.4" customHeight="1" x14ac:dyDescent="0.3">
      <c r="A9" s="2">
        <v>7</v>
      </c>
      <c r="B9" s="7" t="s">
        <v>17</v>
      </c>
      <c r="C9" s="8" t="s">
        <v>65</v>
      </c>
      <c r="D9" s="8" t="s">
        <v>92</v>
      </c>
      <c r="E9" s="28" t="s">
        <v>52</v>
      </c>
      <c r="F9" s="28" t="s">
        <v>66</v>
      </c>
      <c r="G9" s="2" t="s">
        <v>15</v>
      </c>
      <c r="H9" s="5">
        <v>1.0129999999999999</v>
      </c>
      <c r="I9" s="14">
        <v>1999980</v>
      </c>
      <c r="J9" s="14">
        <v>1199988</v>
      </c>
      <c r="K9" s="15">
        <v>799992</v>
      </c>
      <c r="L9" s="16">
        <v>0.6</v>
      </c>
      <c r="M9" s="18">
        <v>1199988</v>
      </c>
      <c r="N9" s="18"/>
      <c r="O9" s="14"/>
      <c r="P9" s="22">
        <v>2</v>
      </c>
      <c r="Q9" s="29" t="s">
        <v>36</v>
      </c>
    </row>
    <row r="10" spans="1:17" ht="42" customHeight="1" x14ac:dyDescent="0.3">
      <c r="A10" s="2">
        <v>8</v>
      </c>
      <c r="B10" s="7" t="s">
        <v>17</v>
      </c>
      <c r="C10" s="8" t="s">
        <v>61</v>
      </c>
      <c r="D10" s="8" t="s">
        <v>90</v>
      </c>
      <c r="E10" s="28" t="s">
        <v>40</v>
      </c>
      <c r="F10" s="28" t="s">
        <v>62</v>
      </c>
      <c r="G10" s="2" t="s">
        <v>15</v>
      </c>
      <c r="H10" s="5">
        <v>1.0900000000000001</v>
      </c>
      <c r="I10" s="14">
        <v>1130524</v>
      </c>
      <c r="J10" s="14">
        <v>678314</v>
      </c>
      <c r="K10" s="15">
        <v>452210</v>
      </c>
      <c r="L10" s="16">
        <v>0.6</v>
      </c>
      <c r="M10" s="18">
        <v>678314</v>
      </c>
      <c r="N10" s="18"/>
      <c r="O10" s="14"/>
      <c r="P10" s="22">
        <v>2</v>
      </c>
      <c r="Q10" s="29" t="s">
        <v>36</v>
      </c>
    </row>
    <row r="11" spans="1:17" ht="43.2" customHeight="1" x14ac:dyDescent="0.3">
      <c r="A11" s="2">
        <v>9</v>
      </c>
      <c r="B11" s="7" t="s">
        <v>17</v>
      </c>
      <c r="C11" s="8" t="s">
        <v>26</v>
      </c>
      <c r="D11" s="8" t="s">
        <v>80</v>
      </c>
      <c r="E11" s="27">
        <v>1015013</v>
      </c>
      <c r="F11" s="28" t="s">
        <v>27</v>
      </c>
      <c r="G11" s="2" t="s">
        <v>19</v>
      </c>
      <c r="H11" s="5">
        <v>3.5</v>
      </c>
      <c r="I11" s="18">
        <v>1999994</v>
      </c>
      <c r="J11" s="14">
        <v>999997</v>
      </c>
      <c r="K11" s="15">
        <v>999997</v>
      </c>
      <c r="L11" s="16">
        <v>0.5</v>
      </c>
      <c r="M11" s="15">
        <v>999997</v>
      </c>
      <c r="N11" s="15"/>
      <c r="O11" s="20"/>
      <c r="P11" s="22">
        <v>2</v>
      </c>
      <c r="Q11" s="24" t="s">
        <v>16</v>
      </c>
    </row>
    <row r="12" spans="1:17" ht="30" customHeight="1" x14ac:dyDescent="0.3">
      <c r="A12" s="2">
        <v>10</v>
      </c>
      <c r="B12" s="7" t="s">
        <v>17</v>
      </c>
      <c r="C12" s="8" t="s">
        <v>56</v>
      </c>
      <c r="D12" s="8" t="s">
        <v>88</v>
      </c>
      <c r="E12" s="28" t="s">
        <v>47</v>
      </c>
      <c r="F12" s="28" t="s">
        <v>57</v>
      </c>
      <c r="G12" s="2" t="s">
        <v>19</v>
      </c>
      <c r="H12" s="5">
        <v>2.9</v>
      </c>
      <c r="I12" s="18">
        <v>1996999</v>
      </c>
      <c r="J12" s="14">
        <v>1198199</v>
      </c>
      <c r="K12" s="15">
        <v>798800</v>
      </c>
      <c r="L12" s="16">
        <v>0.6</v>
      </c>
      <c r="M12" s="18">
        <v>1198199</v>
      </c>
      <c r="N12" s="18"/>
      <c r="O12" s="14"/>
      <c r="P12" s="22">
        <v>2</v>
      </c>
      <c r="Q12" s="29" t="s">
        <v>36</v>
      </c>
    </row>
    <row r="13" spans="1:17" ht="30" customHeight="1" x14ac:dyDescent="0.3">
      <c r="A13" s="2">
        <v>11</v>
      </c>
      <c r="B13" s="7" t="s">
        <v>17</v>
      </c>
      <c r="C13" s="8" t="s">
        <v>71</v>
      </c>
      <c r="D13" s="8" t="s">
        <v>95</v>
      </c>
      <c r="E13" s="28" t="s">
        <v>38</v>
      </c>
      <c r="F13" s="28" t="s">
        <v>72</v>
      </c>
      <c r="G13" s="2" t="s">
        <v>15</v>
      </c>
      <c r="H13" s="5">
        <v>0.98599999999999999</v>
      </c>
      <c r="I13" s="18">
        <v>1295378</v>
      </c>
      <c r="J13" s="14">
        <v>647689</v>
      </c>
      <c r="K13" s="15">
        <v>647689</v>
      </c>
      <c r="L13" s="16">
        <v>0.5</v>
      </c>
      <c r="M13" s="18">
        <v>647689</v>
      </c>
      <c r="N13" s="18"/>
      <c r="O13" s="14"/>
      <c r="P13" s="22">
        <v>2</v>
      </c>
      <c r="Q13" s="29" t="s">
        <v>36</v>
      </c>
    </row>
    <row r="14" spans="1:17" ht="30" customHeight="1" x14ac:dyDescent="0.3">
      <c r="A14" s="2">
        <v>12</v>
      </c>
      <c r="B14" s="7" t="s">
        <v>17</v>
      </c>
      <c r="C14" s="8" t="s">
        <v>41</v>
      </c>
      <c r="D14" s="8" t="s">
        <v>84</v>
      </c>
      <c r="E14" s="28" t="s">
        <v>40</v>
      </c>
      <c r="F14" s="28" t="s">
        <v>42</v>
      </c>
      <c r="G14" s="2" t="s">
        <v>15</v>
      </c>
      <c r="H14" s="5">
        <v>0.69199999999999995</v>
      </c>
      <c r="I14" s="18">
        <v>1998458</v>
      </c>
      <c r="J14" s="14">
        <v>1199074</v>
      </c>
      <c r="K14" s="15">
        <v>799384</v>
      </c>
      <c r="L14" s="16">
        <v>0.6</v>
      </c>
      <c r="M14" s="18">
        <v>1199074</v>
      </c>
      <c r="N14" s="18"/>
      <c r="O14" s="14"/>
      <c r="P14" s="22">
        <v>2</v>
      </c>
      <c r="Q14" s="24" t="s">
        <v>36</v>
      </c>
    </row>
    <row r="15" spans="1:17" ht="30" customHeight="1" x14ac:dyDescent="0.3">
      <c r="A15" s="2">
        <v>13</v>
      </c>
      <c r="B15" s="7" t="s">
        <v>17</v>
      </c>
      <c r="C15" s="8" t="s">
        <v>69</v>
      </c>
      <c r="D15" s="8" t="s">
        <v>94</v>
      </c>
      <c r="E15" s="28" t="s">
        <v>44</v>
      </c>
      <c r="F15" s="28" t="s">
        <v>70</v>
      </c>
      <c r="G15" s="2" t="s">
        <v>19</v>
      </c>
      <c r="H15" s="5">
        <v>1.125</v>
      </c>
      <c r="I15" s="18">
        <v>868961</v>
      </c>
      <c r="J15" s="14">
        <v>434480</v>
      </c>
      <c r="K15" s="15">
        <v>434481</v>
      </c>
      <c r="L15" s="16">
        <v>0.5</v>
      </c>
      <c r="M15" s="18">
        <v>434480</v>
      </c>
      <c r="N15" s="18"/>
      <c r="O15" s="14"/>
      <c r="P15" s="22">
        <v>2</v>
      </c>
      <c r="Q15" s="29" t="s">
        <v>36</v>
      </c>
    </row>
    <row r="16" spans="1:17" ht="45" customHeight="1" x14ac:dyDescent="0.3">
      <c r="A16" s="2">
        <v>14</v>
      </c>
      <c r="B16" s="7" t="s">
        <v>17</v>
      </c>
      <c r="C16" s="8" t="s">
        <v>49</v>
      </c>
      <c r="D16" s="8" t="s">
        <v>86</v>
      </c>
      <c r="E16" s="28" t="s">
        <v>50</v>
      </c>
      <c r="F16" s="28" t="s">
        <v>51</v>
      </c>
      <c r="G16" s="2" t="s">
        <v>15</v>
      </c>
      <c r="H16" s="5">
        <v>0.88</v>
      </c>
      <c r="I16" s="18">
        <v>1999980</v>
      </c>
      <c r="J16" s="14">
        <v>999990</v>
      </c>
      <c r="K16" s="15">
        <v>999990</v>
      </c>
      <c r="L16" s="16">
        <v>0.5</v>
      </c>
      <c r="M16" s="18">
        <v>999990</v>
      </c>
      <c r="N16" s="18"/>
      <c r="O16" s="14"/>
      <c r="P16" s="22">
        <v>2</v>
      </c>
      <c r="Q16" s="29" t="s">
        <v>36</v>
      </c>
    </row>
    <row r="17" spans="1:17" ht="30" customHeight="1" x14ac:dyDescent="0.3">
      <c r="A17" s="2">
        <v>15</v>
      </c>
      <c r="B17" s="7" t="s">
        <v>17</v>
      </c>
      <c r="C17" s="8" t="s">
        <v>43</v>
      </c>
      <c r="D17" s="8" t="s">
        <v>85</v>
      </c>
      <c r="E17" s="28" t="s">
        <v>44</v>
      </c>
      <c r="F17" s="28" t="s">
        <v>45</v>
      </c>
      <c r="G17" s="2" t="s">
        <v>18</v>
      </c>
      <c r="H17" s="5">
        <v>0.17599999999999999</v>
      </c>
      <c r="I17" s="18">
        <v>990953</v>
      </c>
      <c r="J17" s="14">
        <v>495476</v>
      </c>
      <c r="K17" s="15">
        <v>495477</v>
      </c>
      <c r="L17" s="16">
        <v>0.5</v>
      </c>
      <c r="M17" s="18">
        <v>495476</v>
      </c>
      <c r="N17" s="18"/>
      <c r="O17" s="14"/>
      <c r="P17" s="22">
        <v>2</v>
      </c>
      <c r="Q17" s="29" t="s">
        <v>36</v>
      </c>
    </row>
    <row r="18" spans="1:17" ht="24.6" customHeight="1" x14ac:dyDescent="0.3">
      <c r="A18" s="2">
        <v>16</v>
      </c>
      <c r="B18" s="6" t="s">
        <v>14</v>
      </c>
      <c r="C18" s="9"/>
      <c r="D18" s="8"/>
      <c r="E18" s="26" t="s">
        <v>52</v>
      </c>
      <c r="F18" s="26" t="s">
        <v>53</v>
      </c>
      <c r="G18" s="1" t="s">
        <v>18</v>
      </c>
      <c r="H18" s="4">
        <v>0.72099999999999997</v>
      </c>
      <c r="I18" s="17">
        <v>2060755</v>
      </c>
      <c r="J18" s="11">
        <v>475935</v>
      </c>
      <c r="K18" s="12">
        <v>1584820</v>
      </c>
      <c r="L18" s="13">
        <v>0.5</v>
      </c>
      <c r="M18" s="17">
        <v>475935</v>
      </c>
      <c r="N18" s="17">
        <v>0</v>
      </c>
      <c r="O18" s="11"/>
      <c r="P18" s="22"/>
      <c r="Q18" s="29" t="s">
        <v>36</v>
      </c>
    </row>
    <row r="19" spans="1:17" ht="30" customHeight="1" x14ac:dyDescent="0.3">
      <c r="A19" s="2">
        <v>17</v>
      </c>
      <c r="B19" s="7" t="s">
        <v>17</v>
      </c>
      <c r="C19" s="8" t="s">
        <v>63</v>
      </c>
      <c r="D19" s="8" t="s">
        <v>91</v>
      </c>
      <c r="E19" s="28" t="s">
        <v>38</v>
      </c>
      <c r="F19" s="28" t="s">
        <v>64</v>
      </c>
      <c r="G19" s="2" t="s">
        <v>19</v>
      </c>
      <c r="H19" s="5">
        <v>2.0150000000000001</v>
      </c>
      <c r="I19" s="18">
        <v>784125</v>
      </c>
      <c r="J19" s="14">
        <v>470475</v>
      </c>
      <c r="K19" s="15">
        <v>313650</v>
      </c>
      <c r="L19" s="16">
        <v>0.6</v>
      </c>
      <c r="M19" s="18">
        <v>470475</v>
      </c>
      <c r="N19" s="18"/>
      <c r="O19" s="14"/>
      <c r="P19" s="22">
        <v>2</v>
      </c>
      <c r="Q19" s="29" t="s">
        <v>36</v>
      </c>
    </row>
    <row r="20" spans="1:17" ht="30" customHeight="1" x14ac:dyDescent="0.3">
      <c r="A20" s="2">
        <v>18</v>
      </c>
      <c r="B20" s="6" t="s">
        <v>14</v>
      </c>
      <c r="C20" s="9" t="s">
        <v>54</v>
      </c>
      <c r="D20" s="9" t="s">
        <v>87</v>
      </c>
      <c r="E20" s="26" t="s">
        <v>38</v>
      </c>
      <c r="F20" s="26" t="s">
        <v>55</v>
      </c>
      <c r="G20" s="1" t="s">
        <v>15</v>
      </c>
      <c r="H20" s="4">
        <v>1.33</v>
      </c>
      <c r="I20" s="17">
        <v>6361784</v>
      </c>
      <c r="J20" s="11">
        <v>36900</v>
      </c>
      <c r="K20" s="12">
        <v>6324884</v>
      </c>
      <c r="L20" s="13">
        <v>0.6</v>
      </c>
      <c r="M20" s="17">
        <v>36900</v>
      </c>
      <c r="N20" s="17">
        <v>0</v>
      </c>
      <c r="O20" s="11"/>
      <c r="P20" s="22">
        <v>2</v>
      </c>
      <c r="Q20" s="29" t="s">
        <v>36</v>
      </c>
    </row>
    <row r="21" spans="1:17" ht="30" customHeight="1" x14ac:dyDescent="0.3">
      <c r="A21" s="2">
        <v>19</v>
      </c>
      <c r="B21" s="6" t="s">
        <v>14</v>
      </c>
      <c r="C21" s="9" t="s">
        <v>34</v>
      </c>
      <c r="D21" s="9" t="s">
        <v>97</v>
      </c>
      <c r="E21" s="26" t="s">
        <v>34</v>
      </c>
      <c r="F21" s="26" t="s">
        <v>35</v>
      </c>
      <c r="G21" s="1" t="s">
        <v>18</v>
      </c>
      <c r="H21" s="4">
        <v>1.4159999999999999</v>
      </c>
      <c r="I21" s="17">
        <v>11227485</v>
      </c>
      <c r="J21" s="11">
        <v>5613742</v>
      </c>
      <c r="K21" s="12">
        <v>5613743</v>
      </c>
      <c r="L21" s="13">
        <v>0.5</v>
      </c>
      <c r="M21" s="17">
        <v>1499985</v>
      </c>
      <c r="N21" s="17">
        <v>4113757</v>
      </c>
      <c r="O21" s="11">
        <v>0</v>
      </c>
      <c r="P21" s="22">
        <v>2</v>
      </c>
      <c r="Q21" s="24" t="s">
        <v>36</v>
      </c>
    </row>
    <row r="22" spans="1:17" ht="30" customHeight="1" x14ac:dyDescent="0.3">
      <c r="A22" s="2">
        <v>20</v>
      </c>
      <c r="B22" s="7" t="s">
        <v>17</v>
      </c>
      <c r="C22" s="8" t="s">
        <v>46</v>
      </c>
      <c r="D22" s="8" t="s">
        <v>76</v>
      </c>
      <c r="E22" s="28" t="s">
        <v>47</v>
      </c>
      <c r="F22" s="28" t="s">
        <v>48</v>
      </c>
      <c r="G22" s="2" t="s">
        <v>19</v>
      </c>
      <c r="H22" s="5">
        <v>0.73</v>
      </c>
      <c r="I22" s="18">
        <v>1988686</v>
      </c>
      <c r="J22" s="14">
        <v>994343</v>
      </c>
      <c r="K22" s="15">
        <v>994343</v>
      </c>
      <c r="L22" s="16">
        <v>0.5</v>
      </c>
      <c r="M22" s="18">
        <v>994343</v>
      </c>
      <c r="N22" s="18"/>
      <c r="O22" s="14"/>
      <c r="P22" s="22">
        <v>2</v>
      </c>
      <c r="Q22" s="29" t="s">
        <v>36</v>
      </c>
    </row>
    <row r="23" spans="1:17" ht="30" customHeight="1" x14ac:dyDescent="0.3">
      <c r="A23" s="2">
        <v>21</v>
      </c>
      <c r="B23" s="7" t="s">
        <v>17</v>
      </c>
      <c r="C23" s="8" t="s">
        <v>58</v>
      </c>
      <c r="D23" s="8" t="s">
        <v>89</v>
      </c>
      <c r="E23" s="28" t="s">
        <v>40</v>
      </c>
      <c r="F23" s="28" t="s">
        <v>59</v>
      </c>
      <c r="G23" s="2" t="s">
        <v>15</v>
      </c>
      <c r="H23" s="5">
        <v>0.7</v>
      </c>
      <c r="I23" s="18">
        <v>1451555</v>
      </c>
      <c r="J23" s="14">
        <v>725777</v>
      </c>
      <c r="K23" s="15">
        <v>725778</v>
      </c>
      <c r="L23" s="16">
        <v>0.5</v>
      </c>
      <c r="M23" s="18">
        <v>725777</v>
      </c>
      <c r="N23" s="18"/>
      <c r="O23" s="14"/>
      <c r="P23" s="22">
        <v>2</v>
      </c>
      <c r="Q23" s="29" t="s">
        <v>36</v>
      </c>
    </row>
    <row r="24" spans="1:17" ht="24" customHeight="1" x14ac:dyDescent="0.3">
      <c r="A24" s="2">
        <v>22</v>
      </c>
      <c r="B24" s="7" t="s">
        <v>17</v>
      </c>
      <c r="C24" s="8"/>
      <c r="D24" s="8"/>
      <c r="E24" s="28" t="s">
        <v>40</v>
      </c>
      <c r="F24" s="28" t="s">
        <v>60</v>
      </c>
      <c r="G24" s="2" t="s">
        <v>15</v>
      </c>
      <c r="H24" s="5">
        <v>0.95</v>
      </c>
      <c r="I24" s="18">
        <v>548386</v>
      </c>
      <c r="J24" s="14">
        <v>274193</v>
      </c>
      <c r="K24" s="15">
        <v>274193</v>
      </c>
      <c r="L24" s="16">
        <v>0.5</v>
      </c>
      <c r="M24" s="18">
        <v>274193</v>
      </c>
      <c r="N24" s="18"/>
      <c r="O24" s="14"/>
      <c r="P24" s="22"/>
      <c r="Q24" s="29" t="s">
        <v>36</v>
      </c>
    </row>
    <row r="25" spans="1:17" ht="30" customHeight="1" x14ac:dyDescent="0.3">
      <c r="A25" s="2">
        <v>23</v>
      </c>
      <c r="B25" s="7" t="s">
        <v>17</v>
      </c>
      <c r="C25" s="8" t="s">
        <v>73</v>
      </c>
      <c r="D25" s="8" t="s">
        <v>96</v>
      </c>
      <c r="E25" s="28" t="s">
        <v>50</v>
      </c>
      <c r="F25" s="28" t="s">
        <v>74</v>
      </c>
      <c r="G25" s="2" t="s">
        <v>15</v>
      </c>
      <c r="H25" s="5">
        <v>1.1950000000000001</v>
      </c>
      <c r="I25" s="18">
        <v>1979562</v>
      </c>
      <c r="J25" s="14">
        <v>698307.24</v>
      </c>
      <c r="K25" s="15">
        <v>1281254.76</v>
      </c>
      <c r="L25" s="16">
        <v>0.5</v>
      </c>
      <c r="M25" s="18">
        <v>698307.24</v>
      </c>
      <c r="N25" s="18"/>
      <c r="O25" s="14"/>
      <c r="P25" s="22">
        <v>2</v>
      </c>
      <c r="Q25" s="29" t="s">
        <v>36</v>
      </c>
    </row>
    <row r="26" spans="1:17" ht="30" customHeight="1" x14ac:dyDescent="0.3">
      <c r="A26" s="2">
        <v>24</v>
      </c>
      <c r="B26" s="6" t="s">
        <v>14</v>
      </c>
      <c r="C26" s="9" t="s">
        <v>37</v>
      </c>
      <c r="D26" s="9" t="s">
        <v>83</v>
      </c>
      <c r="E26" s="26" t="s">
        <v>38</v>
      </c>
      <c r="F26" s="26" t="s">
        <v>39</v>
      </c>
      <c r="G26" s="1" t="s">
        <v>18</v>
      </c>
      <c r="H26" s="4">
        <v>1.85</v>
      </c>
      <c r="I26" s="17">
        <v>5600000</v>
      </c>
      <c r="J26" s="11">
        <v>1527000</v>
      </c>
      <c r="K26" s="12">
        <v>4073000</v>
      </c>
      <c r="L26" s="13">
        <v>0.6</v>
      </c>
      <c r="M26" s="17">
        <v>119640</v>
      </c>
      <c r="N26" s="17">
        <v>0</v>
      </c>
      <c r="O26" s="11">
        <v>1407360</v>
      </c>
      <c r="P26" s="22">
        <v>2</v>
      </c>
      <c r="Q26" s="24" t="s">
        <v>36</v>
      </c>
    </row>
    <row r="27" spans="1:17" ht="30" customHeight="1" x14ac:dyDescent="0.3">
      <c r="A27" s="2">
        <v>25</v>
      </c>
      <c r="B27" s="6" t="s">
        <v>14</v>
      </c>
      <c r="C27" s="9" t="s">
        <v>67</v>
      </c>
      <c r="D27" s="9" t="s">
        <v>93</v>
      </c>
      <c r="E27" s="26" t="s">
        <v>52</v>
      </c>
      <c r="F27" s="26" t="s">
        <v>68</v>
      </c>
      <c r="G27" s="1" t="s">
        <v>15</v>
      </c>
      <c r="H27" s="4">
        <v>0.85299999999999998</v>
      </c>
      <c r="I27" s="17">
        <v>2671560</v>
      </c>
      <c r="J27" s="11">
        <v>825330</v>
      </c>
      <c r="K27" s="12">
        <v>1846230</v>
      </c>
      <c r="L27" s="13">
        <v>0.5</v>
      </c>
      <c r="M27" s="17">
        <v>825330</v>
      </c>
      <c r="N27" s="17">
        <v>0</v>
      </c>
      <c r="O27" s="11"/>
      <c r="P27" s="22">
        <v>2</v>
      </c>
      <c r="Q27" s="29" t="s">
        <v>36</v>
      </c>
    </row>
    <row r="28" spans="1:17" ht="30" customHeight="1" x14ac:dyDescent="0.3">
      <c r="A28" s="30"/>
      <c r="B28" s="31"/>
      <c r="C28" s="35"/>
      <c r="D28" s="35"/>
      <c r="E28" s="32"/>
      <c r="F28" s="32"/>
      <c r="G28" s="31"/>
      <c r="H28" s="31"/>
      <c r="I28" s="31"/>
      <c r="J28" s="31"/>
      <c r="K28" s="31"/>
      <c r="L28" s="31"/>
      <c r="M28" s="31"/>
      <c r="N28" s="31"/>
      <c r="O28" s="31"/>
      <c r="P28" s="33">
        <f>SUM(P3:P27)</f>
        <v>50</v>
      </c>
      <c r="Q28" s="31"/>
    </row>
  </sheetData>
  <autoFilter ref="A1:Q28">
    <filterColumn colId="12" showButton="0"/>
    <filterColumn colId="13" showButton="0"/>
  </autoFilter>
  <mergeCells count="15">
    <mergeCell ref="P1:P2"/>
    <mergeCell ref="Q1:Q2"/>
    <mergeCell ref="M1:O1"/>
    <mergeCell ref="A1:A2"/>
    <mergeCell ref="B1:B2"/>
    <mergeCell ref="C1:C2"/>
    <mergeCell ref="E1:E2"/>
    <mergeCell ref="F1:F2"/>
    <mergeCell ref="G1:G2"/>
    <mergeCell ref="D1:D2"/>
    <mergeCell ref="H1:H2"/>
    <mergeCell ref="I1:I2"/>
    <mergeCell ref="J1:J2"/>
    <mergeCell ref="K1:K2"/>
    <mergeCell ref="L1:L2"/>
  </mergeCells>
  <dataValidations disablePrompts="1" count="2">
    <dataValidation type="list" allowBlank="1" showInputMessage="1" showErrorMessage="1" sqref="G3:G27">
      <formula1>"B,P,R"</formula1>
    </dataValidation>
    <dataValidation type="list" allowBlank="1" showInputMessage="1" showErrorMessage="1" sqref="B3:B27">
      <formula1>"N,K,W"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Pow_piotrkowski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Chabior (pchab)</dc:creator>
  <cp:lastModifiedBy>Adam Lesiak (ales)</cp:lastModifiedBy>
  <cp:lastPrinted>2025-04-10T07:36:51Z</cp:lastPrinted>
  <dcterms:created xsi:type="dcterms:W3CDTF">2025-04-03T13:19:13Z</dcterms:created>
  <dcterms:modified xsi:type="dcterms:W3CDTF">2025-04-10T09:29:09Z</dcterms:modified>
</cp:coreProperties>
</file>