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jciech.wiecek.MP\Downloads\"/>
    </mc:Choice>
  </mc:AlternateContent>
  <xr:revisionPtr revIDLastSave="0" documentId="13_ncr:1_{1204B810-5610-4DDB-8BC2-BB268E7FD9B5}" xr6:coauthVersionLast="47" xr6:coauthVersionMax="47" xr10:uidLastSave="{00000000-0000-0000-0000-000000000000}"/>
  <workbookProtection workbookAlgorithmName="SHA-512" workbookHashValue="Ervs6TfAarigRCbx2UFLv8Aq8FhlKbp6ZsKW9VU4n4DniGiu1UirmeSwnYhVz7W4EVage5bJnDfDZrFQ5UCewA==" workbookSaltValue="dr7yPvocWclbPzOfjZBW2A==" workbookSpinCount="100000" lockStructure="1"/>
  <bookViews>
    <workbookView xWindow="-38520" yWindow="-120" windowWidth="38640" windowHeight="21120" xr2:uid="{B8B42213-0B79-414F-A68B-8B396B12BEA4}"/>
  </bookViews>
  <sheets>
    <sheet name="formul.ofret." sheetId="1" r:id="rId1"/>
    <sheet name="formul.ofret. pdf" sheetId="3" state="hidden" r:id="rId2"/>
  </sheets>
  <definedNames>
    <definedName name="_xlnm.Print_Area" localSheetId="0">'formul.ofret.'!$A$1:$H$18</definedName>
    <definedName name="_xlnm.Print_Area" localSheetId="1">'formul.ofret. pdf'!$A$1:$H$18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1" i="1"/>
  <c r="H15" i="1"/>
  <c r="H17" i="1"/>
  <c r="H11" i="1" l="1"/>
  <c r="H18" i="1" s="1"/>
</calcChain>
</file>

<file path=xl/sharedStrings.xml><?xml version="1.0" encoding="utf-8"?>
<sst xmlns="http://schemas.openxmlformats.org/spreadsheetml/2006/main" count="82" uniqueCount="41">
  <si>
    <t>Nazwa Wykonawcy:</t>
  </si>
  <si>
    <t>Adres Wykonawcy:</t>
  </si>
  <si>
    <t>Formularz cenowy</t>
  </si>
  <si>
    <t>LP</t>
  </si>
  <si>
    <t>rodzaj usługi</t>
  </si>
  <si>
    <r>
      <t>powierzchnia do sprzątania w wymiarze tygodnia [m</t>
    </r>
    <r>
      <rPr>
        <b/>
        <vertAlign val="superscript"/>
        <sz val="10"/>
        <color theme="1"/>
        <rFont val="Aptos Narrow"/>
        <family val="2"/>
        <scheme val="minor"/>
      </rPr>
      <t>2</t>
    </r>
    <r>
      <rPr>
        <b/>
        <sz val="10"/>
        <color theme="1"/>
        <rFont val="Aptos Narrow"/>
        <family val="2"/>
        <scheme val="minor"/>
      </rPr>
      <t>]</t>
    </r>
  </si>
  <si>
    <r>
      <t>łącznie powierzchnia do sprzątania tygodniowo [m</t>
    </r>
    <r>
      <rPr>
        <b/>
        <vertAlign val="superscript"/>
        <sz val="10"/>
        <color theme="1"/>
        <rFont val="Aptos Narrow"/>
        <family val="2"/>
        <scheme val="minor"/>
      </rPr>
      <t>2</t>
    </r>
    <r>
      <rPr>
        <b/>
        <sz val="10"/>
        <color theme="1"/>
        <rFont val="Aptos Narrow"/>
        <family val="2"/>
        <scheme val="minor"/>
      </rPr>
      <t>]</t>
    </r>
  </si>
  <si>
    <t>I.1</t>
  </si>
  <si>
    <t>sprzątanie codzinnie (5 razy w tygodniu)</t>
  </si>
  <si>
    <t>I.2</t>
  </si>
  <si>
    <t>sprzątanie 3 razy w tygodniu</t>
  </si>
  <si>
    <t>I.3</t>
  </si>
  <si>
    <t>sprzątanie 2 razy w tygodniu</t>
  </si>
  <si>
    <t>II</t>
  </si>
  <si>
    <r>
      <t>powierzchnia do mycia [m</t>
    </r>
    <r>
      <rPr>
        <b/>
        <vertAlign val="superscript"/>
        <sz val="10"/>
        <color theme="1"/>
        <rFont val="Aptos Narrow"/>
        <family val="2"/>
        <scheme val="minor"/>
      </rPr>
      <t>2</t>
    </r>
    <r>
      <rPr>
        <b/>
        <sz val="10"/>
        <color theme="1"/>
        <rFont val="Aptos Narrow"/>
        <family val="2"/>
        <scheme val="minor"/>
      </rPr>
      <t>]</t>
    </r>
  </si>
  <si>
    <t>częstotliwość mycia</t>
  </si>
  <si>
    <t xml:space="preserve">ilość w okresie obowiązywania umowy </t>
  </si>
  <si>
    <t>II.1</t>
  </si>
  <si>
    <t xml:space="preserve">Mycie powierzchni przeszkolnych (drzwi, gabloty, lustra) </t>
  </si>
  <si>
    <t>raz w tygodniu</t>
  </si>
  <si>
    <t>III</t>
  </si>
  <si>
    <t>Serwis dzienny  - obsługa spotkań i narad</t>
  </si>
  <si>
    <t>prognozowana ilość</t>
  </si>
  <si>
    <t>częstotliwość</t>
  </si>
  <si>
    <t xml:space="preserve">ilość tygodni w okresie obowiązywania umowy </t>
  </si>
  <si>
    <t>III.1</t>
  </si>
  <si>
    <t>ilość spotkań w tygodniu</t>
  </si>
  <si>
    <t>Proszę wypełnić pola oznaczonone na zielono.</t>
  </si>
  <si>
    <t xml:space="preserve">Obsługa narad, spotkań, </t>
  </si>
  <si>
    <t>Załącznik nr 1 do formularza ofertowego</t>
  </si>
  <si>
    <t>do zapytania ofertowego dot. usługi utrzymania czystości w budynku użyteczności publicznej przy ul. Przemysłowej 26 w Warszawie wraz z
serwisem dziennym w okresie od 21 października do 31 grudnia 2025 roku.</t>
  </si>
  <si>
    <t>Mycie powierzchni przeszklonych</t>
  </si>
  <si>
    <r>
      <t xml:space="preserve">ilość tygodni w okresie obowiązywania umowy 
</t>
    </r>
    <r>
      <rPr>
        <sz val="10"/>
        <color theme="1"/>
        <rFont val="Aptos Narrow"/>
        <family val="2"/>
        <scheme val="minor"/>
      </rPr>
      <t>(21.10.2025 r. - 31.12.2025 r.)</t>
    </r>
  </si>
  <si>
    <r>
      <t xml:space="preserve">Wartość zł brutto
</t>
    </r>
    <r>
      <rPr>
        <sz val="10"/>
        <color rgb="FFFF0000"/>
        <rFont val="Aptos Narrow"/>
        <family val="2"/>
        <scheme val="minor"/>
      </rPr>
      <t>[kol.4*kol.5*kol.6]</t>
    </r>
  </si>
  <si>
    <r>
      <t xml:space="preserve">Wartość zł brutto
</t>
    </r>
    <r>
      <rPr>
        <sz val="10"/>
        <color rgb="FFFF0000"/>
        <rFont val="Aptos Narrow"/>
        <family val="2"/>
        <scheme val="minor"/>
      </rPr>
      <t>[kol.3*kol.5*kol.6]</t>
    </r>
  </si>
  <si>
    <r>
      <t>cena jednostkowa zł/m</t>
    </r>
    <r>
      <rPr>
        <b/>
        <vertAlign val="superscript"/>
        <sz val="10"/>
        <color theme="1"/>
        <rFont val="Aptos Narrow"/>
        <family val="2"/>
        <scheme val="minor"/>
      </rPr>
      <t>2</t>
    </r>
    <r>
      <rPr>
        <b/>
        <sz val="10"/>
        <color theme="1"/>
        <rFont val="Aptos Narrow"/>
        <family val="2"/>
        <scheme val="minor"/>
      </rPr>
      <t xml:space="preserve"> </t>
    </r>
    <r>
      <rPr>
        <b/>
        <u/>
        <sz val="10"/>
        <color rgb="FFFF0000"/>
        <rFont val="Aptos Narrow"/>
        <family val="2"/>
        <scheme val="minor"/>
      </rPr>
      <t>brutto</t>
    </r>
  </si>
  <si>
    <r>
      <rPr>
        <b/>
        <sz val="11"/>
        <color theme="1"/>
        <rFont val="Aptos Narrow"/>
        <family val="2"/>
        <scheme val="minor"/>
      </rPr>
      <t xml:space="preserve">CENA OFERTY </t>
    </r>
    <r>
      <rPr>
        <b/>
        <u/>
        <sz val="11"/>
        <color rgb="FFFF0000"/>
        <rFont val="Aptos Narrow"/>
        <family val="2"/>
        <scheme val="minor"/>
      </rPr>
      <t>BRUTTO:</t>
    </r>
    <r>
      <rPr>
        <sz val="11"/>
        <color theme="1"/>
        <rFont val="Aptos Narrow"/>
        <family val="2"/>
        <charset val="238"/>
        <scheme val="minor"/>
      </rPr>
      <t xml:space="preserve">
(</t>
    </r>
    <r>
      <rPr>
        <sz val="11"/>
        <color rgb="FFFF0000"/>
        <rFont val="Aptos Narrow"/>
        <family val="2"/>
        <scheme val="minor"/>
      </rPr>
      <t>suma pozycji I.1, II.1 i III.1</t>
    </r>
    <r>
      <rPr>
        <sz val="11"/>
        <color theme="1"/>
        <rFont val="Aptos Narrow"/>
        <family val="2"/>
        <charset val="238"/>
        <scheme val="minor"/>
      </rPr>
      <t xml:space="preserve"> tj. całkowite maksymalne wynagrodzenie za wykonanie zakresu podstawowego zamówienia)</t>
    </r>
  </si>
  <si>
    <r>
      <t>cena jednostkowa zł/m</t>
    </r>
    <r>
      <rPr>
        <b/>
        <vertAlign val="superscript"/>
        <sz val="10"/>
        <rFont val="Aptos Narrow"/>
        <family val="2"/>
        <scheme val="minor"/>
      </rPr>
      <t>2</t>
    </r>
    <r>
      <rPr>
        <b/>
        <sz val="10"/>
        <rFont val="Aptos Narrow"/>
        <family val="2"/>
        <scheme val="minor"/>
      </rPr>
      <t xml:space="preserve"> </t>
    </r>
    <r>
      <rPr>
        <b/>
        <u/>
        <sz val="10"/>
        <color rgb="FFFF0000"/>
        <rFont val="Aptos Narrow"/>
        <family val="2"/>
        <scheme val="minor"/>
      </rPr>
      <t>brutto</t>
    </r>
  </si>
  <si>
    <r>
      <t xml:space="preserve">cena </t>
    </r>
    <r>
      <rPr>
        <b/>
        <sz val="10"/>
        <color rgb="FFFF0000"/>
        <rFont val="Aptos Narrow"/>
        <family val="2"/>
        <scheme val="minor"/>
      </rPr>
      <t>brutto</t>
    </r>
    <r>
      <rPr>
        <b/>
        <sz val="10"/>
        <rFont val="Aptos Narrow"/>
        <family val="2"/>
        <scheme val="minor"/>
      </rPr>
      <t xml:space="preserve"> za obsługę 1 spotkania w rama sprawowanego serwisu dziennego</t>
    </r>
  </si>
  <si>
    <r>
      <t xml:space="preserve">cena </t>
    </r>
    <r>
      <rPr>
        <b/>
        <u/>
        <sz val="10"/>
        <color rgb="FFFF0000"/>
        <rFont val="Aptos Narrow"/>
        <family val="2"/>
        <scheme val="minor"/>
      </rPr>
      <t>brutto</t>
    </r>
    <r>
      <rPr>
        <b/>
        <sz val="10"/>
        <rFont val="Aptos Narrow"/>
        <family val="2"/>
        <scheme val="minor"/>
      </rPr>
      <t xml:space="preserve"> za obsługę 1 spotkania w rama sprawowanego serwisu dziennego</t>
    </r>
  </si>
  <si>
    <r>
      <t xml:space="preserve">Utrzymanie czystości w budynku, </t>
    </r>
    <r>
      <rPr>
        <b/>
        <sz val="10"/>
        <color rgb="FFC00000"/>
        <rFont val="Aptos Narrow"/>
        <family val="2"/>
        <scheme val="minor"/>
      </rPr>
      <t>w tym serwis dzienny w godzinach 7-17 w zakresie sprzątania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</si>
</sst>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29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vertAlign val="superscript"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  <font>
      <b/>
      <i/>
      <sz val="28"/>
      <color rgb="FFFF0000"/>
      <name val="Abadi"/>
      <family val="2"/>
    </font>
    <font>
      <sz val="11"/>
      <color rgb="FF9C5700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3F3F3F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u/>
      <sz val="10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7" fillId="5" borderId="0" applyNumberFormat="0" applyBorder="0" applyAlignment="0" applyProtection="0"/>
    <xf numFmtId="0" fontId="18" fillId="6" borderId="30" applyNumberFormat="0" applyAlignment="0" applyProtection="0"/>
  </cellStyleXfs>
  <cellXfs count="8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16" fontId="0" fillId="0" borderId="17" xfId="0" applyNumberFormat="1" applyBorder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164" fontId="9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7" fillId="0" borderId="20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164" fontId="9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/>
    </xf>
    <xf numFmtId="0" fontId="18" fillId="6" borderId="30" xfId="2"/>
    <xf numFmtId="164" fontId="2" fillId="3" borderId="21" xfId="0" applyNumberFormat="1" applyFont="1" applyFill="1" applyBorder="1" applyAlignment="1">
      <alignment horizontal="right" vertical="center"/>
    </xf>
    <xf numFmtId="164" fontId="2" fillId="3" borderId="24" xfId="0" applyNumberFormat="1" applyFont="1" applyFill="1" applyBorder="1" applyAlignment="1">
      <alignment horizontal="right" vertical="center"/>
    </xf>
    <xf numFmtId="164" fontId="2" fillId="3" borderId="29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43" fontId="23" fillId="2" borderId="20" xfId="1" applyNumberFormat="1" applyFont="1" applyFill="1" applyBorder="1" applyAlignment="1">
      <alignment horizontal="right" vertical="center"/>
    </xf>
    <xf numFmtId="0" fontId="24" fillId="6" borderId="30" xfId="2" applyFont="1"/>
    <xf numFmtId="164" fontId="2" fillId="4" borderId="29" xfId="0" applyNumberFormat="1" applyFont="1" applyFill="1" applyBorder="1" applyAlignment="1">
      <alignment horizontal="right" vertic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64" fontId="2" fillId="0" borderId="21" xfId="0" applyNumberFormat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43" fontId="23" fillId="2" borderId="20" xfId="1" applyNumberFormat="1" applyFont="1" applyFill="1" applyBorder="1" applyAlignment="1">
      <alignment horizontal="right" vertical="center"/>
    </xf>
    <xf numFmtId="164" fontId="9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3" borderId="6" xfId="0" applyFont="1" applyFill="1" applyBorder="1" applyAlignment="1" applyProtection="1">
      <alignment horizontal="left" indent="2"/>
      <protection locked="0"/>
    </xf>
    <xf numFmtId="0" fontId="2" fillId="3" borderId="7" xfId="0" applyFont="1" applyFill="1" applyBorder="1" applyAlignment="1" applyProtection="1">
      <alignment horizontal="left" indent="2"/>
      <protection locked="0"/>
    </xf>
    <xf numFmtId="0" fontId="2" fillId="3" borderId="8" xfId="0" applyFont="1" applyFill="1" applyBorder="1" applyAlignment="1" applyProtection="1">
      <alignment horizontal="left" indent="2"/>
      <protection locked="0"/>
    </xf>
    <xf numFmtId="0" fontId="2" fillId="3" borderId="9" xfId="0" applyFont="1" applyFill="1" applyBorder="1" applyAlignment="1" applyProtection="1">
      <alignment horizontal="left" indent="2"/>
      <protection locked="0"/>
    </xf>
    <xf numFmtId="0" fontId="0" fillId="3" borderId="10" xfId="0" applyFill="1" applyBorder="1" applyAlignment="1" applyProtection="1">
      <alignment horizontal="left" indent="2"/>
      <protection locked="0"/>
    </xf>
    <xf numFmtId="0" fontId="0" fillId="3" borderId="11" xfId="0" applyFill="1" applyBorder="1" applyAlignment="1" applyProtection="1">
      <alignment horizontal="left" indent="2"/>
      <protection locked="0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3" fillId="4" borderId="28" xfId="0" applyFont="1" applyFill="1" applyBorder="1" applyAlignment="1">
      <alignment horizontal="right" vertical="center" wrapText="1"/>
    </xf>
    <xf numFmtId="0" fontId="0" fillId="4" borderId="28" xfId="0" applyFill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4" fillId="2" borderId="1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righ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</cellXfs>
  <cellStyles count="3">
    <cellStyle name="Dane wyjściowe" xfId="2" builtinId="21"/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C6A4-B968-44D7-BB5C-E6232532B10D}">
  <sheetPr>
    <tabColor theme="8" tint="0.59999389629810485"/>
    <pageSetUpPr fitToPage="1"/>
  </sheetPr>
  <dimension ref="A1:H19"/>
  <sheetViews>
    <sheetView showGridLines="0" tabSelected="1" zoomScaleNormal="100" workbookViewId="0">
      <selection activeCell="F17" sqref="F17"/>
    </sheetView>
  </sheetViews>
  <sheetFormatPr defaultRowHeight="15" x14ac:dyDescent="0.25"/>
  <cols>
    <col min="1" max="1" width="4.28515625" customWidth="1"/>
    <col min="2" max="2" width="19.7109375" customWidth="1"/>
    <col min="3" max="3" width="22.28515625" customWidth="1"/>
    <col min="4" max="4" width="19.28515625" customWidth="1"/>
    <col min="5" max="5" width="22.140625" customWidth="1"/>
    <col min="6" max="6" width="21.28515625" customWidth="1"/>
    <col min="7" max="7" width="25" customWidth="1"/>
    <col min="8" max="8" width="16.140625" customWidth="1"/>
  </cols>
  <sheetData>
    <row r="1" spans="1:8" ht="19.149999999999999" customHeight="1" thickTop="1" x14ac:dyDescent="0.25">
      <c r="A1" s="1" t="s">
        <v>29</v>
      </c>
      <c r="B1" s="2"/>
      <c r="C1" s="2"/>
      <c r="D1" s="2"/>
      <c r="E1" s="2"/>
      <c r="F1" s="45" t="s">
        <v>27</v>
      </c>
      <c r="G1" s="45"/>
      <c r="H1" s="46"/>
    </row>
    <row r="2" spans="1:8" ht="21" customHeight="1" x14ac:dyDescent="0.25">
      <c r="A2" s="3"/>
      <c r="H2" s="4"/>
    </row>
    <row r="3" spans="1:8" ht="18" customHeight="1" x14ac:dyDescent="0.25">
      <c r="A3" s="56" t="s">
        <v>0</v>
      </c>
      <c r="B3" s="57"/>
      <c r="C3" s="58"/>
      <c r="D3" s="59"/>
      <c r="E3" s="59"/>
      <c r="F3" s="59"/>
      <c r="G3" s="60"/>
      <c r="H3" s="5"/>
    </row>
    <row r="4" spans="1:8" ht="18" customHeight="1" x14ac:dyDescent="0.25">
      <c r="A4" s="56" t="s">
        <v>1</v>
      </c>
      <c r="B4" s="57"/>
      <c r="C4" s="61"/>
      <c r="D4" s="62"/>
      <c r="E4" s="62"/>
      <c r="F4" s="62"/>
      <c r="G4" s="63"/>
      <c r="H4" s="5"/>
    </row>
    <row r="5" spans="1:8" ht="15.6" customHeight="1" x14ac:dyDescent="0.25">
      <c r="A5" s="3"/>
      <c r="C5" s="70"/>
      <c r="D5" s="70"/>
      <c r="E5" s="70"/>
      <c r="F5" s="70"/>
      <c r="G5" s="70"/>
      <c r="H5" s="4"/>
    </row>
    <row r="6" spans="1:8" ht="15" customHeight="1" x14ac:dyDescent="0.25">
      <c r="A6" s="64" t="s">
        <v>2</v>
      </c>
      <c r="B6" s="65"/>
      <c r="C6" s="65"/>
      <c r="D6" s="76"/>
      <c r="E6" s="76"/>
      <c r="F6" s="76"/>
      <c r="H6" s="4"/>
    </row>
    <row r="7" spans="1:8" ht="30.75" customHeight="1" x14ac:dyDescent="0.25">
      <c r="A7" s="73" t="s">
        <v>30</v>
      </c>
      <c r="B7" s="74"/>
      <c r="C7" s="74"/>
      <c r="D7" s="74"/>
      <c r="E7" s="74"/>
      <c r="F7" s="74"/>
      <c r="G7" s="74"/>
      <c r="H7" s="75"/>
    </row>
    <row r="8" spans="1:8" ht="26.25" customHeight="1" thickBot="1" x14ac:dyDescent="0.3">
      <c r="A8" s="6"/>
      <c r="B8" s="7"/>
      <c r="C8" s="7"/>
      <c r="D8" s="7"/>
      <c r="E8" s="7"/>
      <c r="F8" s="7"/>
      <c r="G8" s="7"/>
      <c r="H8" s="4"/>
    </row>
    <row r="9" spans="1:8" ht="46.9" customHeight="1" x14ac:dyDescent="0.25">
      <c r="A9" s="8" t="s">
        <v>3</v>
      </c>
      <c r="B9" s="48" t="s">
        <v>4</v>
      </c>
      <c r="C9" s="49"/>
      <c r="D9" s="9" t="s">
        <v>5</v>
      </c>
      <c r="E9" s="9" t="s">
        <v>6</v>
      </c>
      <c r="F9" s="9" t="s">
        <v>35</v>
      </c>
      <c r="G9" s="9" t="s">
        <v>32</v>
      </c>
      <c r="H9" s="10" t="s">
        <v>33</v>
      </c>
    </row>
    <row r="10" spans="1:8" x14ac:dyDescent="0.25">
      <c r="A10" s="11">
        <v>1</v>
      </c>
      <c r="B10" s="50">
        <v>2</v>
      </c>
      <c r="C10" s="51"/>
      <c r="D10" s="12">
        <v>3</v>
      </c>
      <c r="E10" s="12">
        <v>4</v>
      </c>
      <c r="F10" s="12">
        <v>5</v>
      </c>
      <c r="G10" s="12">
        <v>6</v>
      </c>
      <c r="H10" s="13">
        <v>7</v>
      </c>
    </row>
    <row r="11" spans="1:8" ht="24" customHeight="1" x14ac:dyDescent="0.25">
      <c r="A11" s="14" t="s">
        <v>7</v>
      </c>
      <c r="B11" s="52" t="s">
        <v>40</v>
      </c>
      <c r="C11" s="15" t="s">
        <v>8</v>
      </c>
      <c r="D11" s="42">
        <v>1593.5</v>
      </c>
      <c r="E11" s="53">
        <f>SUM(D11:D13)</f>
        <v>6055.9</v>
      </c>
      <c r="F11" s="54"/>
      <c r="G11" s="55">
        <v>10</v>
      </c>
      <c r="H11" s="47">
        <f>E11*F11*G11</f>
        <v>0</v>
      </c>
    </row>
    <row r="12" spans="1:8" ht="24" customHeight="1" x14ac:dyDescent="0.25">
      <c r="A12" s="19" t="s">
        <v>9</v>
      </c>
      <c r="B12" s="52"/>
      <c r="C12" s="20" t="s">
        <v>10</v>
      </c>
      <c r="D12" s="42">
        <v>1276.8</v>
      </c>
      <c r="E12" s="53"/>
      <c r="F12" s="54"/>
      <c r="G12" s="55"/>
      <c r="H12" s="47"/>
    </row>
    <row r="13" spans="1:8" ht="24" customHeight="1" thickBot="1" x14ac:dyDescent="0.3">
      <c r="A13" s="19" t="s">
        <v>11</v>
      </c>
      <c r="B13" s="52"/>
      <c r="C13" s="20" t="s">
        <v>12</v>
      </c>
      <c r="D13" s="42">
        <v>3185.6</v>
      </c>
      <c r="E13" s="53"/>
      <c r="F13" s="54"/>
      <c r="G13" s="55"/>
      <c r="H13" s="47"/>
    </row>
    <row r="14" spans="1:8" ht="40.9" customHeight="1" x14ac:dyDescent="0.25">
      <c r="A14" s="25" t="s">
        <v>13</v>
      </c>
      <c r="B14" s="48" t="s">
        <v>31</v>
      </c>
      <c r="C14" s="49"/>
      <c r="D14" s="36" t="s">
        <v>14</v>
      </c>
      <c r="E14" s="37" t="s">
        <v>15</v>
      </c>
      <c r="F14" s="26" t="s">
        <v>37</v>
      </c>
      <c r="G14" s="26" t="s">
        <v>16</v>
      </c>
      <c r="H14" s="27" t="s">
        <v>34</v>
      </c>
    </row>
    <row r="15" spans="1:8" ht="18" customHeight="1" thickBot="1" x14ac:dyDescent="0.3">
      <c r="A15" s="19" t="s">
        <v>17</v>
      </c>
      <c r="B15" s="77" t="s">
        <v>18</v>
      </c>
      <c r="C15" s="78"/>
      <c r="D15" s="43">
        <v>50</v>
      </c>
      <c r="E15" s="28" t="s">
        <v>19</v>
      </c>
      <c r="F15" s="16"/>
      <c r="G15" s="17">
        <v>10</v>
      </c>
      <c r="H15" s="18">
        <f>D15*F15*G15</f>
        <v>0</v>
      </c>
    </row>
    <row r="16" spans="1:8" ht="66" customHeight="1" x14ac:dyDescent="0.25">
      <c r="A16" s="25" t="s">
        <v>20</v>
      </c>
      <c r="B16" s="71" t="s">
        <v>21</v>
      </c>
      <c r="C16" s="71"/>
      <c r="D16" s="9" t="s">
        <v>22</v>
      </c>
      <c r="E16" s="29" t="s">
        <v>23</v>
      </c>
      <c r="F16" s="30" t="s">
        <v>38</v>
      </c>
      <c r="G16" s="30" t="s">
        <v>24</v>
      </c>
      <c r="H16" s="27" t="s">
        <v>34</v>
      </c>
    </row>
    <row r="17" spans="1:8" ht="30.6" customHeight="1" thickBot="1" x14ac:dyDescent="0.3">
      <c r="A17" s="21" t="s">
        <v>25</v>
      </c>
      <c r="B17" s="72" t="s">
        <v>28</v>
      </c>
      <c r="C17" s="72"/>
      <c r="D17" s="43">
        <v>5</v>
      </c>
      <c r="E17" s="31" t="s">
        <v>26</v>
      </c>
      <c r="F17" s="22"/>
      <c r="G17" s="23">
        <v>10</v>
      </c>
      <c r="H17" s="24">
        <f>D17*F17*G17</f>
        <v>0</v>
      </c>
    </row>
    <row r="18" spans="1:8" ht="67.150000000000006" customHeight="1" thickBot="1" x14ac:dyDescent="0.3">
      <c r="A18" s="66"/>
      <c r="B18" s="67"/>
      <c r="C18" s="67"/>
      <c r="D18" s="67"/>
      <c r="E18" s="68" t="s">
        <v>36</v>
      </c>
      <c r="F18" s="69"/>
      <c r="G18" s="69"/>
      <c r="H18" s="44">
        <f>SUM(H11,H15,H17)</f>
        <v>0</v>
      </c>
    </row>
    <row r="19" spans="1:8" ht="15.75" thickTop="1" x14ac:dyDescent="0.25"/>
  </sheetData>
  <sheetProtection algorithmName="SHA-512" hashValue="5q1Z8PuiXxm+U5D+0JDoOpmmjEOd/2IO6cY1Bpe44E/iYl3Wn1iHSuYuPzcUn4sYQwaHZTTU2pWxWFxCuTxxfA==" saltValue="Rh/7jLx7Nfd3YEdKtEPaFw==" spinCount="100000" sheet="1" objects="1" scenarios="1" selectLockedCells="1"/>
  <mergeCells count="22">
    <mergeCell ref="A18:D18"/>
    <mergeCell ref="E18:G18"/>
    <mergeCell ref="C5:G5"/>
    <mergeCell ref="B16:C16"/>
    <mergeCell ref="B17:C17"/>
    <mergeCell ref="A7:H7"/>
    <mergeCell ref="D6:F6"/>
    <mergeCell ref="B15:C15"/>
    <mergeCell ref="B14:C14"/>
    <mergeCell ref="F1:H1"/>
    <mergeCell ref="H11:H13"/>
    <mergeCell ref="B9:C9"/>
    <mergeCell ref="B10:C10"/>
    <mergeCell ref="B11:B13"/>
    <mergeCell ref="E11:E13"/>
    <mergeCell ref="F11:F13"/>
    <mergeCell ref="G11:G13"/>
    <mergeCell ref="A3:B3"/>
    <mergeCell ref="C3:G3"/>
    <mergeCell ref="A4:B4"/>
    <mergeCell ref="C4:G4"/>
    <mergeCell ref="A6:C6"/>
  </mergeCells>
  <printOptions horizontalCentered="1" verticalCentered="1"/>
  <pageMargins left="0.23622047244094491" right="0.23622047244094491" top="0.55118110236220474" bottom="0.4724409448818898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AEF6-0F82-4BBA-AE3A-67C9FB20080F}">
  <sheetPr>
    <tabColor theme="8" tint="0.59999389629810485"/>
    <pageSetUpPr fitToPage="1"/>
  </sheetPr>
  <dimension ref="A1:H19"/>
  <sheetViews>
    <sheetView showGridLines="0" zoomScaleNormal="100" workbookViewId="0">
      <selection activeCell="B1" sqref="A1:H18"/>
    </sheetView>
  </sheetViews>
  <sheetFormatPr defaultRowHeight="15" x14ac:dyDescent="0.25"/>
  <cols>
    <col min="1" max="1" width="4.28515625" customWidth="1"/>
    <col min="2" max="2" width="19.7109375" customWidth="1"/>
    <col min="3" max="3" width="22.28515625" customWidth="1"/>
    <col min="4" max="4" width="19.28515625" customWidth="1"/>
    <col min="5" max="5" width="22.140625" customWidth="1"/>
    <col min="6" max="6" width="21.28515625" customWidth="1"/>
    <col min="7" max="7" width="25" customWidth="1"/>
    <col min="8" max="8" width="16.140625" customWidth="1"/>
  </cols>
  <sheetData>
    <row r="1" spans="1:8" ht="19.149999999999999" customHeight="1" thickTop="1" x14ac:dyDescent="0.25">
      <c r="A1" s="1" t="s">
        <v>29</v>
      </c>
      <c r="B1" s="2"/>
      <c r="C1" s="2"/>
      <c r="D1" s="2"/>
      <c r="E1" s="2"/>
      <c r="F1" s="79" t="s">
        <v>27</v>
      </c>
      <c r="G1" s="79"/>
      <c r="H1" s="80"/>
    </row>
    <row r="2" spans="1:8" ht="21" customHeight="1" x14ac:dyDescent="0.25">
      <c r="A2" s="3"/>
      <c r="H2" s="4"/>
    </row>
    <row r="3" spans="1:8" ht="18" customHeight="1" x14ac:dyDescent="0.25">
      <c r="A3" s="56" t="s">
        <v>0</v>
      </c>
      <c r="B3" s="57"/>
      <c r="C3" s="58"/>
      <c r="D3" s="59"/>
      <c r="E3" s="59"/>
      <c r="F3" s="59"/>
      <c r="G3" s="60"/>
      <c r="H3" s="5"/>
    </row>
    <row r="4" spans="1:8" ht="18" customHeight="1" x14ac:dyDescent="0.25">
      <c r="A4" s="56" t="s">
        <v>1</v>
      </c>
      <c r="B4" s="57"/>
      <c r="C4" s="61"/>
      <c r="D4" s="62"/>
      <c r="E4" s="62"/>
      <c r="F4" s="62"/>
      <c r="G4" s="63"/>
      <c r="H4" s="5"/>
    </row>
    <row r="5" spans="1:8" ht="15.6" customHeight="1" x14ac:dyDescent="0.25">
      <c r="A5" s="3"/>
      <c r="C5" s="70"/>
      <c r="D5" s="70"/>
      <c r="E5" s="70"/>
      <c r="F5" s="70"/>
      <c r="G5" s="70"/>
      <c r="H5" s="4"/>
    </row>
    <row r="6" spans="1:8" ht="15" customHeight="1" x14ac:dyDescent="0.25">
      <c r="A6" s="64" t="s">
        <v>2</v>
      </c>
      <c r="B6" s="65"/>
      <c r="C6" s="65"/>
      <c r="D6" s="76"/>
      <c r="E6" s="76"/>
      <c r="F6" s="76"/>
      <c r="H6" s="4"/>
    </row>
    <row r="7" spans="1:8" ht="30.75" customHeight="1" x14ac:dyDescent="0.25">
      <c r="A7" s="73" t="s">
        <v>30</v>
      </c>
      <c r="B7" s="74"/>
      <c r="C7" s="74"/>
      <c r="D7" s="74"/>
      <c r="E7" s="74"/>
      <c r="F7" s="74"/>
      <c r="G7" s="74"/>
      <c r="H7" s="75"/>
    </row>
    <row r="8" spans="1:8" ht="26.25" customHeight="1" thickBot="1" x14ac:dyDescent="0.3">
      <c r="A8" s="6"/>
      <c r="B8" s="7"/>
      <c r="C8" s="7"/>
      <c r="D8" s="7"/>
      <c r="E8" s="7"/>
      <c r="F8" s="7"/>
      <c r="G8" s="7"/>
      <c r="H8" s="4"/>
    </row>
    <row r="9" spans="1:8" ht="46.9" customHeight="1" x14ac:dyDescent="0.25">
      <c r="A9" s="8" t="s">
        <v>3</v>
      </c>
      <c r="B9" s="48" t="s">
        <v>4</v>
      </c>
      <c r="C9" s="49"/>
      <c r="D9" s="9" t="s">
        <v>5</v>
      </c>
      <c r="E9" s="9" t="s">
        <v>6</v>
      </c>
      <c r="F9" s="9" t="s">
        <v>35</v>
      </c>
      <c r="G9" s="9" t="s">
        <v>32</v>
      </c>
      <c r="H9" s="10" t="s">
        <v>33</v>
      </c>
    </row>
    <row r="10" spans="1:8" x14ac:dyDescent="0.25">
      <c r="A10" s="11">
        <v>1</v>
      </c>
      <c r="B10" s="50">
        <v>2</v>
      </c>
      <c r="C10" s="51"/>
      <c r="D10" s="12">
        <v>3</v>
      </c>
      <c r="E10" s="12">
        <v>4</v>
      </c>
      <c r="F10" s="12">
        <v>5</v>
      </c>
      <c r="G10" s="12">
        <v>6</v>
      </c>
      <c r="H10" s="13">
        <v>7</v>
      </c>
    </row>
    <row r="11" spans="1:8" ht="24" customHeight="1" x14ac:dyDescent="0.25">
      <c r="A11" s="14" t="s">
        <v>7</v>
      </c>
      <c r="B11" s="52" t="s">
        <v>40</v>
      </c>
      <c r="C11" s="15" t="s">
        <v>8</v>
      </c>
      <c r="D11" s="42">
        <v>1593.5</v>
      </c>
      <c r="E11" s="53">
        <f>SUM(D11:D13)</f>
        <v>6055.9</v>
      </c>
      <c r="F11" s="54"/>
      <c r="G11" s="81">
        <v>10</v>
      </c>
      <c r="H11" s="82"/>
    </row>
    <row r="12" spans="1:8" ht="24" customHeight="1" x14ac:dyDescent="0.25">
      <c r="A12" s="19" t="s">
        <v>9</v>
      </c>
      <c r="B12" s="52"/>
      <c r="C12" s="20" t="s">
        <v>10</v>
      </c>
      <c r="D12" s="42">
        <v>1276.8</v>
      </c>
      <c r="E12" s="53"/>
      <c r="F12" s="54"/>
      <c r="G12" s="81"/>
      <c r="H12" s="82"/>
    </row>
    <row r="13" spans="1:8" ht="24" customHeight="1" thickBot="1" x14ac:dyDescent="0.3">
      <c r="A13" s="19" t="s">
        <v>11</v>
      </c>
      <c r="B13" s="52"/>
      <c r="C13" s="20" t="s">
        <v>12</v>
      </c>
      <c r="D13" s="42">
        <v>3185.6</v>
      </c>
      <c r="E13" s="53"/>
      <c r="F13" s="54"/>
      <c r="G13" s="81"/>
      <c r="H13" s="82"/>
    </row>
    <row r="14" spans="1:8" ht="40.9" customHeight="1" x14ac:dyDescent="0.25">
      <c r="A14" s="25" t="s">
        <v>13</v>
      </c>
      <c r="B14" s="48" t="s">
        <v>31</v>
      </c>
      <c r="C14" s="49"/>
      <c r="D14" s="36" t="s">
        <v>14</v>
      </c>
      <c r="E14" s="37" t="s">
        <v>15</v>
      </c>
      <c r="F14" s="26" t="s">
        <v>37</v>
      </c>
      <c r="G14" s="26" t="s">
        <v>16</v>
      </c>
      <c r="H14" s="27" t="s">
        <v>34</v>
      </c>
    </row>
    <row r="15" spans="1:8" ht="18" customHeight="1" thickBot="1" x14ac:dyDescent="0.3">
      <c r="A15" s="19" t="s">
        <v>17</v>
      </c>
      <c r="B15" s="83" t="s">
        <v>18</v>
      </c>
      <c r="C15" s="84"/>
      <c r="D15" s="32">
        <v>50</v>
      </c>
      <c r="E15" s="39" t="s">
        <v>19</v>
      </c>
      <c r="F15" s="16"/>
      <c r="G15" s="38">
        <v>10</v>
      </c>
      <c r="H15" s="33"/>
    </row>
    <row r="16" spans="1:8" ht="66" customHeight="1" x14ac:dyDescent="0.25">
      <c r="A16" s="25" t="s">
        <v>20</v>
      </c>
      <c r="B16" s="71" t="s">
        <v>21</v>
      </c>
      <c r="C16" s="71"/>
      <c r="D16" s="9" t="s">
        <v>22</v>
      </c>
      <c r="E16" s="29" t="s">
        <v>23</v>
      </c>
      <c r="F16" s="30" t="s">
        <v>39</v>
      </c>
      <c r="G16" s="30" t="s">
        <v>24</v>
      </c>
      <c r="H16" s="27" t="s">
        <v>34</v>
      </c>
    </row>
    <row r="17" spans="1:8" ht="30.6" customHeight="1" thickBot="1" x14ac:dyDescent="0.3">
      <c r="A17" s="21" t="s">
        <v>25</v>
      </c>
      <c r="B17" s="85" t="s">
        <v>28</v>
      </c>
      <c r="C17" s="85"/>
      <c r="D17" s="32">
        <v>5</v>
      </c>
      <c r="E17" s="41" t="s">
        <v>26</v>
      </c>
      <c r="F17" s="22"/>
      <c r="G17" s="40">
        <v>10</v>
      </c>
      <c r="H17" s="34"/>
    </row>
    <row r="18" spans="1:8" ht="67.150000000000006" customHeight="1" thickBot="1" x14ac:dyDescent="0.3">
      <c r="A18" s="66"/>
      <c r="B18" s="67"/>
      <c r="C18" s="67"/>
      <c r="D18" s="67"/>
      <c r="E18" s="68" t="s">
        <v>36</v>
      </c>
      <c r="F18" s="69"/>
      <c r="G18" s="69"/>
      <c r="H18" s="35"/>
    </row>
    <row r="19" spans="1:8" ht="15.75" thickTop="1" x14ac:dyDescent="0.25"/>
  </sheetData>
  <mergeCells count="22">
    <mergeCell ref="E18:G18"/>
    <mergeCell ref="A6:C6"/>
    <mergeCell ref="D6:F6"/>
    <mergeCell ref="A7:H7"/>
    <mergeCell ref="B9:C9"/>
    <mergeCell ref="B10:C10"/>
    <mergeCell ref="B11:B13"/>
    <mergeCell ref="E11:E13"/>
    <mergeCell ref="F11:F13"/>
    <mergeCell ref="G11:G13"/>
    <mergeCell ref="H11:H13"/>
    <mergeCell ref="B14:C14"/>
    <mergeCell ref="B15:C15"/>
    <mergeCell ref="B16:C16"/>
    <mergeCell ref="B17:C17"/>
    <mergeCell ref="A18:D18"/>
    <mergeCell ref="C5:G5"/>
    <mergeCell ref="F1:H1"/>
    <mergeCell ref="A3:B3"/>
    <mergeCell ref="C3:G3"/>
    <mergeCell ref="A4:B4"/>
    <mergeCell ref="C4:G4"/>
  </mergeCells>
  <printOptions horizontalCentered="1" verticalCentered="1"/>
  <pageMargins left="0.23622047244094491" right="0.23622047244094491" top="0.55118110236220474" bottom="0.4724409448818898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formul.ofret.</vt:lpstr>
      <vt:lpstr>formul.ofret. pdf</vt:lpstr>
      <vt:lpstr>formul.ofret.!Obszar_wydruku</vt:lpstr>
      <vt:lpstr>'formul.ofret. pdf'!Obszar_wydruku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Więcek</dc:creator>
  <cp:lastModifiedBy>Wojciech Więcek</cp:lastModifiedBy>
  <cp:lastPrinted>2025-10-07T12:49:14Z</cp:lastPrinted>
  <dcterms:created xsi:type="dcterms:W3CDTF">2024-11-11T22:08:47Z</dcterms:created>
  <dcterms:modified xsi:type="dcterms:W3CDTF">2025-10-07T12:50:03Z</dcterms:modified>
</cp:coreProperties>
</file>