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ztof.wasilewski\Documents\Likwidacja informatyczna\Złom do sprzedazy\"/>
    </mc:Choice>
  </mc:AlternateContent>
  <xr:revisionPtr revIDLastSave="0" documentId="13_ncr:1_{1C5C7E9A-6EAC-4B4C-8BB0-30AB3B8C6C78}" xr6:coauthVersionLast="47" xr6:coauthVersionMax="47" xr10:uidLastSave="{00000000-0000-0000-0000-000000000000}"/>
  <bookViews>
    <workbookView xWindow="-120" yWindow="-120" windowWidth="29040" windowHeight="15840" xr2:uid="{9A0042C8-024C-43BA-BE90-0CC24D47467B}"/>
  </bookViews>
  <sheets>
    <sheet name="Wycena złomu na stronę" sheetId="1" r:id="rId1"/>
  </sheets>
  <definedNames>
    <definedName name="_xlnm._FilterDatabase" localSheetId="0" hidden="1">'Wycena złomu na stronę'!$A$3:$G$303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1" i="1" l="1"/>
  <c r="G280" i="1"/>
  <c r="G279" i="1"/>
  <c r="G278" i="1"/>
  <c r="G277" i="1"/>
  <c r="G276" i="1"/>
  <c r="G275" i="1"/>
  <c r="G4" i="1"/>
  <c r="G303" i="1" s="1"/>
</calcChain>
</file>

<file path=xl/sharedStrings.xml><?xml version="1.0" encoding="utf-8"?>
<sst xmlns="http://schemas.openxmlformats.org/spreadsheetml/2006/main" count="953" uniqueCount="477">
  <si>
    <t xml:space="preserve">               Wykaz zbędnych/zużytych składników majątku ruchomego do sprzedaży</t>
  </si>
  <si>
    <t>Lp.</t>
  </si>
  <si>
    <t>Składnik majątkowy</t>
  </si>
  <si>
    <t>Numer inwentarzowy</t>
  </si>
  <si>
    <t>Wartośc początkowa     (w zł)</t>
  </si>
  <si>
    <t>Data zakupu/wprowadzenia na ewidencję</t>
  </si>
  <si>
    <t>Przyczyna uznania za zbędny</t>
  </si>
  <si>
    <t>Minimalna cena sprzedaży (w zł)</t>
  </si>
  <si>
    <t>Bramka wejściowa (kołowrotki szt. 2.) ze stali kwasoodpornej - ok. 100 kg</t>
  </si>
  <si>
    <t>ST-623-04-001</t>
  </si>
  <si>
    <t>2005-30-11</t>
  </si>
  <si>
    <t>Używany, przejęty z PO Warszawa, zbędny z uwagi na zmianę systemu kontroli dostępu, uszkodzone sterowanie</t>
  </si>
  <si>
    <t>Centrala alarmowa</t>
  </si>
  <si>
    <t>SN-624-01-002</t>
  </si>
  <si>
    <t>Składnik zbędny z uwagi na zmianę systemu kontroli dostępu i przenaczenie pomieszcznia, nieużywany od 2005 r.</t>
  </si>
  <si>
    <t>Centrala antynapadowa plus piloty</t>
  </si>
  <si>
    <t>SN-623-04-003</t>
  </si>
  <si>
    <t>Uszkodzone, nieopłacalna naprawa</t>
  </si>
  <si>
    <t>drukarka  Lexmark B2338DW</t>
  </si>
  <si>
    <t>SN-803-02-239</t>
  </si>
  <si>
    <t>Zbędna ze względu na uszkodzone podzespoły elektroniczne lub mechaniczne</t>
  </si>
  <si>
    <t>drukarka HP  LJ 1010 12 PPM</t>
  </si>
  <si>
    <t>SN-803-02-008</t>
  </si>
  <si>
    <t>j.w.</t>
  </si>
  <si>
    <t>SN-803-02-009</t>
  </si>
  <si>
    <t>SN-803-02-010</t>
  </si>
  <si>
    <t>SN-803-02-011</t>
  </si>
  <si>
    <t>drukarka HP  LJ 1010 12PPM</t>
  </si>
  <si>
    <t>SN-803-02-007</t>
  </si>
  <si>
    <t>drukarka HP  LJ 1018</t>
  </si>
  <si>
    <t>SN-803-02-027</t>
  </si>
  <si>
    <t>SN-803-02-030</t>
  </si>
  <si>
    <t>SN-803-02-037</t>
  </si>
  <si>
    <t>SN-803-02-050</t>
  </si>
  <si>
    <t>SN-803-02-064</t>
  </si>
  <si>
    <t>SN-803-02-048</t>
  </si>
  <si>
    <t>drukarka HP  LJ 1020</t>
  </si>
  <si>
    <t>SN-803-02-015</t>
  </si>
  <si>
    <t>drukarka HP 1505N</t>
  </si>
  <si>
    <t>SN-803-02-094</t>
  </si>
  <si>
    <t>drukarka HP Laser Color CLJ 3600 DN</t>
  </si>
  <si>
    <t>SN-803-02-072</t>
  </si>
  <si>
    <t>drukarka HP LJ 1010</t>
  </si>
  <si>
    <t>SN-803-02-132</t>
  </si>
  <si>
    <t>drukarka HP LJ 1505/8MB</t>
  </si>
  <si>
    <t>SN-803-02-074</t>
  </si>
  <si>
    <t>drukarka HP LJ Pro M12A</t>
  </si>
  <si>
    <t>SN-803-02-205</t>
  </si>
  <si>
    <t>drukarka Laser Color CLJ3600DN</t>
  </si>
  <si>
    <t>SN-803-02-067</t>
  </si>
  <si>
    <t>drukarka Laserowa HP DJ 470wbt</t>
  </si>
  <si>
    <t>SN-803-02-080</t>
  </si>
  <si>
    <t>SN-803-02-081</t>
  </si>
  <si>
    <t>SN-803-02-082</t>
  </si>
  <si>
    <t>SN-803-02-083</t>
  </si>
  <si>
    <t>SN-803-02-085</t>
  </si>
  <si>
    <t>drukarka Laserowa HP LJ P2015dn</t>
  </si>
  <si>
    <t>SN-803-02-090</t>
  </si>
  <si>
    <t>SN-803-02-091</t>
  </si>
  <si>
    <t>drukarka LEXMARK Ms415dn</t>
  </si>
  <si>
    <t>SN-803-02-162</t>
  </si>
  <si>
    <t>SN-803-02-164</t>
  </si>
  <si>
    <t>SN-803-02-175</t>
  </si>
  <si>
    <t>Drukarka LEXMARK Ms415dn</t>
  </si>
  <si>
    <t>SN-803-02-170</t>
  </si>
  <si>
    <t>drukarka LEXMARK MS417dn</t>
  </si>
  <si>
    <t>SN-803-02-194</t>
  </si>
  <si>
    <t>SN-803-02-198</t>
  </si>
  <si>
    <t>drukarka Samsung ML-2955DW/SEE</t>
  </si>
  <si>
    <t>SN-803-02-097</t>
  </si>
  <si>
    <t>SN-803-02-100</t>
  </si>
  <si>
    <t>SN-803-02-103</t>
  </si>
  <si>
    <t>SN-803-02-108</t>
  </si>
  <si>
    <t>SN-803-02-109</t>
  </si>
  <si>
    <t>SN-803-02-101</t>
  </si>
  <si>
    <t>drukarka Samsung ML-2955ND</t>
  </si>
  <si>
    <t>SN-803-02-123</t>
  </si>
  <si>
    <t>SN-803-02-111</t>
  </si>
  <si>
    <t>SN-803-02-112</t>
  </si>
  <si>
    <t>SN-803-02-113</t>
  </si>
  <si>
    <t>SN-803-02-114</t>
  </si>
  <si>
    <t>SN-803-02-125</t>
  </si>
  <si>
    <t>SN-803-02-126</t>
  </si>
  <si>
    <t>SN-803-02-127</t>
  </si>
  <si>
    <t>SN-803-02-122</t>
  </si>
  <si>
    <t>drukarka Samsung SL-M3320ND</t>
  </si>
  <si>
    <t>SN-803-02-151</t>
  </si>
  <si>
    <t>SN-803-02-142</t>
  </si>
  <si>
    <t>SN-803-02-143</t>
  </si>
  <si>
    <t>SN-803-02-144</t>
  </si>
  <si>
    <t>SN-803-02-145</t>
  </si>
  <si>
    <t>SN-803-02-150</t>
  </si>
  <si>
    <t>SN-803-02-153</t>
  </si>
  <si>
    <t>SN-803-02-154</t>
  </si>
  <si>
    <t>SN-803-02-155</t>
  </si>
  <si>
    <t>SN-803-02-156</t>
  </si>
  <si>
    <t>SN-803-02-157</t>
  </si>
  <si>
    <t>SN-803-02-158</t>
  </si>
  <si>
    <t>SN-803-02-149</t>
  </si>
  <si>
    <t>drukarki do notebooka HP DJ 460 CB z torbą</t>
  </si>
  <si>
    <t>SN-803-02-070</t>
  </si>
  <si>
    <t>drukarki HP  LJ 1018</t>
  </si>
  <si>
    <t>SN-803-02-025</t>
  </si>
  <si>
    <t>SN-803-02-057</t>
  </si>
  <si>
    <t>SN-803-02-034</t>
  </si>
  <si>
    <t>drukarki HP 3055/PL</t>
  </si>
  <si>
    <t>SN-803-02-012</t>
  </si>
  <si>
    <t>drukarki HP LJ 1018</t>
  </si>
  <si>
    <t>SN-803-02-130</t>
  </si>
  <si>
    <t>drukarki Laserowa HP DJ 470wbt</t>
  </si>
  <si>
    <t>SN-803-02-087</t>
  </si>
  <si>
    <t>SN-803-02-088</t>
  </si>
  <si>
    <t>drukarki Samsung ML-2955ND</t>
  </si>
  <si>
    <t>SN-803-02-118</t>
  </si>
  <si>
    <t>SN-803-02-121</t>
  </si>
  <si>
    <t>SN-803-02-124</t>
  </si>
  <si>
    <t>SN-803-02-128</t>
  </si>
  <si>
    <t>drukarki Samsung SL-M3320ND</t>
  </si>
  <si>
    <t>SN-803-02-148</t>
  </si>
  <si>
    <t>SN-803-02-135</t>
  </si>
  <si>
    <t>SN-803-02-136</t>
  </si>
  <si>
    <t xml:space="preserve">Ekspres ciśnieniowy do kawy Ekspres PHILIPS Minuto </t>
  </si>
  <si>
    <t xml:space="preserve">SN-808-10-039 </t>
  </si>
  <si>
    <t>Uszkodzony, koszt naprawy ok. 900 zł</t>
  </si>
  <si>
    <t>Ekspres ciśnieniowy do kawy Saeco Intelia Class</t>
  </si>
  <si>
    <t xml:space="preserve">SN-808-10-034 </t>
  </si>
  <si>
    <t>Kamera CCTV obrotowa z pulpitem</t>
  </si>
  <si>
    <t>ST-623-02-003</t>
  </si>
  <si>
    <t xml:space="preserve">Niska, analogowa jakość, brak zasilacza, </t>
  </si>
  <si>
    <t>Komputer  przenośny Notebook HP 550 CelP550 WXGA 2G</t>
  </si>
  <si>
    <t>SN-491-03-012</t>
  </si>
  <si>
    <t>Zbędny ze względu na przestarzałe lub uszkodzone podzespoły oraz brak obsługi nowych systemów</t>
  </si>
  <si>
    <t>Komputer + opr. MS WINDOWS XP Professional + klawiat. + mysz (PRODATA)</t>
  </si>
  <si>
    <t>ST-491-02-009</t>
  </si>
  <si>
    <t>ST-491-02-030</t>
  </si>
  <si>
    <t>ST-491-02-011</t>
  </si>
  <si>
    <t>ST-491-02-012</t>
  </si>
  <si>
    <t>ST-491-02-013</t>
  </si>
  <si>
    <t>Komputer ACER Extensa 264 z windows Porf. OEM PL</t>
  </si>
  <si>
    <t>SN-491-02-009</t>
  </si>
  <si>
    <t>Zbędny ze względu na przestarzałe podzespoły oraz brak obsługi nowych systemów</t>
  </si>
  <si>
    <t>Komputer ACER Extensa 264 z windows prof. OEM PL</t>
  </si>
  <si>
    <t>SN-491-02-005</t>
  </si>
  <si>
    <t>SN-491-02-006</t>
  </si>
  <si>
    <t>SN-491-02-007</t>
  </si>
  <si>
    <t>Komputer ACER Extensa 264 z windows XP prof. OEM PL</t>
  </si>
  <si>
    <t>SN-491-02-008</t>
  </si>
  <si>
    <t>Komputer ACTINA SIERRA P series</t>
  </si>
  <si>
    <t>ST-491-02-007</t>
  </si>
  <si>
    <t>Zbędny ze względu na uszkodzone podzespoły oraz brak obsługi nowych systemów</t>
  </si>
  <si>
    <t>ST-491-02-008</t>
  </si>
  <si>
    <t>Komputer AMI Serwis (proc. P4 3 GHz LGA775 + opr. Windows XP Prof. + mysz + klaw.)</t>
  </si>
  <si>
    <t>SN-491-02-002</t>
  </si>
  <si>
    <t>Komputer HP COMPAQ PRO 6300 SFF</t>
  </si>
  <si>
    <t>SN-491-02-125</t>
  </si>
  <si>
    <t>Komputer HP dx2400 e5200 160GB+Linksys Fast Ethernet(RJ45)WOL PCI</t>
  </si>
  <si>
    <t>SN-491-02-082</t>
  </si>
  <si>
    <t>SN-491-02-084</t>
  </si>
  <si>
    <t>SN-491-02-086</t>
  </si>
  <si>
    <t>SN-491-02-087</t>
  </si>
  <si>
    <t>SN-491-02-081</t>
  </si>
  <si>
    <t>Komputer IBM PC300 PL typ 6565</t>
  </si>
  <si>
    <t>ST-491-02-001</t>
  </si>
  <si>
    <t>Komputer NTT Business W 914G+opr.+klaw.+mysz</t>
  </si>
  <si>
    <t>SN-491-02-094</t>
  </si>
  <si>
    <t>Komputer przenośny 15'' Asus A 3FC Notebook</t>
  </si>
  <si>
    <t>ST-491-03-020</t>
  </si>
  <si>
    <t>Komputer przenośny Acer Notebook</t>
  </si>
  <si>
    <t>SN-491-03-003</t>
  </si>
  <si>
    <t>SN-491-03-005</t>
  </si>
  <si>
    <t>SN-491-03-002</t>
  </si>
  <si>
    <t>SN-491-03-004</t>
  </si>
  <si>
    <t>Komputer przenośny ASUS F6-V-3PO35 E Notebook</t>
  </si>
  <si>
    <t>ST-491-03-033</t>
  </si>
  <si>
    <t>Komputer przenośny ASUS F6-V-3PO35E Notebook</t>
  </si>
  <si>
    <t>ST-491-03-034</t>
  </si>
  <si>
    <t>Komputer przenośny ASUS S300CA-C1003H</t>
  </si>
  <si>
    <t>SN-491-03-055</t>
  </si>
  <si>
    <t>Komputer przenośny HP 550 CelP550 WXGA 2G</t>
  </si>
  <si>
    <t>SN-491-03-013</t>
  </si>
  <si>
    <t>SN-491-03-011</t>
  </si>
  <si>
    <t>Komputer przenośny Notebook 12,1'' U200-132 Yonah</t>
  </si>
  <si>
    <t>ST-491-03-014</t>
  </si>
  <si>
    <t>ST-491-03-013</t>
  </si>
  <si>
    <t>Komputer przenośny Notebook 12,1'' U200-132 Yonah Notebook</t>
  </si>
  <si>
    <t>ST-491-03-012</t>
  </si>
  <si>
    <t>Komputer przenośny Notebook 15'' Asus A 3FC</t>
  </si>
  <si>
    <t>ST-491-03-016</t>
  </si>
  <si>
    <t>ST-491-03-015</t>
  </si>
  <si>
    <t>ST-491-03-022</t>
  </si>
  <si>
    <t>Komputer przenośny Notebook ACER</t>
  </si>
  <si>
    <t>SN-491-03-001</t>
  </si>
  <si>
    <t>Komputer przenośny Notebook HP 550 CelP550 WXGA 2G</t>
  </si>
  <si>
    <t>SN-491-03-016</t>
  </si>
  <si>
    <t>SN-491-03-020</t>
  </si>
  <si>
    <t>SN-491-03-018</t>
  </si>
  <si>
    <t>Komputer przenośny Notebook HP 6710B T7100</t>
  </si>
  <si>
    <t>ST-491-03-027</t>
  </si>
  <si>
    <t>ST-491-03-030</t>
  </si>
  <si>
    <t>ST-491-03-032</t>
  </si>
  <si>
    <t>ST-491-03-026</t>
  </si>
  <si>
    <t>ST-491-03-031</t>
  </si>
  <si>
    <t>ST-491-03-023</t>
  </si>
  <si>
    <t>Komputer przenośny Notebook HP Pavilion DV-5 1110 ew.T3200</t>
  </si>
  <si>
    <t>SN-491-03-010</t>
  </si>
  <si>
    <t>SN-491-03-009</t>
  </si>
  <si>
    <t>Komputer przenośny Notebook HP ProBook 4330si5 13,3"</t>
  </si>
  <si>
    <t>SN-491-03-027</t>
  </si>
  <si>
    <t>Komputer stacjonarny PC2 Aer Q870B</t>
  </si>
  <si>
    <t>SN-491-02-190</t>
  </si>
  <si>
    <t>Komputer VTT Atton</t>
  </si>
  <si>
    <t>SN-491-02-172</t>
  </si>
  <si>
    <t>Komputer VTT Biuromax</t>
  </si>
  <si>
    <t>SN-491-02-171</t>
  </si>
  <si>
    <t>Komputer Yamo ENGINE B30P76V1</t>
  </si>
  <si>
    <t>SN-491-02-108</t>
  </si>
  <si>
    <t>SN-491-02-106</t>
  </si>
  <si>
    <t>SN-491-02-113</t>
  </si>
  <si>
    <t>Komputer z zestawu KEN Prezydent, pł. główna ASUS +opr. +mysz+klawiatura</t>
  </si>
  <si>
    <t>SN-491-02-024</t>
  </si>
  <si>
    <t>SN-491-02-030</t>
  </si>
  <si>
    <t>SN-491-02-019</t>
  </si>
  <si>
    <t>SN-491-02-029</t>
  </si>
  <si>
    <t>Macież Fujitsu LTDE65304651</t>
  </si>
  <si>
    <t xml:space="preserve">Element zestawu </t>
  </si>
  <si>
    <t>Monitor 21" do stacji roboczej AOC E2260PWdA</t>
  </si>
  <si>
    <t>SN-491-04-184</t>
  </si>
  <si>
    <t>Monitor 32 " Telefunken</t>
  </si>
  <si>
    <t>SN-491-04-164</t>
  </si>
  <si>
    <t>Zbędne z uwagi na wiek urządzenie oraz jakość ekranu lub uszkodzone</t>
  </si>
  <si>
    <t>MONITOR ACER LCD v193HQVb</t>
  </si>
  <si>
    <t>SN-491-04-094</t>
  </si>
  <si>
    <t>SN-491-04-091</t>
  </si>
  <si>
    <t>SN-491-04-097</t>
  </si>
  <si>
    <t>SN-491-04-098</t>
  </si>
  <si>
    <t>SN-491-04-099</t>
  </si>
  <si>
    <t>SN-491-04-100</t>
  </si>
  <si>
    <t>Monitor AOC 919Vwa LCD 19" z zestawu NTT Business</t>
  </si>
  <si>
    <t>SN-491-04-086</t>
  </si>
  <si>
    <t>SN-491-04-087</t>
  </si>
  <si>
    <t>SN-491-04-088</t>
  </si>
  <si>
    <t>SN-491-04-089</t>
  </si>
  <si>
    <t>SN-491-04-090</t>
  </si>
  <si>
    <t>Monitor Asus LED MX279H Full HD</t>
  </si>
  <si>
    <t>SN-491-04-138</t>
  </si>
  <si>
    <t>Uszkodzona matryca</t>
  </si>
  <si>
    <t>SN-491-04-143</t>
  </si>
  <si>
    <t>Monitor Benq LCD-LED BL902TM 19"</t>
  </si>
  <si>
    <t>SN-491-04-116</t>
  </si>
  <si>
    <t>Zbędne z uwagi na wiek urządzenie oraz jakość ekranu</t>
  </si>
  <si>
    <t>SN-491-04-104</t>
  </si>
  <si>
    <t>SN-491-04-105</t>
  </si>
  <si>
    <t>SN-491-04-106</t>
  </si>
  <si>
    <t>SN-491-04-107</t>
  </si>
  <si>
    <t>SN-491-04-108</t>
  </si>
  <si>
    <t>SN-491-04-115</t>
  </si>
  <si>
    <t>SN-491-04-117</t>
  </si>
  <si>
    <t>SN-491-04-118</t>
  </si>
  <si>
    <t>SN-491-04-119</t>
  </si>
  <si>
    <t>SN-491-04-120</t>
  </si>
  <si>
    <t>Monitor Dell E190S</t>
  </si>
  <si>
    <t>SN-491-04-081</t>
  </si>
  <si>
    <t>SN-491-04-083</t>
  </si>
  <si>
    <t>SN-491-04-084</t>
  </si>
  <si>
    <t>SN-491-04-085</t>
  </si>
  <si>
    <t>Monitor DS-D5022QE-B LED Hikvision</t>
  </si>
  <si>
    <t>SN-487-04-001</t>
  </si>
  <si>
    <t>Uszkodzony</t>
  </si>
  <si>
    <t>Monitor Fujitsu E19-6</t>
  </si>
  <si>
    <t>SN-491-04-126</t>
  </si>
  <si>
    <t>SN-491-04-129</t>
  </si>
  <si>
    <t xml:space="preserve">Zbędne z uwagi na wiek urządzenie oraz jakość ekranu </t>
  </si>
  <si>
    <t>SN-491-04-128</t>
  </si>
  <si>
    <t>Monitor HYUNDAI 19" N91 (EMMA-PC)</t>
  </si>
  <si>
    <t>SN-491-04-062</t>
  </si>
  <si>
    <t>Zbędny ze względu na przestarzałe, uszkodzone podzespoły lub brak obsługi nowych systemów</t>
  </si>
  <si>
    <t>Monitor LCD 17" system GIIF</t>
  </si>
  <si>
    <t>SN-491-04-135</t>
  </si>
  <si>
    <t>SN-491-04-136</t>
  </si>
  <si>
    <t>Monitor LCD AOC 21,5"</t>
  </si>
  <si>
    <t>SN-491-04-192</t>
  </si>
  <si>
    <t>Monitor LCD Samsung 17" z systemu dozoru tv</t>
  </si>
  <si>
    <t>SN-491-04-079</t>
  </si>
  <si>
    <t>SN-491-04-080</t>
  </si>
  <si>
    <t>Monitor LCD SAMSUNG 19"</t>
  </si>
  <si>
    <t>SN-491-04-009</t>
  </si>
  <si>
    <t>Monitor LCD Samsung 19" z systemu dorozu tv</t>
  </si>
  <si>
    <t>SN-491-04-077</t>
  </si>
  <si>
    <t>Uszkodzenie elektroniki</t>
  </si>
  <si>
    <t>Monitor LCD Samsung 19" z systemu dozoru tv</t>
  </si>
  <si>
    <t>SN-491-04-076</t>
  </si>
  <si>
    <t>SN-491-04-078</t>
  </si>
  <si>
    <t>Monitor NEC LCD 17" 73 VM srebrno-czarny</t>
  </si>
  <si>
    <t>SN-491-04-011</t>
  </si>
  <si>
    <t xml:space="preserve">Sprawne, zbędne z uwagi na wiek urządzenie oraz jakość ekranu </t>
  </si>
  <si>
    <t>Monitor Philips 105821 15'' TCO 99</t>
  </si>
  <si>
    <t>ST-491-04-002</t>
  </si>
  <si>
    <t>ST-491-04-001</t>
  </si>
  <si>
    <t>Monitor Samsung 17 " 710 V</t>
  </si>
  <si>
    <t>ST-491-04-018</t>
  </si>
  <si>
    <t>ST-491-04-022</t>
  </si>
  <si>
    <t>ST-491-04-028</t>
  </si>
  <si>
    <t>ST-491-04-030</t>
  </si>
  <si>
    <t>ST-491-04-035</t>
  </si>
  <si>
    <t>Monitor Samsung 17"  710 T</t>
  </si>
  <si>
    <t>ST-491-04-005</t>
  </si>
  <si>
    <t>Monitor Samsung 17" 710 T</t>
  </si>
  <si>
    <t>ST-491-04-014</t>
  </si>
  <si>
    <t>ST-491-04-010</t>
  </si>
  <si>
    <t>ST-491-04-011</t>
  </si>
  <si>
    <t>ST-491-04-012</t>
  </si>
  <si>
    <t>Monitor Samsung 17" 710 V</t>
  </si>
  <si>
    <t>ST-491-04-023</t>
  </si>
  <si>
    <t>ST-491-04-024</t>
  </si>
  <si>
    <t>ST-491-04-026</t>
  </si>
  <si>
    <t>ST-491-04-033</t>
  </si>
  <si>
    <t>Monitor Samsung 17" SM 710N</t>
  </si>
  <si>
    <t>SN-491-04-005</t>
  </si>
  <si>
    <t>SN-491-04-008</t>
  </si>
  <si>
    <t>Monitor Samsung 19" Sync Master</t>
  </si>
  <si>
    <t>SN-491-04-051</t>
  </si>
  <si>
    <t>Monitor Samsung 19" SyncMaster</t>
  </si>
  <si>
    <t>SN-491-04-019</t>
  </si>
  <si>
    <t>SN-491-04-022</t>
  </si>
  <si>
    <t>SN-491-04-023</t>
  </si>
  <si>
    <t>SN-491-04-036</t>
  </si>
  <si>
    <t>SN-491-04-037</t>
  </si>
  <si>
    <t>SN-491-04-042</t>
  </si>
  <si>
    <t>SN-491-04-052</t>
  </si>
  <si>
    <t>SN-491-04-055</t>
  </si>
  <si>
    <t>SN-491-04-056</t>
  </si>
  <si>
    <t>SN-491-04-057</t>
  </si>
  <si>
    <t>Monitor samsung 19" SyncMaster</t>
  </si>
  <si>
    <t>SN-491-04-058</t>
  </si>
  <si>
    <t>Niszczarka HSM ShredStar X10</t>
  </si>
  <si>
    <t>SN-803-04-082</t>
  </si>
  <si>
    <t>Niszczarka Jaws S1</t>
  </si>
  <si>
    <t>SN-803-04-027</t>
  </si>
  <si>
    <t>Oczyszczacz Powietrza Alcuni</t>
  </si>
  <si>
    <t>SN-653-02-002</t>
  </si>
  <si>
    <t>Uszkodzone, nieopłacalna naprawa, brak filtrów w sprzedaży</t>
  </si>
  <si>
    <t>SN-653-02-003</t>
  </si>
  <si>
    <t xml:space="preserve">Radio </t>
  </si>
  <si>
    <t>SI-621-01-026</t>
  </si>
  <si>
    <t>SI-621-01-025</t>
  </si>
  <si>
    <t>SI-621-01-023</t>
  </si>
  <si>
    <t>SI-621-01-024</t>
  </si>
  <si>
    <t>SI-621-01-027</t>
  </si>
  <si>
    <t>SI-621-01-030</t>
  </si>
  <si>
    <t>Serwer do sieci internetowej FORMAT IN 2200</t>
  </si>
  <si>
    <t>ST-491-01-010</t>
  </si>
  <si>
    <t>Serwer Fujitsu-Siemens TX300+ monitor SCENICVIEW</t>
  </si>
  <si>
    <t>ST-487-01-003</t>
  </si>
  <si>
    <t>Skaner A4 Fujitsu fi-6230</t>
  </si>
  <si>
    <t>ST-491-05-002</t>
  </si>
  <si>
    <t xml:space="preserve">Zbędny ze względu na wiek urządzenia </t>
  </si>
  <si>
    <t>Skaner Bowel Bell + Howell Truper 3200</t>
  </si>
  <si>
    <t>ST-803-015-001</t>
  </si>
  <si>
    <t>Zbędne z uwagi na brak oprogramowania dla nowych systemów</t>
  </si>
  <si>
    <t>Skaner Bowel Bell + Howell Truper 3600</t>
  </si>
  <si>
    <t>ST-803-015-002</t>
  </si>
  <si>
    <t>Stacja robocza typ III Dell OptiPlex 760 SF</t>
  </si>
  <si>
    <t>ST-491-09-005</t>
  </si>
  <si>
    <t>Zbędny ze względu na przestarzałe podzespoły oraz brak obsługi nowych systemów operacyjnych</t>
  </si>
  <si>
    <t>Switch Alied AT8550GB -urza dzenie do sieci komp.</t>
  </si>
  <si>
    <t>SN-491-06-006</t>
  </si>
  <si>
    <r>
      <rPr>
        <sz val="11"/>
        <rFont val="Times New Roman"/>
        <family val="1"/>
        <charset val="238"/>
      </rPr>
      <t>2006-09-26</t>
    </r>
  </si>
  <si>
    <t>Switch Alied AT8550GB-urza dzenie do sieci komp.</t>
  </si>
  <si>
    <r>
      <rPr>
        <sz val="11"/>
        <rFont val="Times New Roman"/>
        <family val="1"/>
        <charset val="238"/>
      </rPr>
      <t>SN-491-06-007</t>
    </r>
  </si>
  <si>
    <t>Switch Alied Teiesis WEB (AT-FS750/48)</t>
  </si>
  <si>
    <t>SN-491-06-018</t>
  </si>
  <si>
    <r>
      <rPr>
        <sz val="11"/>
        <rFont val="Times New Roman"/>
        <family val="1"/>
        <charset val="238"/>
      </rPr>
      <t>2010-10-20</t>
    </r>
  </si>
  <si>
    <t>System alarmowy  INTEGRA 32</t>
  </si>
  <si>
    <t>ST-623-04-005</t>
  </si>
  <si>
    <t>System komunikacji akustycznej kpl.</t>
  </si>
  <si>
    <t>SN-620-01-001</t>
  </si>
  <si>
    <t>Zdemontowane po wyprowadzce z innej lokalizacji</t>
  </si>
  <si>
    <t>System wideodomofonowy kpl.</t>
  </si>
  <si>
    <t>SN-623-01-015</t>
  </si>
  <si>
    <t>Urządzenie wielofunkcyjne  Lexmark  MB2442adwe</t>
  </si>
  <si>
    <t>SN-487-10-009</t>
  </si>
  <si>
    <t>Urządzenie wielofunkcyjne - Samsung SL-M3370FD</t>
  </si>
  <si>
    <t>SN-491-10-039</t>
  </si>
  <si>
    <t>SN-491-10-040</t>
  </si>
  <si>
    <t>SN-491-10-031</t>
  </si>
  <si>
    <t>SN-491-10-033</t>
  </si>
  <si>
    <t>SN-491-10-034</t>
  </si>
  <si>
    <t>SN-491-10-035</t>
  </si>
  <si>
    <t>SN-491-10-038</t>
  </si>
  <si>
    <t>Urządzenie wielofunkcyjne HP CL JET CM 2320 nt</t>
  </si>
  <si>
    <t>SN-491-10-004</t>
  </si>
  <si>
    <t>Urządzenie wielofunkcyjne HP LaserJet Pro M153dnfMFP</t>
  </si>
  <si>
    <t>SN-491-10-011</t>
  </si>
  <si>
    <t>SN-491-10-012</t>
  </si>
  <si>
    <t>SN-491-10-018</t>
  </si>
  <si>
    <t>SN-491-10-019</t>
  </si>
  <si>
    <t>Urządzenie wielofunkcyjne HP LJ 3055</t>
  </si>
  <si>
    <t>SN-491-10-003</t>
  </si>
  <si>
    <t>Urządzenie wielofunkcyjne LEXMARK Mx417de</t>
  </si>
  <si>
    <t>SN-491-10-051</t>
  </si>
  <si>
    <t>SN-491-10-054</t>
  </si>
  <si>
    <t>Urządzenie wielofunkcyjne Samsung SCX-4729FD</t>
  </si>
  <si>
    <t>SN-491-10-025</t>
  </si>
  <si>
    <t>SN-491-10-023</t>
  </si>
  <si>
    <t>SN-491-10-026</t>
  </si>
  <si>
    <t>SN-491-10-027</t>
  </si>
  <si>
    <t>SN-491-10-024</t>
  </si>
  <si>
    <t>SN-491-10-030</t>
  </si>
  <si>
    <t>SN-491-10-022</t>
  </si>
  <si>
    <t>Urządzenie wielofunkcyjne Samsung SL-M3870FD</t>
  </si>
  <si>
    <t>SN-487-10-001</t>
  </si>
  <si>
    <t>Zestaw komputerowy TEMPEST</t>
  </si>
  <si>
    <t>ST-491-09-001</t>
  </si>
  <si>
    <t>Zbędny ze względu na przestarzałe lub uszkodzone podzespoły oraz brak obsługi nowych systemów operacyjnych</t>
  </si>
  <si>
    <t>Zestaw komputerowy TEMPEST AMSG720B z opr.</t>
  </si>
  <si>
    <t>ST-491-09-003</t>
  </si>
  <si>
    <t>komputer VTT Biuromax</t>
  </si>
  <si>
    <t>ST-491-02-006</t>
  </si>
  <si>
    <t>ST-491-02-005</t>
  </si>
  <si>
    <t>Klawiatury, kable zasilające i skrętka komputerowa - ok. 30 kg</t>
  </si>
  <si>
    <t>Oprawy lamp jarzeniowych 21 szt,</t>
  </si>
  <si>
    <t>Termy elektryczne 4 szt.</t>
  </si>
  <si>
    <t>UPS Orvaldi Power Protection</t>
  </si>
  <si>
    <t>brak</t>
  </si>
  <si>
    <t>poza ewidencją</t>
  </si>
  <si>
    <t>UPS APC SUA1500l</t>
  </si>
  <si>
    <t>SMART-UPS RT3000</t>
  </si>
  <si>
    <t>ST-491-06-007</t>
  </si>
  <si>
    <t>UPS AEG Protect Home</t>
  </si>
  <si>
    <t>UPS Ever Duo II 500</t>
  </si>
  <si>
    <t>UPS Ever Duo II 100</t>
  </si>
  <si>
    <t>TV Samsung CW-29Z574N analogowy</t>
  </si>
  <si>
    <t>Polycom ViewStation 384 urządzenie do wideokonferencji</t>
  </si>
  <si>
    <t>ST-662-01-002</t>
  </si>
  <si>
    <t>Samsung Video Presenter SVP-5500P ST - kamera dokumentowa</t>
  </si>
  <si>
    <t>ST491-0170</t>
  </si>
  <si>
    <t>Switch Allied Telesyn AT-FS7241, przekazany przez PK wraz z wyposażeiem na Nowojejskiej</t>
  </si>
  <si>
    <t>SN-487-06-056</t>
  </si>
  <si>
    <t>brak danych</t>
  </si>
  <si>
    <t>Switch Linksys SR224 24p.</t>
  </si>
  <si>
    <t>PK-W-406-00179-00</t>
  </si>
  <si>
    <t>Switch D-Link DES-1024D</t>
  </si>
  <si>
    <t>PK-W-406-00177-00</t>
  </si>
  <si>
    <t>Switch 3Com 3C16792 16p.</t>
  </si>
  <si>
    <t>PK-W-406-00171-00</t>
  </si>
  <si>
    <t>Switch 3Com 3C16794 8p.</t>
  </si>
  <si>
    <t>PK-W-406-00173-00</t>
  </si>
  <si>
    <t>Switch D-Link DES-1008D</t>
  </si>
  <si>
    <t>PK-W-406-00175-00</t>
  </si>
  <si>
    <t>Switch Linksys WRT54GL</t>
  </si>
  <si>
    <t>KII/15/16</t>
  </si>
  <si>
    <t>Linksys SR224 24p.</t>
  </si>
  <si>
    <t>PK-W-406-00178-00</t>
  </si>
  <si>
    <t>Rejestrator CCTV cyfrowy HQ 1600 TONY TECH J SA</t>
  </si>
  <si>
    <t>ST-623-03-001</t>
  </si>
  <si>
    <r>
      <rPr>
        <sz val="11"/>
        <rFont val="Times New Roman"/>
        <family val="1"/>
        <charset val="238"/>
      </rPr>
      <t>Rejestrator CCTV eX1604 H-LA z dyskiem twardym HDD 2TB</t>
    </r>
  </si>
  <si>
    <r>
      <rPr>
        <sz val="11"/>
        <rFont val="Times New Roman"/>
        <family val="1"/>
        <charset val="238"/>
      </rPr>
      <t>SN-623-03-003</t>
    </r>
  </si>
  <si>
    <r>
      <rPr>
        <sz val="11"/>
        <rFont val="Times New Roman"/>
        <family val="1"/>
        <charset val="238"/>
      </rPr>
      <t>2 410,80</t>
    </r>
  </si>
  <si>
    <r>
      <rPr>
        <sz val="11"/>
        <rFont val="Times New Roman"/>
        <family val="1"/>
        <charset val="238"/>
      </rPr>
      <t>2012-06-06</t>
    </r>
  </si>
  <si>
    <r>
      <rPr>
        <sz val="11"/>
        <rFont val="Times New Roman"/>
        <family val="1"/>
        <charset val="238"/>
      </rPr>
      <t>Rejestrator CCTV z dyskiem 4TB</t>
    </r>
  </si>
  <si>
    <r>
      <rPr>
        <sz val="11"/>
        <rFont val="Times New Roman"/>
        <family val="1"/>
        <charset val="238"/>
      </rPr>
      <t>SN-623-03-006</t>
    </r>
  </si>
  <si>
    <r>
      <rPr>
        <sz val="11"/>
        <rFont val="Times New Roman"/>
        <family val="1"/>
        <charset val="238"/>
      </rPr>
      <t>1 230,00</t>
    </r>
  </si>
  <si>
    <r>
      <rPr>
        <sz val="11"/>
        <rFont val="Times New Roman"/>
        <family val="1"/>
        <charset val="238"/>
      </rPr>
      <t>2017-05-31</t>
    </r>
  </si>
  <si>
    <r>
      <rPr>
        <sz val="11"/>
        <rFont val="Times New Roman"/>
        <family val="1"/>
        <charset val="238"/>
      </rPr>
      <t>Kamera CCTV obrotowa z pulpitem</t>
    </r>
  </si>
  <si>
    <r>
      <rPr>
        <sz val="11"/>
        <rFont val="Times New Roman"/>
        <family val="1"/>
        <charset val="238"/>
      </rPr>
      <t>ST-623-02-003</t>
    </r>
  </si>
  <si>
    <r>
      <rPr>
        <sz val="11"/>
        <rFont val="Times New Roman"/>
        <family val="1"/>
        <charset val="238"/>
      </rPr>
      <t>6 100,00</t>
    </r>
  </si>
  <si>
    <r>
      <rPr>
        <sz val="11"/>
        <rFont val="Times New Roman"/>
        <family val="1"/>
        <charset val="238"/>
      </rPr>
      <t>2011-07-27</t>
    </r>
  </si>
  <si>
    <t>Kamera CCTV DS-2CE16</t>
  </si>
  <si>
    <r>
      <rPr>
        <sz val="11"/>
        <rFont val="Times New Roman"/>
        <family val="1"/>
        <charset val="238"/>
      </rPr>
      <t>SN-623-02-012</t>
    </r>
  </si>
  <si>
    <r>
      <rPr>
        <sz val="11"/>
        <rFont val="Times New Roman"/>
        <family val="1"/>
        <charset val="238"/>
      </rPr>
      <t>618,69</t>
    </r>
  </si>
  <si>
    <r>
      <rPr>
        <sz val="11"/>
        <rFont val="Times New Roman"/>
        <family val="1"/>
        <charset val="238"/>
      </rPr>
      <t>2015-12-22</t>
    </r>
  </si>
  <si>
    <r>
      <rPr>
        <sz val="11"/>
        <rFont val="Times New Roman"/>
        <family val="1"/>
        <charset val="238"/>
      </rPr>
      <t>Kamera CCTV DS-2CE16</t>
    </r>
  </si>
  <si>
    <r>
      <rPr>
        <sz val="11"/>
        <rFont val="Times New Roman"/>
        <family val="1"/>
        <charset val="238"/>
      </rPr>
      <t>SN-623-02-013</t>
    </r>
  </si>
  <si>
    <r>
      <rPr>
        <sz val="11"/>
        <rFont val="Times New Roman"/>
        <family val="1"/>
        <charset val="238"/>
      </rPr>
      <t>SN-623-02-014</t>
    </r>
  </si>
  <si>
    <r>
      <rPr>
        <sz val="11"/>
        <rFont val="Times New Roman"/>
        <family val="1"/>
        <charset val="238"/>
      </rPr>
      <t>SN-623-02-015</t>
    </r>
  </si>
  <si>
    <r>
      <rPr>
        <sz val="11"/>
        <rFont val="Times New Roman"/>
        <family val="1"/>
        <charset val="238"/>
      </rPr>
      <t>SN-623-02-016</t>
    </r>
  </si>
  <si>
    <r>
      <rPr>
        <sz val="11"/>
        <rFont val="Times New Roman"/>
        <family val="1"/>
        <charset val="238"/>
      </rPr>
      <t>SN-623-02-017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</si>
</sst>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zł&quot;;[Red]\-#,##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9C65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4" borderId="0" applyNumberFormat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6" fontId="3" fillId="0" borderId="0" xfId="0" applyNumberFormat="1" applyFont="1"/>
    <xf numFmtId="0" fontId="3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right" vertical="center"/>
    </xf>
    <xf numFmtId="14" fontId="5" fillId="0" borderId="1" xfId="2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14" fontId="3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 vertical="center" wrapText="1"/>
    </xf>
    <xf numFmtId="14" fontId="3" fillId="5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5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right" vertical="center"/>
    </xf>
    <xf numFmtId="14" fontId="5" fillId="0" borderId="1" xfId="1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14" fontId="3" fillId="0" borderId="2" xfId="0" applyNumberFormat="1" applyFont="1" applyBorder="1" applyAlignment="1">
      <alignment horizontal="right" vertical="center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right" vertical="center"/>
    </xf>
    <xf numFmtId="14" fontId="5" fillId="0" borderId="1" xfId="3" applyNumberFormat="1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vertical="center" wrapText="1"/>
    </xf>
    <xf numFmtId="1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 vertical="top" wrapText="1"/>
    </xf>
  </cellXfs>
  <cellStyles count="4">
    <cellStyle name="Dobry" xfId="1" builtinId="26"/>
    <cellStyle name="Neutralny" xfId="3" builtinId="28"/>
    <cellStyle name="Normalny" xfId="0" builtinId="0"/>
    <cellStyle name="Zły" xfId="2" builtinId="27"/>
  </cellStyles>
  <dxfs count="14"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0DA2-F41C-4617-B81A-19C18FAFE31B}">
  <sheetPr>
    <pageSetUpPr fitToPage="1"/>
  </sheetPr>
  <dimension ref="A1:I313"/>
  <sheetViews>
    <sheetView tabSelected="1" topLeftCell="A295" workbookViewId="0">
      <selection activeCell="D314" sqref="D314"/>
    </sheetView>
  </sheetViews>
  <sheetFormatPr defaultRowHeight="15" x14ac:dyDescent="0.25"/>
  <cols>
    <col min="1" max="1" width="4.85546875" customWidth="1"/>
    <col min="2" max="2" width="31.5703125" customWidth="1"/>
    <col min="3" max="3" width="19.5703125" customWidth="1"/>
    <col min="4" max="4" width="14" customWidth="1"/>
    <col min="5" max="5" width="20.5703125" customWidth="1"/>
    <col min="6" max="6" width="24.28515625" customWidth="1"/>
    <col min="7" max="7" width="19.140625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</row>
    <row r="2" spans="1:8" x14ac:dyDescent="0.25">
      <c r="A2" s="3"/>
      <c r="B2" s="4"/>
      <c r="C2" s="4"/>
      <c r="D2" s="4"/>
      <c r="E2" s="4"/>
      <c r="F2" s="4"/>
      <c r="G2" s="4"/>
    </row>
    <row r="3" spans="1:8" ht="45" x14ac:dyDescent="0.25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8" s="16" customFormat="1" ht="75" x14ac:dyDescent="0.25">
      <c r="A4" s="8">
        <v>1</v>
      </c>
      <c r="B4" s="9" t="s">
        <v>8</v>
      </c>
      <c r="C4" s="10" t="s">
        <v>9</v>
      </c>
      <c r="D4" s="11">
        <v>32940</v>
      </c>
      <c r="E4" s="12" t="s">
        <v>10</v>
      </c>
      <c r="F4" s="13" t="s">
        <v>11</v>
      </c>
      <c r="G4" s="14">
        <f>2*50*4</f>
        <v>400</v>
      </c>
      <c r="H4" s="15"/>
    </row>
    <row r="5" spans="1:8" s="16" customFormat="1" ht="75" x14ac:dyDescent="0.25">
      <c r="A5" s="8">
        <v>2</v>
      </c>
      <c r="B5" s="9" t="s">
        <v>12</v>
      </c>
      <c r="C5" s="10" t="s">
        <v>13</v>
      </c>
      <c r="D5" s="11">
        <v>367</v>
      </c>
      <c r="E5" s="12">
        <v>34682</v>
      </c>
      <c r="F5" s="13" t="s">
        <v>14</v>
      </c>
      <c r="G5" s="17">
        <v>0.1</v>
      </c>
    </row>
    <row r="6" spans="1:8" s="16" customFormat="1" ht="30" x14ac:dyDescent="0.25">
      <c r="A6" s="8">
        <v>3</v>
      </c>
      <c r="B6" s="9" t="s">
        <v>15</v>
      </c>
      <c r="C6" s="10" t="s">
        <v>16</v>
      </c>
      <c r="D6" s="18">
        <v>1540.93</v>
      </c>
      <c r="E6" s="19">
        <v>37190</v>
      </c>
      <c r="F6" s="13" t="s">
        <v>17</v>
      </c>
      <c r="G6" s="17">
        <v>0.1</v>
      </c>
    </row>
    <row r="7" spans="1:8" s="16" customFormat="1" ht="60" x14ac:dyDescent="0.25">
      <c r="A7" s="8">
        <v>4</v>
      </c>
      <c r="B7" s="9" t="s">
        <v>18</v>
      </c>
      <c r="C7" s="18" t="s">
        <v>19</v>
      </c>
      <c r="D7" s="20">
        <v>590.4</v>
      </c>
      <c r="E7" s="21">
        <v>43929</v>
      </c>
      <c r="F7" s="13" t="s">
        <v>20</v>
      </c>
      <c r="G7" s="17">
        <v>3</v>
      </c>
    </row>
    <row r="8" spans="1:8" s="16" customFormat="1" x14ac:dyDescent="0.25">
      <c r="A8" s="8">
        <v>5</v>
      </c>
      <c r="B8" s="9" t="s">
        <v>21</v>
      </c>
      <c r="C8" s="18" t="s">
        <v>22</v>
      </c>
      <c r="D8" s="20">
        <v>839.36</v>
      </c>
      <c r="E8" s="21">
        <v>38160</v>
      </c>
      <c r="F8" s="13" t="s">
        <v>23</v>
      </c>
      <c r="G8" s="17">
        <v>3</v>
      </c>
    </row>
    <row r="9" spans="1:8" s="16" customFormat="1" x14ac:dyDescent="0.25">
      <c r="A9" s="8">
        <v>6</v>
      </c>
      <c r="B9" s="9" t="s">
        <v>21</v>
      </c>
      <c r="C9" s="18" t="s">
        <v>24</v>
      </c>
      <c r="D9" s="20">
        <v>839.36</v>
      </c>
      <c r="E9" s="21">
        <v>38160</v>
      </c>
      <c r="F9" s="13" t="s">
        <v>23</v>
      </c>
      <c r="G9" s="17">
        <v>3</v>
      </c>
    </row>
    <row r="10" spans="1:8" s="16" customFormat="1" x14ac:dyDescent="0.25">
      <c r="A10" s="8">
        <v>7</v>
      </c>
      <c r="B10" s="9" t="s">
        <v>21</v>
      </c>
      <c r="C10" s="18" t="s">
        <v>25</v>
      </c>
      <c r="D10" s="20">
        <v>839.36</v>
      </c>
      <c r="E10" s="21">
        <v>38160</v>
      </c>
      <c r="F10" s="13" t="s">
        <v>23</v>
      </c>
      <c r="G10" s="17">
        <v>3</v>
      </c>
    </row>
    <row r="11" spans="1:8" s="16" customFormat="1" x14ac:dyDescent="0.25">
      <c r="A11" s="8">
        <v>8</v>
      </c>
      <c r="B11" s="9" t="s">
        <v>21</v>
      </c>
      <c r="C11" s="18" t="s">
        <v>26</v>
      </c>
      <c r="D11" s="20">
        <v>839.36</v>
      </c>
      <c r="E11" s="21">
        <v>38160</v>
      </c>
      <c r="F11" s="13" t="s">
        <v>23</v>
      </c>
      <c r="G11" s="17">
        <v>3</v>
      </c>
    </row>
    <row r="12" spans="1:8" s="16" customFormat="1" x14ac:dyDescent="0.25">
      <c r="A12" s="8">
        <v>9</v>
      </c>
      <c r="B12" s="9" t="s">
        <v>27</v>
      </c>
      <c r="C12" s="18" t="s">
        <v>28</v>
      </c>
      <c r="D12" s="20">
        <v>866.2</v>
      </c>
      <c r="E12" s="21">
        <v>38124</v>
      </c>
      <c r="F12" s="13" t="s">
        <v>23</v>
      </c>
      <c r="G12" s="17">
        <v>3</v>
      </c>
    </row>
    <row r="13" spans="1:8" s="16" customFormat="1" x14ac:dyDescent="0.25">
      <c r="A13" s="8">
        <v>10</v>
      </c>
      <c r="B13" s="9" t="s">
        <v>29</v>
      </c>
      <c r="C13" s="18" t="s">
        <v>30</v>
      </c>
      <c r="D13" s="20">
        <v>380.64</v>
      </c>
      <c r="E13" s="21">
        <v>39059</v>
      </c>
      <c r="F13" s="13" t="s">
        <v>23</v>
      </c>
      <c r="G13" s="17">
        <v>3</v>
      </c>
    </row>
    <row r="14" spans="1:8" s="16" customFormat="1" x14ac:dyDescent="0.25">
      <c r="A14" s="8">
        <v>11</v>
      </c>
      <c r="B14" s="9" t="s">
        <v>29</v>
      </c>
      <c r="C14" s="18" t="s">
        <v>31</v>
      </c>
      <c r="D14" s="20">
        <v>380.64</v>
      </c>
      <c r="E14" s="21">
        <v>39059</v>
      </c>
      <c r="F14" s="13" t="s">
        <v>23</v>
      </c>
      <c r="G14" s="17">
        <v>3</v>
      </c>
    </row>
    <row r="15" spans="1:8" s="16" customFormat="1" x14ac:dyDescent="0.25">
      <c r="A15" s="8">
        <v>12</v>
      </c>
      <c r="B15" s="9" t="s">
        <v>29</v>
      </c>
      <c r="C15" s="18" t="s">
        <v>32</v>
      </c>
      <c r="D15" s="20">
        <v>381.86</v>
      </c>
      <c r="E15" s="21">
        <v>39255</v>
      </c>
      <c r="F15" s="13" t="s">
        <v>23</v>
      </c>
      <c r="G15" s="17">
        <v>3</v>
      </c>
    </row>
    <row r="16" spans="1:8" s="16" customFormat="1" x14ac:dyDescent="0.25">
      <c r="A16" s="8">
        <v>13</v>
      </c>
      <c r="B16" s="9" t="s">
        <v>29</v>
      </c>
      <c r="C16" s="18" t="s">
        <v>33</v>
      </c>
      <c r="D16" s="20">
        <v>381.86</v>
      </c>
      <c r="E16" s="21">
        <v>39255</v>
      </c>
      <c r="F16" s="13" t="s">
        <v>23</v>
      </c>
      <c r="G16" s="17">
        <v>3</v>
      </c>
    </row>
    <row r="17" spans="1:7" s="16" customFormat="1" x14ac:dyDescent="0.25">
      <c r="A17" s="8">
        <v>14</v>
      </c>
      <c r="B17" s="22" t="s">
        <v>29</v>
      </c>
      <c r="C17" s="18" t="s">
        <v>34</v>
      </c>
      <c r="D17" s="20">
        <v>381.86</v>
      </c>
      <c r="E17" s="21">
        <v>39255</v>
      </c>
      <c r="F17" s="13" t="s">
        <v>23</v>
      </c>
      <c r="G17" s="17">
        <v>3</v>
      </c>
    </row>
    <row r="18" spans="1:7" s="16" customFormat="1" x14ac:dyDescent="0.25">
      <c r="A18" s="8">
        <v>15</v>
      </c>
      <c r="B18" s="9" t="s">
        <v>29</v>
      </c>
      <c r="C18" s="18" t="s">
        <v>35</v>
      </c>
      <c r="D18" s="20">
        <v>381.86</v>
      </c>
      <c r="E18" s="21">
        <v>39255</v>
      </c>
      <c r="F18" s="13" t="s">
        <v>23</v>
      </c>
      <c r="G18" s="17">
        <v>3</v>
      </c>
    </row>
    <row r="19" spans="1:7" s="16" customFormat="1" x14ac:dyDescent="0.25">
      <c r="A19" s="8">
        <v>16</v>
      </c>
      <c r="B19" s="9" t="s">
        <v>36</v>
      </c>
      <c r="C19" s="18" t="s">
        <v>37</v>
      </c>
      <c r="D19" s="11">
        <v>481.9</v>
      </c>
      <c r="E19" s="21">
        <v>38776</v>
      </c>
      <c r="F19" s="13" t="s">
        <v>23</v>
      </c>
      <c r="G19" s="17">
        <v>3</v>
      </c>
    </row>
    <row r="20" spans="1:7" s="16" customFormat="1" x14ac:dyDescent="0.25">
      <c r="A20" s="8">
        <v>17</v>
      </c>
      <c r="B20" s="23" t="s">
        <v>38</v>
      </c>
      <c r="C20" s="18" t="s">
        <v>39</v>
      </c>
      <c r="D20" s="11">
        <v>976</v>
      </c>
      <c r="E20" s="21">
        <v>40120</v>
      </c>
      <c r="F20" s="13" t="s">
        <v>23</v>
      </c>
      <c r="G20" s="17">
        <v>3</v>
      </c>
    </row>
    <row r="21" spans="1:7" s="16" customFormat="1" ht="30" x14ac:dyDescent="0.25">
      <c r="A21" s="8">
        <v>18</v>
      </c>
      <c r="B21" s="9" t="s">
        <v>40</v>
      </c>
      <c r="C21" s="18" t="s">
        <v>41</v>
      </c>
      <c r="D21" s="11">
        <v>2978.02</v>
      </c>
      <c r="E21" s="21">
        <v>39430</v>
      </c>
      <c r="F21" s="13" t="s">
        <v>23</v>
      </c>
      <c r="G21" s="17">
        <v>3</v>
      </c>
    </row>
    <row r="22" spans="1:7" s="16" customFormat="1" x14ac:dyDescent="0.25">
      <c r="A22" s="8">
        <v>19</v>
      </c>
      <c r="B22" s="9" t="s">
        <v>42</v>
      </c>
      <c r="C22" s="18" t="s">
        <v>43</v>
      </c>
      <c r="D22" s="11">
        <v>200</v>
      </c>
      <c r="E22" s="21">
        <v>41623</v>
      </c>
      <c r="F22" s="13" t="s">
        <v>23</v>
      </c>
      <c r="G22" s="17">
        <v>3</v>
      </c>
    </row>
    <row r="23" spans="1:7" s="16" customFormat="1" x14ac:dyDescent="0.25">
      <c r="A23" s="8">
        <v>20</v>
      </c>
      <c r="B23" s="9" t="s">
        <v>44</v>
      </c>
      <c r="C23" s="18" t="s">
        <v>45</v>
      </c>
      <c r="D23" s="11">
        <v>530.70000000000005</v>
      </c>
      <c r="E23" s="21">
        <v>39793</v>
      </c>
      <c r="F23" s="13" t="s">
        <v>23</v>
      </c>
      <c r="G23" s="17">
        <v>3</v>
      </c>
    </row>
    <row r="24" spans="1:7" s="16" customFormat="1" x14ac:dyDescent="0.25">
      <c r="A24" s="8">
        <v>21</v>
      </c>
      <c r="B24" s="9" t="s">
        <v>46</v>
      </c>
      <c r="C24" s="18" t="s">
        <v>47</v>
      </c>
      <c r="D24" s="11">
        <v>312.05</v>
      </c>
      <c r="E24" s="21">
        <v>43281</v>
      </c>
      <c r="F24" s="13" t="s">
        <v>23</v>
      </c>
      <c r="G24" s="17">
        <v>3</v>
      </c>
    </row>
    <row r="25" spans="1:7" s="16" customFormat="1" x14ac:dyDescent="0.25">
      <c r="A25" s="8">
        <v>22</v>
      </c>
      <c r="B25" s="9" t="s">
        <v>48</v>
      </c>
      <c r="C25" s="18" t="s">
        <v>49</v>
      </c>
      <c r="D25" s="11">
        <v>2978.02</v>
      </c>
      <c r="E25" s="21">
        <v>39430</v>
      </c>
      <c r="F25" s="13" t="s">
        <v>23</v>
      </c>
      <c r="G25" s="17">
        <v>3</v>
      </c>
    </row>
    <row r="26" spans="1:7" s="16" customFormat="1" x14ac:dyDescent="0.25">
      <c r="A26" s="8">
        <v>23</v>
      </c>
      <c r="B26" s="9" t="s">
        <v>50</v>
      </c>
      <c r="C26" s="18" t="s">
        <v>51</v>
      </c>
      <c r="D26" s="11">
        <v>1183.4000000000001</v>
      </c>
      <c r="E26" s="21">
        <v>40102</v>
      </c>
      <c r="F26" s="13" t="s">
        <v>23</v>
      </c>
      <c r="G26" s="17">
        <v>3</v>
      </c>
    </row>
    <row r="27" spans="1:7" s="16" customFormat="1" x14ac:dyDescent="0.25">
      <c r="A27" s="8">
        <v>24</v>
      </c>
      <c r="B27" s="9" t="s">
        <v>50</v>
      </c>
      <c r="C27" s="18" t="s">
        <v>52</v>
      </c>
      <c r="D27" s="11">
        <v>1183.4000000000001</v>
      </c>
      <c r="E27" s="21">
        <v>40102</v>
      </c>
      <c r="F27" s="13" t="s">
        <v>23</v>
      </c>
      <c r="G27" s="17">
        <v>3</v>
      </c>
    </row>
    <row r="28" spans="1:7" s="16" customFormat="1" x14ac:dyDescent="0.25">
      <c r="A28" s="8">
        <v>25</v>
      </c>
      <c r="B28" s="9" t="s">
        <v>50</v>
      </c>
      <c r="C28" s="18" t="s">
        <v>53</v>
      </c>
      <c r="D28" s="11">
        <v>1183.4000000000001</v>
      </c>
      <c r="E28" s="21">
        <v>40102</v>
      </c>
      <c r="F28" s="13" t="s">
        <v>23</v>
      </c>
      <c r="G28" s="17">
        <v>3</v>
      </c>
    </row>
    <row r="29" spans="1:7" s="16" customFormat="1" x14ac:dyDescent="0.25">
      <c r="A29" s="8">
        <v>26</v>
      </c>
      <c r="B29" s="9" t="s">
        <v>50</v>
      </c>
      <c r="C29" s="18" t="s">
        <v>54</v>
      </c>
      <c r="D29" s="11">
        <v>1183.4000000000001</v>
      </c>
      <c r="E29" s="21">
        <v>40102</v>
      </c>
      <c r="F29" s="13" t="s">
        <v>23</v>
      </c>
      <c r="G29" s="17">
        <v>3</v>
      </c>
    </row>
    <row r="30" spans="1:7" s="16" customFormat="1" x14ac:dyDescent="0.25">
      <c r="A30" s="8">
        <v>27</v>
      </c>
      <c r="B30" s="9" t="s">
        <v>50</v>
      </c>
      <c r="C30" s="18" t="s">
        <v>55</v>
      </c>
      <c r="D30" s="11">
        <v>1183.4000000000001</v>
      </c>
      <c r="E30" s="21">
        <v>40102</v>
      </c>
      <c r="F30" s="13" t="s">
        <v>23</v>
      </c>
      <c r="G30" s="17">
        <v>3</v>
      </c>
    </row>
    <row r="31" spans="1:7" s="16" customFormat="1" ht="30" x14ac:dyDescent="0.25">
      <c r="A31" s="8">
        <v>28</v>
      </c>
      <c r="B31" s="9" t="s">
        <v>56</v>
      </c>
      <c r="C31" s="18" t="s">
        <v>57</v>
      </c>
      <c r="D31" s="11">
        <v>1506.7</v>
      </c>
      <c r="E31" s="21">
        <v>40102</v>
      </c>
      <c r="F31" s="13" t="s">
        <v>23</v>
      </c>
      <c r="G31" s="17">
        <v>3</v>
      </c>
    </row>
    <row r="32" spans="1:7" s="16" customFormat="1" ht="30" x14ac:dyDescent="0.25">
      <c r="A32" s="8">
        <v>29</v>
      </c>
      <c r="B32" s="9" t="s">
        <v>56</v>
      </c>
      <c r="C32" s="18" t="s">
        <v>58</v>
      </c>
      <c r="D32" s="11">
        <v>1506.7</v>
      </c>
      <c r="E32" s="21">
        <v>40102</v>
      </c>
      <c r="F32" s="13" t="s">
        <v>23</v>
      </c>
      <c r="G32" s="17">
        <v>3</v>
      </c>
    </row>
    <row r="33" spans="1:7" s="16" customFormat="1" x14ac:dyDescent="0.25">
      <c r="A33" s="8">
        <v>30</v>
      </c>
      <c r="B33" s="24" t="s">
        <v>59</v>
      </c>
      <c r="C33" s="25" t="s">
        <v>60</v>
      </c>
      <c r="D33" s="11">
        <v>445.26</v>
      </c>
      <c r="E33" s="26">
        <v>42726</v>
      </c>
      <c r="F33" s="13" t="s">
        <v>23</v>
      </c>
      <c r="G33" s="17">
        <v>3</v>
      </c>
    </row>
    <row r="34" spans="1:7" s="16" customFormat="1" x14ac:dyDescent="0.25">
      <c r="A34" s="8">
        <v>31</v>
      </c>
      <c r="B34" s="9" t="s">
        <v>59</v>
      </c>
      <c r="C34" s="18" t="s">
        <v>61</v>
      </c>
      <c r="D34" s="11">
        <v>445.26</v>
      </c>
      <c r="E34" s="21">
        <v>42726</v>
      </c>
      <c r="F34" s="13" t="s">
        <v>23</v>
      </c>
      <c r="G34" s="17">
        <v>3</v>
      </c>
    </row>
    <row r="35" spans="1:7" s="16" customFormat="1" x14ac:dyDescent="0.25">
      <c r="A35" s="8">
        <v>32</v>
      </c>
      <c r="B35" s="9" t="s">
        <v>59</v>
      </c>
      <c r="C35" s="18" t="s">
        <v>62</v>
      </c>
      <c r="D35" s="11">
        <v>445.26</v>
      </c>
      <c r="E35" s="21">
        <v>42726</v>
      </c>
      <c r="F35" s="13" t="s">
        <v>23</v>
      </c>
      <c r="G35" s="17">
        <v>3</v>
      </c>
    </row>
    <row r="36" spans="1:7" s="16" customFormat="1" ht="60" x14ac:dyDescent="0.25">
      <c r="A36" s="8">
        <v>33</v>
      </c>
      <c r="B36" s="9" t="s">
        <v>63</v>
      </c>
      <c r="C36" s="18" t="s">
        <v>64</v>
      </c>
      <c r="D36" s="27">
        <v>445.26</v>
      </c>
      <c r="E36" s="21">
        <v>42726</v>
      </c>
      <c r="F36" s="13" t="s">
        <v>20</v>
      </c>
      <c r="G36" s="17">
        <v>3</v>
      </c>
    </row>
    <row r="37" spans="1:7" s="16" customFormat="1" x14ac:dyDescent="0.25">
      <c r="A37" s="8">
        <v>34</v>
      </c>
      <c r="B37" s="9" t="s">
        <v>65</v>
      </c>
      <c r="C37" s="18" t="s">
        <v>66</v>
      </c>
      <c r="D37" s="11">
        <v>440.34</v>
      </c>
      <c r="E37" s="21">
        <v>43056</v>
      </c>
      <c r="F37" s="13" t="s">
        <v>23</v>
      </c>
      <c r="G37" s="17">
        <v>3</v>
      </c>
    </row>
    <row r="38" spans="1:7" s="16" customFormat="1" x14ac:dyDescent="0.25">
      <c r="A38" s="8">
        <v>35</v>
      </c>
      <c r="B38" s="9" t="s">
        <v>65</v>
      </c>
      <c r="C38" s="18" t="s">
        <v>67</v>
      </c>
      <c r="D38" s="11">
        <v>440.34</v>
      </c>
      <c r="E38" s="21">
        <v>43056</v>
      </c>
      <c r="F38" s="13" t="s">
        <v>23</v>
      </c>
      <c r="G38" s="17">
        <v>3</v>
      </c>
    </row>
    <row r="39" spans="1:7" s="16" customFormat="1" ht="30" x14ac:dyDescent="0.25">
      <c r="A39" s="8">
        <v>36</v>
      </c>
      <c r="B39" s="9" t="s">
        <v>68</v>
      </c>
      <c r="C39" s="18" t="s">
        <v>69</v>
      </c>
      <c r="D39" s="11">
        <v>516.6</v>
      </c>
      <c r="E39" s="21">
        <v>40847</v>
      </c>
      <c r="F39" s="13" t="s">
        <v>23</v>
      </c>
      <c r="G39" s="17">
        <v>3</v>
      </c>
    </row>
    <row r="40" spans="1:7" s="16" customFormat="1" ht="30" x14ac:dyDescent="0.25">
      <c r="A40" s="8">
        <v>37</v>
      </c>
      <c r="B40" s="9" t="s">
        <v>68</v>
      </c>
      <c r="C40" s="18" t="s">
        <v>70</v>
      </c>
      <c r="D40" s="11">
        <v>516.6</v>
      </c>
      <c r="E40" s="21">
        <v>40847</v>
      </c>
      <c r="F40" s="13" t="s">
        <v>23</v>
      </c>
      <c r="G40" s="17">
        <v>3</v>
      </c>
    </row>
    <row r="41" spans="1:7" s="16" customFormat="1" ht="30" x14ac:dyDescent="0.25">
      <c r="A41" s="8">
        <v>38</v>
      </c>
      <c r="B41" s="9" t="s">
        <v>68</v>
      </c>
      <c r="C41" s="18" t="s">
        <v>71</v>
      </c>
      <c r="D41" s="11">
        <v>516.6</v>
      </c>
      <c r="E41" s="21">
        <v>40847</v>
      </c>
      <c r="F41" s="13" t="s">
        <v>23</v>
      </c>
      <c r="G41" s="17">
        <v>3</v>
      </c>
    </row>
    <row r="42" spans="1:7" s="16" customFormat="1" ht="30" x14ac:dyDescent="0.25">
      <c r="A42" s="8">
        <v>39</v>
      </c>
      <c r="B42" s="9" t="s">
        <v>68</v>
      </c>
      <c r="C42" s="18" t="s">
        <v>72</v>
      </c>
      <c r="D42" s="11">
        <v>516.6</v>
      </c>
      <c r="E42" s="21">
        <v>40847</v>
      </c>
      <c r="F42" s="13" t="s">
        <v>23</v>
      </c>
      <c r="G42" s="17">
        <v>3</v>
      </c>
    </row>
    <row r="43" spans="1:7" s="16" customFormat="1" ht="30" x14ac:dyDescent="0.25">
      <c r="A43" s="8">
        <v>40</v>
      </c>
      <c r="B43" s="9" t="s">
        <v>68</v>
      </c>
      <c r="C43" s="18" t="s">
        <v>73</v>
      </c>
      <c r="D43" s="11">
        <v>516.6</v>
      </c>
      <c r="E43" s="21">
        <v>40847</v>
      </c>
      <c r="F43" s="13" t="s">
        <v>23</v>
      </c>
      <c r="G43" s="17">
        <v>3</v>
      </c>
    </row>
    <row r="44" spans="1:7" s="16" customFormat="1" ht="30" x14ac:dyDescent="0.25">
      <c r="A44" s="8">
        <v>41</v>
      </c>
      <c r="B44" s="9" t="s">
        <v>68</v>
      </c>
      <c r="C44" s="18" t="s">
        <v>74</v>
      </c>
      <c r="D44" s="11">
        <v>516.6</v>
      </c>
      <c r="E44" s="21">
        <v>40847</v>
      </c>
      <c r="F44" s="13" t="s">
        <v>23</v>
      </c>
      <c r="G44" s="17">
        <v>3</v>
      </c>
    </row>
    <row r="45" spans="1:7" s="16" customFormat="1" x14ac:dyDescent="0.25">
      <c r="A45" s="8">
        <v>42</v>
      </c>
      <c r="B45" s="9" t="s">
        <v>75</v>
      </c>
      <c r="C45" s="18" t="s">
        <v>76</v>
      </c>
      <c r="D45" s="11">
        <v>419.43</v>
      </c>
      <c r="E45" s="21">
        <v>41313</v>
      </c>
      <c r="F45" s="13" t="s">
        <v>23</v>
      </c>
      <c r="G45" s="17">
        <v>3</v>
      </c>
    </row>
    <row r="46" spans="1:7" s="16" customFormat="1" x14ac:dyDescent="0.25">
      <c r="A46" s="8">
        <v>43</v>
      </c>
      <c r="B46" s="9" t="s">
        <v>75</v>
      </c>
      <c r="C46" s="18" t="s">
        <v>77</v>
      </c>
      <c r="D46" s="11">
        <v>419.43</v>
      </c>
      <c r="E46" s="21">
        <v>41313</v>
      </c>
      <c r="F46" s="13" t="s">
        <v>23</v>
      </c>
      <c r="G46" s="17">
        <v>3</v>
      </c>
    </row>
    <row r="47" spans="1:7" s="16" customFormat="1" x14ac:dyDescent="0.25">
      <c r="A47" s="8">
        <v>44</v>
      </c>
      <c r="B47" s="9" t="s">
        <v>75</v>
      </c>
      <c r="C47" s="18" t="s">
        <v>78</v>
      </c>
      <c r="D47" s="11">
        <v>419.43</v>
      </c>
      <c r="E47" s="21">
        <v>41313</v>
      </c>
      <c r="F47" s="13" t="s">
        <v>23</v>
      </c>
      <c r="G47" s="17">
        <v>3</v>
      </c>
    </row>
    <row r="48" spans="1:7" s="16" customFormat="1" x14ac:dyDescent="0.25">
      <c r="A48" s="8">
        <v>45</v>
      </c>
      <c r="B48" s="9" t="s">
        <v>75</v>
      </c>
      <c r="C48" s="18" t="s">
        <v>79</v>
      </c>
      <c r="D48" s="11">
        <v>419.43</v>
      </c>
      <c r="E48" s="21">
        <v>41313</v>
      </c>
      <c r="F48" s="13" t="s">
        <v>23</v>
      </c>
      <c r="G48" s="17">
        <v>3</v>
      </c>
    </row>
    <row r="49" spans="1:7" s="16" customFormat="1" x14ac:dyDescent="0.25">
      <c r="A49" s="8">
        <v>46</v>
      </c>
      <c r="B49" s="9" t="s">
        <v>75</v>
      </c>
      <c r="C49" s="18" t="s">
        <v>80</v>
      </c>
      <c r="D49" s="11">
        <v>419.43</v>
      </c>
      <c r="E49" s="21">
        <v>41313</v>
      </c>
      <c r="F49" s="13" t="s">
        <v>23</v>
      </c>
      <c r="G49" s="17">
        <v>3</v>
      </c>
    </row>
    <row r="50" spans="1:7" s="16" customFormat="1" x14ac:dyDescent="0.25">
      <c r="A50" s="8">
        <v>47</v>
      </c>
      <c r="B50" s="9" t="s">
        <v>75</v>
      </c>
      <c r="C50" s="18" t="s">
        <v>81</v>
      </c>
      <c r="D50" s="11">
        <v>419.43</v>
      </c>
      <c r="E50" s="21">
        <v>41313</v>
      </c>
      <c r="F50" s="13" t="s">
        <v>23</v>
      </c>
      <c r="G50" s="17">
        <v>3</v>
      </c>
    </row>
    <row r="51" spans="1:7" s="16" customFormat="1" x14ac:dyDescent="0.25">
      <c r="A51" s="8">
        <v>48</v>
      </c>
      <c r="B51" s="9" t="s">
        <v>75</v>
      </c>
      <c r="C51" s="18" t="s">
        <v>82</v>
      </c>
      <c r="D51" s="11">
        <v>419.43</v>
      </c>
      <c r="E51" s="21">
        <v>41313</v>
      </c>
      <c r="F51" s="13" t="s">
        <v>23</v>
      </c>
      <c r="G51" s="17">
        <v>3</v>
      </c>
    </row>
    <row r="52" spans="1:7" s="16" customFormat="1" x14ac:dyDescent="0.25">
      <c r="A52" s="8">
        <v>49</v>
      </c>
      <c r="B52" s="9" t="s">
        <v>75</v>
      </c>
      <c r="C52" s="18" t="s">
        <v>83</v>
      </c>
      <c r="D52" s="11">
        <v>419.43</v>
      </c>
      <c r="E52" s="21">
        <v>41313</v>
      </c>
      <c r="F52" s="13" t="s">
        <v>23</v>
      </c>
      <c r="G52" s="17">
        <v>3</v>
      </c>
    </row>
    <row r="53" spans="1:7" s="16" customFormat="1" x14ac:dyDescent="0.25">
      <c r="A53" s="8">
        <v>50</v>
      </c>
      <c r="B53" s="9" t="s">
        <v>75</v>
      </c>
      <c r="C53" s="18" t="s">
        <v>84</v>
      </c>
      <c r="D53" s="11">
        <v>419.43</v>
      </c>
      <c r="E53" s="21">
        <v>41313</v>
      </c>
      <c r="F53" s="13" t="s">
        <v>23</v>
      </c>
      <c r="G53" s="17">
        <v>3</v>
      </c>
    </row>
    <row r="54" spans="1:7" s="16" customFormat="1" x14ac:dyDescent="0.25">
      <c r="A54" s="8">
        <v>51</v>
      </c>
      <c r="B54" s="9" t="s">
        <v>85</v>
      </c>
      <c r="C54" s="18" t="s">
        <v>86</v>
      </c>
      <c r="D54" s="11">
        <v>490.77</v>
      </c>
      <c r="E54" s="21">
        <v>42584</v>
      </c>
      <c r="F54" s="13" t="s">
        <v>23</v>
      </c>
      <c r="G54" s="17">
        <v>3</v>
      </c>
    </row>
    <row r="55" spans="1:7" s="16" customFormat="1" x14ac:dyDescent="0.25">
      <c r="A55" s="8">
        <v>52</v>
      </c>
      <c r="B55" s="9" t="s">
        <v>85</v>
      </c>
      <c r="C55" s="18" t="s">
        <v>87</v>
      </c>
      <c r="D55" s="11">
        <v>389.99</v>
      </c>
      <c r="E55" s="21">
        <v>42412</v>
      </c>
      <c r="F55" s="13" t="s">
        <v>23</v>
      </c>
      <c r="G55" s="17">
        <v>3</v>
      </c>
    </row>
    <row r="56" spans="1:7" s="16" customFormat="1" x14ac:dyDescent="0.25">
      <c r="A56" s="8">
        <v>53</v>
      </c>
      <c r="B56" s="24" t="s">
        <v>85</v>
      </c>
      <c r="C56" s="25" t="s">
        <v>88</v>
      </c>
      <c r="D56" s="11">
        <v>389.99</v>
      </c>
      <c r="E56" s="26">
        <v>42412</v>
      </c>
      <c r="F56" s="13" t="s">
        <v>23</v>
      </c>
      <c r="G56" s="17">
        <v>3</v>
      </c>
    </row>
    <row r="57" spans="1:7" s="16" customFormat="1" x14ac:dyDescent="0.25">
      <c r="A57" s="8">
        <v>54</v>
      </c>
      <c r="B57" s="9" t="s">
        <v>85</v>
      </c>
      <c r="C57" s="18" t="s">
        <v>89</v>
      </c>
      <c r="D57" s="11">
        <v>389.99</v>
      </c>
      <c r="E57" s="21">
        <v>42412</v>
      </c>
      <c r="F57" s="13" t="s">
        <v>23</v>
      </c>
      <c r="G57" s="17">
        <v>3</v>
      </c>
    </row>
    <row r="58" spans="1:7" s="16" customFormat="1" x14ac:dyDescent="0.25">
      <c r="A58" s="8">
        <v>55</v>
      </c>
      <c r="B58" s="24" t="s">
        <v>85</v>
      </c>
      <c r="C58" s="25" t="s">
        <v>90</v>
      </c>
      <c r="D58" s="11">
        <v>389.99</v>
      </c>
      <c r="E58" s="26">
        <v>42412</v>
      </c>
      <c r="F58" s="13" t="s">
        <v>23</v>
      </c>
      <c r="G58" s="17">
        <v>3</v>
      </c>
    </row>
    <row r="59" spans="1:7" s="16" customFormat="1" x14ac:dyDescent="0.25">
      <c r="A59" s="8">
        <v>56</v>
      </c>
      <c r="B59" s="9" t="s">
        <v>85</v>
      </c>
      <c r="C59" s="18" t="s">
        <v>91</v>
      </c>
      <c r="D59" s="11">
        <v>490.77</v>
      </c>
      <c r="E59" s="21">
        <v>42584</v>
      </c>
      <c r="F59" s="13" t="s">
        <v>23</v>
      </c>
      <c r="G59" s="17">
        <v>3</v>
      </c>
    </row>
    <row r="60" spans="1:7" s="16" customFormat="1" x14ac:dyDescent="0.25">
      <c r="A60" s="8">
        <v>57</v>
      </c>
      <c r="B60" s="9" t="s">
        <v>85</v>
      </c>
      <c r="C60" s="18" t="s">
        <v>92</v>
      </c>
      <c r="D60" s="11">
        <v>490.77</v>
      </c>
      <c r="E60" s="21">
        <v>42584</v>
      </c>
      <c r="F60" s="13" t="s">
        <v>23</v>
      </c>
      <c r="G60" s="17">
        <v>3</v>
      </c>
    </row>
    <row r="61" spans="1:7" s="16" customFormat="1" x14ac:dyDescent="0.25">
      <c r="A61" s="8">
        <v>58</v>
      </c>
      <c r="B61" s="9" t="s">
        <v>85</v>
      </c>
      <c r="C61" s="18" t="s">
        <v>93</v>
      </c>
      <c r="D61" s="11">
        <v>490.77</v>
      </c>
      <c r="E61" s="21">
        <v>42584</v>
      </c>
      <c r="F61" s="13" t="s">
        <v>23</v>
      </c>
      <c r="G61" s="17">
        <v>3</v>
      </c>
    </row>
    <row r="62" spans="1:7" s="16" customFormat="1" x14ac:dyDescent="0.25">
      <c r="A62" s="8">
        <v>59</v>
      </c>
      <c r="B62" s="9" t="s">
        <v>85</v>
      </c>
      <c r="C62" s="18" t="s">
        <v>94</v>
      </c>
      <c r="D62" s="11">
        <v>490.77</v>
      </c>
      <c r="E62" s="21">
        <v>42584</v>
      </c>
      <c r="F62" s="13" t="s">
        <v>23</v>
      </c>
      <c r="G62" s="17">
        <v>3</v>
      </c>
    </row>
    <row r="63" spans="1:7" s="16" customFormat="1" x14ac:dyDescent="0.25">
      <c r="A63" s="8">
        <v>60</v>
      </c>
      <c r="B63" s="9" t="s">
        <v>85</v>
      </c>
      <c r="C63" s="18" t="s">
        <v>95</v>
      </c>
      <c r="D63" s="11">
        <v>490.77</v>
      </c>
      <c r="E63" s="21">
        <v>42584</v>
      </c>
      <c r="F63" s="13" t="s">
        <v>23</v>
      </c>
      <c r="G63" s="17">
        <v>3</v>
      </c>
    </row>
    <row r="64" spans="1:7" s="16" customFormat="1" x14ac:dyDescent="0.25">
      <c r="A64" s="8">
        <v>61</v>
      </c>
      <c r="B64" s="9" t="s">
        <v>85</v>
      </c>
      <c r="C64" s="18" t="s">
        <v>96</v>
      </c>
      <c r="D64" s="11">
        <v>490.77</v>
      </c>
      <c r="E64" s="21">
        <v>42584</v>
      </c>
      <c r="F64" s="13" t="s">
        <v>23</v>
      </c>
      <c r="G64" s="17">
        <v>3</v>
      </c>
    </row>
    <row r="65" spans="1:7" s="16" customFormat="1" x14ac:dyDescent="0.25">
      <c r="A65" s="8">
        <v>62</v>
      </c>
      <c r="B65" s="9" t="s">
        <v>85</v>
      </c>
      <c r="C65" s="18" t="s">
        <v>97</v>
      </c>
      <c r="D65" s="11">
        <v>490.77</v>
      </c>
      <c r="E65" s="21">
        <v>42584</v>
      </c>
      <c r="F65" s="13" t="s">
        <v>23</v>
      </c>
      <c r="G65" s="17">
        <v>3</v>
      </c>
    </row>
    <row r="66" spans="1:7" s="16" customFormat="1" x14ac:dyDescent="0.25">
      <c r="A66" s="8">
        <v>63</v>
      </c>
      <c r="B66" s="9" t="s">
        <v>85</v>
      </c>
      <c r="C66" s="18" t="s">
        <v>98</v>
      </c>
      <c r="D66" s="11">
        <v>390.06</v>
      </c>
      <c r="E66" s="21">
        <v>42412</v>
      </c>
      <c r="F66" s="13" t="s">
        <v>23</v>
      </c>
      <c r="G66" s="17">
        <v>3</v>
      </c>
    </row>
    <row r="67" spans="1:7" s="16" customFormat="1" ht="30" x14ac:dyDescent="0.25">
      <c r="A67" s="8">
        <v>64</v>
      </c>
      <c r="B67" s="9" t="s">
        <v>99</v>
      </c>
      <c r="C67" s="18" t="s">
        <v>100</v>
      </c>
      <c r="D67" s="27">
        <v>1320.04</v>
      </c>
      <c r="E67" s="21">
        <v>39430</v>
      </c>
      <c r="F67" s="13" t="s">
        <v>23</v>
      </c>
      <c r="G67" s="17">
        <v>3</v>
      </c>
    </row>
    <row r="68" spans="1:7" s="16" customFormat="1" x14ac:dyDescent="0.25">
      <c r="A68" s="8">
        <v>65</v>
      </c>
      <c r="B68" s="9" t="s">
        <v>101</v>
      </c>
      <c r="C68" s="18" t="s">
        <v>102</v>
      </c>
      <c r="D68" s="27">
        <v>380.64</v>
      </c>
      <c r="E68" s="28">
        <v>39059</v>
      </c>
      <c r="F68" s="13" t="s">
        <v>23</v>
      </c>
      <c r="G68" s="17">
        <v>3</v>
      </c>
    </row>
    <row r="69" spans="1:7" s="16" customFormat="1" x14ac:dyDescent="0.25">
      <c r="A69" s="8">
        <v>66</v>
      </c>
      <c r="B69" s="9" t="s">
        <v>101</v>
      </c>
      <c r="C69" s="18" t="s">
        <v>103</v>
      </c>
      <c r="D69" s="27">
        <v>381.86</v>
      </c>
      <c r="E69" s="21">
        <v>39255</v>
      </c>
      <c r="F69" s="13" t="s">
        <v>23</v>
      </c>
      <c r="G69" s="17">
        <v>3</v>
      </c>
    </row>
    <row r="70" spans="1:7" s="16" customFormat="1" x14ac:dyDescent="0.25">
      <c r="A70" s="8">
        <v>67</v>
      </c>
      <c r="B70" s="9" t="s">
        <v>101</v>
      </c>
      <c r="C70" s="18" t="s">
        <v>104</v>
      </c>
      <c r="D70" s="27">
        <v>381.86</v>
      </c>
      <c r="E70" s="21">
        <v>39255</v>
      </c>
      <c r="F70" s="13" t="s">
        <v>23</v>
      </c>
      <c r="G70" s="17">
        <v>3</v>
      </c>
    </row>
    <row r="71" spans="1:7" s="16" customFormat="1" x14ac:dyDescent="0.25">
      <c r="A71" s="8">
        <v>68</v>
      </c>
      <c r="B71" s="29" t="s">
        <v>105</v>
      </c>
      <c r="C71" s="30" t="s">
        <v>106</v>
      </c>
      <c r="D71" s="31">
        <v>1828.78</v>
      </c>
      <c r="E71" s="32">
        <v>38775</v>
      </c>
      <c r="F71" s="33" t="s">
        <v>23</v>
      </c>
      <c r="G71" s="17">
        <v>3</v>
      </c>
    </row>
    <row r="72" spans="1:7" s="16" customFormat="1" x14ac:dyDescent="0.25">
      <c r="A72" s="8">
        <v>69</v>
      </c>
      <c r="B72" s="9" t="s">
        <v>107</v>
      </c>
      <c r="C72" s="18" t="s">
        <v>108</v>
      </c>
      <c r="D72" s="27">
        <v>80</v>
      </c>
      <c r="E72" s="21">
        <v>41623</v>
      </c>
      <c r="F72" s="13" t="s">
        <v>23</v>
      </c>
      <c r="G72" s="17">
        <v>3</v>
      </c>
    </row>
    <row r="73" spans="1:7" s="16" customFormat="1" x14ac:dyDescent="0.25">
      <c r="A73" s="8">
        <v>70</v>
      </c>
      <c r="B73" s="9" t="s">
        <v>109</v>
      </c>
      <c r="C73" s="18" t="s">
        <v>110</v>
      </c>
      <c r="D73" s="27">
        <v>1183.4000000000001</v>
      </c>
      <c r="E73" s="21">
        <v>40102</v>
      </c>
      <c r="F73" s="13" t="s">
        <v>23</v>
      </c>
      <c r="G73" s="17">
        <v>3</v>
      </c>
    </row>
    <row r="74" spans="1:7" s="16" customFormat="1" x14ac:dyDescent="0.25">
      <c r="A74" s="8">
        <v>71</v>
      </c>
      <c r="B74" s="9" t="s">
        <v>109</v>
      </c>
      <c r="C74" s="18" t="s">
        <v>111</v>
      </c>
      <c r="D74" s="27">
        <v>1183.4000000000001</v>
      </c>
      <c r="E74" s="21">
        <v>40102</v>
      </c>
      <c r="F74" s="13" t="s">
        <v>23</v>
      </c>
      <c r="G74" s="17">
        <v>3</v>
      </c>
    </row>
    <row r="75" spans="1:7" s="16" customFormat="1" x14ac:dyDescent="0.25">
      <c r="A75" s="8">
        <v>72</v>
      </c>
      <c r="B75" s="9" t="s">
        <v>112</v>
      </c>
      <c r="C75" s="18" t="s">
        <v>113</v>
      </c>
      <c r="D75" s="27">
        <v>419.43</v>
      </c>
      <c r="E75" s="21">
        <v>41313</v>
      </c>
      <c r="F75" s="13" t="s">
        <v>23</v>
      </c>
      <c r="G75" s="17">
        <v>3</v>
      </c>
    </row>
    <row r="76" spans="1:7" s="16" customFormat="1" x14ac:dyDescent="0.25">
      <c r="A76" s="8">
        <v>73</v>
      </c>
      <c r="B76" s="9" t="s">
        <v>112</v>
      </c>
      <c r="C76" s="18" t="s">
        <v>114</v>
      </c>
      <c r="D76" s="27">
        <v>419.43</v>
      </c>
      <c r="E76" s="21">
        <v>41313</v>
      </c>
      <c r="F76" s="13" t="s">
        <v>23</v>
      </c>
      <c r="G76" s="17">
        <v>3</v>
      </c>
    </row>
    <row r="77" spans="1:7" s="16" customFormat="1" x14ac:dyDescent="0.25">
      <c r="A77" s="8">
        <v>74</v>
      </c>
      <c r="B77" s="9" t="s">
        <v>112</v>
      </c>
      <c r="C77" s="18" t="s">
        <v>115</v>
      </c>
      <c r="D77" s="27">
        <v>419.43</v>
      </c>
      <c r="E77" s="21">
        <v>41313</v>
      </c>
      <c r="F77" s="13" t="s">
        <v>23</v>
      </c>
      <c r="G77" s="17">
        <v>3</v>
      </c>
    </row>
    <row r="78" spans="1:7" s="16" customFormat="1" x14ac:dyDescent="0.25">
      <c r="A78" s="8">
        <v>75</v>
      </c>
      <c r="B78" s="9" t="s">
        <v>112</v>
      </c>
      <c r="C78" s="18" t="s">
        <v>116</v>
      </c>
      <c r="D78" s="27">
        <v>419.43</v>
      </c>
      <c r="E78" s="21">
        <v>41313</v>
      </c>
      <c r="F78" s="13" t="s">
        <v>23</v>
      </c>
      <c r="G78" s="17">
        <v>3</v>
      </c>
    </row>
    <row r="79" spans="1:7" s="16" customFormat="1" x14ac:dyDescent="0.25">
      <c r="A79" s="8">
        <v>76</v>
      </c>
      <c r="B79" s="9" t="s">
        <v>117</v>
      </c>
      <c r="C79" s="18" t="s">
        <v>118</v>
      </c>
      <c r="D79" s="27">
        <v>389.99</v>
      </c>
      <c r="E79" s="21">
        <v>42412</v>
      </c>
      <c r="F79" s="13" t="s">
        <v>23</v>
      </c>
      <c r="G79" s="17">
        <v>3</v>
      </c>
    </row>
    <row r="80" spans="1:7" s="16" customFormat="1" x14ac:dyDescent="0.25">
      <c r="A80" s="8">
        <v>77</v>
      </c>
      <c r="B80" s="9" t="s">
        <v>117</v>
      </c>
      <c r="C80" s="18" t="s">
        <v>119</v>
      </c>
      <c r="D80" s="27">
        <v>996.3</v>
      </c>
      <c r="E80" s="21">
        <v>41983</v>
      </c>
      <c r="F80" s="13" t="s">
        <v>23</v>
      </c>
      <c r="G80" s="17">
        <v>3</v>
      </c>
    </row>
    <row r="81" spans="1:7" s="16" customFormat="1" x14ac:dyDescent="0.25">
      <c r="A81" s="8">
        <v>78</v>
      </c>
      <c r="B81" s="9" t="s">
        <v>117</v>
      </c>
      <c r="C81" s="18" t="s">
        <v>120</v>
      </c>
      <c r="D81" s="27">
        <v>996.3</v>
      </c>
      <c r="E81" s="21">
        <v>41983</v>
      </c>
      <c r="F81" s="13" t="s">
        <v>23</v>
      </c>
      <c r="G81" s="17">
        <v>3</v>
      </c>
    </row>
    <row r="82" spans="1:7" s="16" customFormat="1" ht="30" x14ac:dyDescent="0.25">
      <c r="A82" s="8">
        <v>79</v>
      </c>
      <c r="B82" s="8" t="s">
        <v>121</v>
      </c>
      <c r="C82" s="18" t="s">
        <v>122</v>
      </c>
      <c r="D82" s="20">
        <v>1999</v>
      </c>
      <c r="E82" s="12">
        <v>42356</v>
      </c>
      <c r="F82" s="13" t="s">
        <v>123</v>
      </c>
      <c r="G82" s="17">
        <v>3</v>
      </c>
    </row>
    <row r="83" spans="1:7" s="16" customFormat="1" ht="30" x14ac:dyDescent="0.25">
      <c r="A83" s="8">
        <v>80</v>
      </c>
      <c r="B83" s="8" t="s">
        <v>124</v>
      </c>
      <c r="C83" s="18" t="s">
        <v>125</v>
      </c>
      <c r="D83" s="18">
        <v>1790</v>
      </c>
      <c r="E83" s="19">
        <v>41256</v>
      </c>
      <c r="F83" s="13" t="s">
        <v>123</v>
      </c>
      <c r="G83" s="17">
        <v>3</v>
      </c>
    </row>
    <row r="84" spans="1:7" s="16" customFormat="1" ht="30" x14ac:dyDescent="0.25">
      <c r="A84" s="8">
        <v>81</v>
      </c>
      <c r="B84" s="8" t="s">
        <v>126</v>
      </c>
      <c r="C84" s="10" t="s">
        <v>127</v>
      </c>
      <c r="D84" s="11">
        <v>6100</v>
      </c>
      <c r="E84" s="19">
        <v>40751</v>
      </c>
      <c r="F84" s="13" t="s">
        <v>128</v>
      </c>
      <c r="G84" s="17">
        <v>3</v>
      </c>
    </row>
    <row r="85" spans="1:7" s="16" customFormat="1" ht="75" x14ac:dyDescent="0.25">
      <c r="A85" s="8">
        <v>82</v>
      </c>
      <c r="B85" s="9" t="s">
        <v>129</v>
      </c>
      <c r="C85" s="18" t="s">
        <v>130</v>
      </c>
      <c r="D85" s="34">
        <v>1817.8</v>
      </c>
      <c r="E85" s="21">
        <v>40116</v>
      </c>
      <c r="F85" s="13" t="s">
        <v>131</v>
      </c>
      <c r="G85" s="17">
        <v>5</v>
      </c>
    </row>
    <row r="86" spans="1:7" s="16" customFormat="1" ht="45" x14ac:dyDescent="0.25">
      <c r="A86" s="8">
        <v>83</v>
      </c>
      <c r="B86" s="29" t="s">
        <v>132</v>
      </c>
      <c r="C86" s="35" t="s">
        <v>133</v>
      </c>
      <c r="D86" s="31">
        <v>2730.88</v>
      </c>
      <c r="E86" s="32">
        <v>38352</v>
      </c>
      <c r="F86" s="33" t="s">
        <v>23</v>
      </c>
      <c r="G86" s="17">
        <v>5</v>
      </c>
    </row>
    <row r="87" spans="1:7" s="16" customFormat="1" ht="45" x14ac:dyDescent="0.25">
      <c r="A87" s="8">
        <v>84</v>
      </c>
      <c r="B87" s="29" t="s">
        <v>132</v>
      </c>
      <c r="C87" s="35" t="s">
        <v>134</v>
      </c>
      <c r="D87" s="31">
        <v>2730.88</v>
      </c>
      <c r="E87" s="32">
        <v>38352</v>
      </c>
      <c r="F87" s="33" t="s">
        <v>23</v>
      </c>
      <c r="G87" s="17">
        <v>5</v>
      </c>
    </row>
    <row r="88" spans="1:7" s="16" customFormat="1" ht="45" x14ac:dyDescent="0.25">
      <c r="A88" s="8">
        <v>85</v>
      </c>
      <c r="B88" s="29" t="s">
        <v>132</v>
      </c>
      <c r="C88" s="35" t="s">
        <v>135</v>
      </c>
      <c r="D88" s="31">
        <v>2730.88</v>
      </c>
      <c r="E88" s="32">
        <v>38352</v>
      </c>
      <c r="F88" s="33" t="s">
        <v>23</v>
      </c>
      <c r="G88" s="17">
        <v>5</v>
      </c>
    </row>
    <row r="89" spans="1:7" s="16" customFormat="1" ht="45" x14ac:dyDescent="0.25">
      <c r="A89" s="8">
        <v>86</v>
      </c>
      <c r="B89" s="29" t="s">
        <v>132</v>
      </c>
      <c r="C89" s="35" t="s">
        <v>136</v>
      </c>
      <c r="D89" s="31">
        <v>2730.88</v>
      </c>
      <c r="E89" s="32">
        <v>38352</v>
      </c>
      <c r="F89" s="33" t="s">
        <v>23</v>
      </c>
      <c r="G89" s="17">
        <v>5</v>
      </c>
    </row>
    <row r="90" spans="1:7" s="16" customFormat="1" ht="45" x14ac:dyDescent="0.25">
      <c r="A90" s="8">
        <v>87</v>
      </c>
      <c r="B90" s="29" t="s">
        <v>132</v>
      </c>
      <c r="C90" s="35" t="s">
        <v>137</v>
      </c>
      <c r="D90" s="31">
        <v>2730.88</v>
      </c>
      <c r="E90" s="32">
        <v>38352</v>
      </c>
      <c r="F90" s="33" t="s">
        <v>23</v>
      </c>
      <c r="G90" s="17">
        <v>5</v>
      </c>
    </row>
    <row r="91" spans="1:7" s="16" customFormat="1" ht="60" x14ac:dyDescent="0.25">
      <c r="A91" s="8">
        <v>88</v>
      </c>
      <c r="B91" s="9" t="s">
        <v>138</v>
      </c>
      <c r="C91" s="18" t="s">
        <v>139</v>
      </c>
      <c r="D91" s="11">
        <v>1567.7</v>
      </c>
      <c r="E91" s="21">
        <v>39793</v>
      </c>
      <c r="F91" s="13" t="s">
        <v>140</v>
      </c>
      <c r="G91" s="17">
        <v>5</v>
      </c>
    </row>
    <row r="92" spans="1:7" s="16" customFormat="1" ht="30" x14ac:dyDescent="0.25">
      <c r="A92" s="8">
        <v>89</v>
      </c>
      <c r="B92" s="9" t="s">
        <v>141</v>
      </c>
      <c r="C92" s="18" t="s">
        <v>142</v>
      </c>
      <c r="D92" s="11">
        <v>1567.7</v>
      </c>
      <c r="E92" s="21">
        <v>39793</v>
      </c>
      <c r="F92" s="13" t="s">
        <v>23</v>
      </c>
      <c r="G92" s="17">
        <v>5</v>
      </c>
    </row>
    <row r="93" spans="1:7" s="16" customFormat="1" ht="30" x14ac:dyDescent="0.25">
      <c r="A93" s="8">
        <v>90</v>
      </c>
      <c r="B93" s="9" t="s">
        <v>141</v>
      </c>
      <c r="C93" s="18" t="s">
        <v>143</v>
      </c>
      <c r="D93" s="11">
        <v>1567.7</v>
      </c>
      <c r="E93" s="21">
        <v>39793</v>
      </c>
      <c r="F93" s="13" t="s">
        <v>23</v>
      </c>
      <c r="G93" s="17">
        <v>5</v>
      </c>
    </row>
    <row r="94" spans="1:7" s="16" customFormat="1" ht="30" x14ac:dyDescent="0.25">
      <c r="A94" s="8">
        <v>91</v>
      </c>
      <c r="B94" s="9" t="s">
        <v>141</v>
      </c>
      <c r="C94" s="18" t="s">
        <v>144</v>
      </c>
      <c r="D94" s="11">
        <v>1567.7</v>
      </c>
      <c r="E94" s="21">
        <v>39793</v>
      </c>
      <c r="F94" s="13" t="s">
        <v>23</v>
      </c>
      <c r="G94" s="17">
        <v>5</v>
      </c>
    </row>
    <row r="95" spans="1:7" s="16" customFormat="1" ht="30" x14ac:dyDescent="0.25">
      <c r="A95" s="8">
        <v>92</v>
      </c>
      <c r="B95" s="9" t="s">
        <v>145</v>
      </c>
      <c r="C95" s="18" t="s">
        <v>146</v>
      </c>
      <c r="D95" s="11">
        <v>1567.7</v>
      </c>
      <c r="E95" s="21">
        <v>39793</v>
      </c>
      <c r="F95" s="13" t="s">
        <v>23</v>
      </c>
      <c r="G95" s="17">
        <v>5</v>
      </c>
    </row>
    <row r="96" spans="1:7" s="16" customFormat="1" ht="60" x14ac:dyDescent="0.25">
      <c r="A96" s="8">
        <v>93</v>
      </c>
      <c r="B96" s="9" t="s">
        <v>147</v>
      </c>
      <c r="C96" s="18" t="s">
        <v>148</v>
      </c>
      <c r="D96" s="11">
        <v>5704.72</v>
      </c>
      <c r="E96" s="21">
        <v>39430</v>
      </c>
      <c r="F96" s="13" t="s">
        <v>149</v>
      </c>
      <c r="G96" s="17">
        <v>5</v>
      </c>
    </row>
    <row r="97" spans="1:7" s="16" customFormat="1" ht="30" x14ac:dyDescent="0.25">
      <c r="A97" s="8">
        <v>94</v>
      </c>
      <c r="B97" s="9" t="s">
        <v>147</v>
      </c>
      <c r="C97" s="18" t="s">
        <v>150</v>
      </c>
      <c r="D97" s="11">
        <v>5704.72</v>
      </c>
      <c r="E97" s="21">
        <v>39430</v>
      </c>
      <c r="F97" s="13" t="s">
        <v>23</v>
      </c>
      <c r="G97" s="17">
        <v>5</v>
      </c>
    </row>
    <row r="98" spans="1:7" s="16" customFormat="1" ht="45" x14ac:dyDescent="0.25">
      <c r="A98" s="8">
        <v>95</v>
      </c>
      <c r="B98" s="29" t="s">
        <v>151</v>
      </c>
      <c r="C98" s="35" t="s">
        <v>152</v>
      </c>
      <c r="D98" s="31">
        <v>2447.3200000000002</v>
      </c>
      <c r="E98" s="32">
        <v>38775</v>
      </c>
      <c r="F98" s="33" t="s">
        <v>23</v>
      </c>
      <c r="G98" s="17">
        <v>5</v>
      </c>
    </row>
    <row r="99" spans="1:7" s="16" customFormat="1" ht="30" x14ac:dyDescent="0.25">
      <c r="A99" s="8">
        <v>96</v>
      </c>
      <c r="B99" s="9" t="s">
        <v>153</v>
      </c>
      <c r="C99" s="18" t="s">
        <v>154</v>
      </c>
      <c r="D99" s="11">
        <v>2303.79</v>
      </c>
      <c r="E99" s="21">
        <v>41519</v>
      </c>
      <c r="F99" s="13" t="s">
        <v>23</v>
      </c>
      <c r="G99" s="17">
        <v>5</v>
      </c>
    </row>
    <row r="100" spans="1:7" s="16" customFormat="1" ht="60" x14ac:dyDescent="0.25">
      <c r="A100" s="8">
        <v>97</v>
      </c>
      <c r="B100" s="9" t="s">
        <v>155</v>
      </c>
      <c r="C100" s="18" t="s">
        <v>156</v>
      </c>
      <c r="D100" s="11">
        <v>1766.56</v>
      </c>
      <c r="E100" s="21">
        <v>40120</v>
      </c>
      <c r="F100" s="13" t="s">
        <v>140</v>
      </c>
      <c r="G100" s="17">
        <v>5</v>
      </c>
    </row>
    <row r="101" spans="1:7" s="16" customFormat="1" ht="45" x14ac:dyDescent="0.25">
      <c r="A101" s="8">
        <v>98</v>
      </c>
      <c r="B101" s="9" t="s">
        <v>155</v>
      </c>
      <c r="C101" s="18" t="s">
        <v>157</v>
      </c>
      <c r="D101" s="11">
        <v>1766.56</v>
      </c>
      <c r="E101" s="21">
        <v>40120</v>
      </c>
      <c r="F101" s="13" t="s">
        <v>23</v>
      </c>
      <c r="G101" s="17">
        <v>5</v>
      </c>
    </row>
    <row r="102" spans="1:7" s="16" customFormat="1" ht="45" x14ac:dyDescent="0.25">
      <c r="A102" s="8">
        <v>99</v>
      </c>
      <c r="B102" s="9" t="s">
        <v>155</v>
      </c>
      <c r="C102" s="18" t="s">
        <v>158</v>
      </c>
      <c r="D102" s="11">
        <v>1766.56</v>
      </c>
      <c r="E102" s="21">
        <v>40120</v>
      </c>
      <c r="F102" s="13" t="s">
        <v>23</v>
      </c>
      <c r="G102" s="17">
        <v>5</v>
      </c>
    </row>
    <row r="103" spans="1:7" s="16" customFormat="1" ht="45" x14ac:dyDescent="0.25">
      <c r="A103" s="8">
        <v>100</v>
      </c>
      <c r="B103" s="9" t="s">
        <v>155</v>
      </c>
      <c r="C103" s="18" t="s">
        <v>159</v>
      </c>
      <c r="D103" s="11">
        <v>1766.56</v>
      </c>
      <c r="E103" s="21">
        <v>40120</v>
      </c>
      <c r="F103" s="13" t="s">
        <v>23</v>
      </c>
      <c r="G103" s="17">
        <v>5</v>
      </c>
    </row>
    <row r="104" spans="1:7" s="16" customFormat="1" ht="45" x14ac:dyDescent="0.25">
      <c r="A104" s="8">
        <v>101</v>
      </c>
      <c r="B104" s="9" t="s">
        <v>155</v>
      </c>
      <c r="C104" s="18" t="s">
        <v>160</v>
      </c>
      <c r="D104" s="11">
        <v>1766.56</v>
      </c>
      <c r="E104" s="21">
        <v>40120</v>
      </c>
      <c r="F104" s="13" t="s">
        <v>23</v>
      </c>
      <c r="G104" s="17">
        <v>5</v>
      </c>
    </row>
    <row r="105" spans="1:7" s="16" customFormat="1" ht="30" x14ac:dyDescent="0.25">
      <c r="A105" s="8">
        <v>102</v>
      </c>
      <c r="B105" s="9" t="s">
        <v>161</v>
      </c>
      <c r="C105" s="18" t="s">
        <v>162</v>
      </c>
      <c r="D105" s="11">
        <v>4704.18</v>
      </c>
      <c r="E105" s="21">
        <v>37042</v>
      </c>
      <c r="F105" s="13" t="s">
        <v>23</v>
      </c>
      <c r="G105" s="17">
        <v>5</v>
      </c>
    </row>
    <row r="106" spans="1:7" s="16" customFormat="1" ht="30" x14ac:dyDescent="0.25">
      <c r="A106" s="8">
        <v>103</v>
      </c>
      <c r="B106" s="9" t="s">
        <v>163</v>
      </c>
      <c r="C106" s="18" t="s">
        <v>164</v>
      </c>
      <c r="D106" s="11">
        <v>2009.34</v>
      </c>
      <c r="E106" s="21">
        <v>40574</v>
      </c>
      <c r="F106" s="13" t="s">
        <v>23</v>
      </c>
      <c r="G106" s="17">
        <v>5</v>
      </c>
    </row>
    <row r="107" spans="1:7" s="16" customFormat="1" ht="30" x14ac:dyDescent="0.25">
      <c r="A107" s="8">
        <v>104</v>
      </c>
      <c r="B107" s="9" t="s">
        <v>165</v>
      </c>
      <c r="C107" s="18" t="s">
        <v>166</v>
      </c>
      <c r="D107" s="11">
        <v>3766.14</v>
      </c>
      <c r="E107" s="21">
        <v>39059</v>
      </c>
      <c r="F107" s="13" t="s">
        <v>23</v>
      </c>
      <c r="G107" s="17">
        <v>5</v>
      </c>
    </row>
    <row r="108" spans="1:7" s="16" customFormat="1" ht="30" x14ac:dyDescent="0.25">
      <c r="A108" s="8">
        <v>105</v>
      </c>
      <c r="B108" s="9" t="s">
        <v>167</v>
      </c>
      <c r="C108" s="18" t="s">
        <v>168</v>
      </c>
      <c r="D108" s="11">
        <v>3346.46</v>
      </c>
      <c r="E108" s="21">
        <v>39255</v>
      </c>
      <c r="F108" s="13" t="s">
        <v>23</v>
      </c>
      <c r="G108" s="17">
        <v>5</v>
      </c>
    </row>
    <row r="109" spans="1:7" s="16" customFormat="1" ht="30" x14ac:dyDescent="0.25">
      <c r="A109" s="8">
        <v>106</v>
      </c>
      <c r="B109" s="9" t="s">
        <v>167</v>
      </c>
      <c r="C109" s="18" t="s">
        <v>169</v>
      </c>
      <c r="D109" s="11">
        <v>3346.46</v>
      </c>
      <c r="E109" s="21">
        <v>39255</v>
      </c>
      <c r="F109" s="13" t="s">
        <v>23</v>
      </c>
      <c r="G109" s="17">
        <v>5</v>
      </c>
    </row>
    <row r="110" spans="1:7" s="16" customFormat="1" ht="30" x14ac:dyDescent="0.25">
      <c r="A110" s="8">
        <v>107</v>
      </c>
      <c r="B110" s="9" t="s">
        <v>167</v>
      </c>
      <c r="C110" s="18" t="s">
        <v>170</v>
      </c>
      <c r="D110" s="34">
        <v>3346.46</v>
      </c>
      <c r="E110" s="21">
        <v>39255</v>
      </c>
      <c r="F110" s="13" t="s">
        <v>23</v>
      </c>
      <c r="G110" s="17">
        <v>5</v>
      </c>
    </row>
    <row r="111" spans="1:7" s="16" customFormat="1" ht="30" x14ac:dyDescent="0.25">
      <c r="A111" s="8">
        <v>108</v>
      </c>
      <c r="B111" s="9" t="s">
        <v>167</v>
      </c>
      <c r="C111" s="18" t="s">
        <v>171</v>
      </c>
      <c r="D111" s="34">
        <v>3346.46</v>
      </c>
      <c r="E111" s="21">
        <v>39255</v>
      </c>
      <c r="F111" s="13" t="s">
        <v>23</v>
      </c>
      <c r="G111" s="17">
        <v>5</v>
      </c>
    </row>
    <row r="112" spans="1:7" s="16" customFormat="1" ht="30" x14ac:dyDescent="0.25">
      <c r="A112" s="8">
        <v>109</v>
      </c>
      <c r="B112" s="9" t="s">
        <v>172</v>
      </c>
      <c r="C112" s="18" t="s">
        <v>173</v>
      </c>
      <c r="D112" s="11">
        <v>3777.12</v>
      </c>
      <c r="E112" s="21">
        <v>39793</v>
      </c>
      <c r="F112" s="13" t="s">
        <v>23</v>
      </c>
      <c r="G112" s="17">
        <v>5</v>
      </c>
    </row>
    <row r="113" spans="1:7" s="16" customFormat="1" ht="30" x14ac:dyDescent="0.25">
      <c r="A113" s="8">
        <v>110</v>
      </c>
      <c r="B113" s="9" t="s">
        <v>174</v>
      </c>
      <c r="C113" s="18" t="s">
        <v>175</v>
      </c>
      <c r="D113" s="34">
        <v>3777.12</v>
      </c>
      <c r="E113" s="21">
        <v>39793</v>
      </c>
      <c r="F113" s="13" t="s">
        <v>23</v>
      </c>
      <c r="G113" s="17">
        <v>5</v>
      </c>
    </row>
    <row r="114" spans="1:7" s="16" customFormat="1" ht="60" x14ac:dyDescent="0.25">
      <c r="A114" s="8">
        <v>111</v>
      </c>
      <c r="B114" s="9" t="s">
        <v>176</v>
      </c>
      <c r="C114" s="18" t="s">
        <v>177</v>
      </c>
      <c r="D114" s="11">
        <v>3036.87</v>
      </c>
      <c r="E114" s="21">
        <v>41492</v>
      </c>
      <c r="F114" s="13" t="s">
        <v>149</v>
      </c>
      <c r="G114" s="17">
        <v>5</v>
      </c>
    </row>
    <row r="115" spans="1:7" s="16" customFormat="1" ht="60" x14ac:dyDescent="0.25">
      <c r="A115" s="8">
        <v>112</v>
      </c>
      <c r="B115" s="8" t="s">
        <v>178</v>
      </c>
      <c r="C115" s="18" t="s">
        <v>179</v>
      </c>
      <c r="D115" s="11">
        <v>1817.8</v>
      </c>
      <c r="E115" s="21">
        <v>40116</v>
      </c>
      <c r="F115" s="13" t="s">
        <v>140</v>
      </c>
      <c r="G115" s="17">
        <v>5</v>
      </c>
    </row>
    <row r="116" spans="1:7" s="16" customFormat="1" ht="30" x14ac:dyDescent="0.25">
      <c r="A116" s="8">
        <v>113</v>
      </c>
      <c r="B116" s="9" t="s">
        <v>178</v>
      </c>
      <c r="C116" s="18" t="s">
        <v>180</v>
      </c>
      <c r="D116" s="11">
        <v>1817.8</v>
      </c>
      <c r="E116" s="21">
        <v>40116</v>
      </c>
      <c r="F116" s="13" t="s">
        <v>23</v>
      </c>
      <c r="G116" s="17">
        <v>5</v>
      </c>
    </row>
    <row r="117" spans="1:7" s="16" customFormat="1" ht="30" x14ac:dyDescent="0.25">
      <c r="A117" s="8">
        <v>114</v>
      </c>
      <c r="B117" s="9" t="s">
        <v>181</v>
      </c>
      <c r="C117" s="18" t="s">
        <v>182</v>
      </c>
      <c r="D117" s="11">
        <v>5047.1400000000003</v>
      </c>
      <c r="E117" s="21">
        <v>39059</v>
      </c>
      <c r="F117" s="13" t="s">
        <v>23</v>
      </c>
      <c r="G117" s="17">
        <v>5</v>
      </c>
    </row>
    <row r="118" spans="1:7" s="16" customFormat="1" ht="30" x14ac:dyDescent="0.25">
      <c r="A118" s="8">
        <v>115</v>
      </c>
      <c r="B118" s="9" t="s">
        <v>181</v>
      </c>
      <c r="C118" s="18" t="s">
        <v>183</v>
      </c>
      <c r="D118" s="34">
        <v>5047.1400000000003</v>
      </c>
      <c r="E118" s="21">
        <v>39059</v>
      </c>
      <c r="F118" s="13" t="s">
        <v>23</v>
      </c>
      <c r="G118" s="17">
        <v>5</v>
      </c>
    </row>
    <row r="119" spans="1:7" s="16" customFormat="1" ht="30" x14ac:dyDescent="0.25">
      <c r="A119" s="8">
        <v>116</v>
      </c>
      <c r="B119" s="9" t="s">
        <v>184</v>
      </c>
      <c r="C119" s="18" t="s">
        <v>185</v>
      </c>
      <c r="D119" s="34">
        <v>5047.1400000000003</v>
      </c>
      <c r="E119" s="21">
        <v>39059</v>
      </c>
      <c r="F119" s="13" t="s">
        <v>23</v>
      </c>
      <c r="G119" s="17">
        <v>5</v>
      </c>
    </row>
    <row r="120" spans="1:7" s="16" customFormat="1" ht="30" x14ac:dyDescent="0.25">
      <c r="A120" s="8">
        <v>117</v>
      </c>
      <c r="B120" s="29" t="s">
        <v>186</v>
      </c>
      <c r="C120" s="35" t="s">
        <v>187</v>
      </c>
      <c r="D120" s="31">
        <v>3766.14</v>
      </c>
      <c r="E120" s="32">
        <v>39059</v>
      </c>
      <c r="F120" s="33" t="s">
        <v>23</v>
      </c>
      <c r="G120" s="17">
        <v>5</v>
      </c>
    </row>
    <row r="121" spans="1:7" s="16" customFormat="1" ht="30" x14ac:dyDescent="0.25">
      <c r="A121" s="8">
        <v>118</v>
      </c>
      <c r="B121" s="9" t="s">
        <v>186</v>
      </c>
      <c r="C121" s="18" t="s">
        <v>188</v>
      </c>
      <c r="D121" s="34">
        <v>3766.14</v>
      </c>
      <c r="E121" s="21">
        <v>39059</v>
      </c>
      <c r="F121" s="13" t="s">
        <v>23</v>
      </c>
      <c r="G121" s="17">
        <v>5</v>
      </c>
    </row>
    <row r="122" spans="1:7" s="16" customFormat="1" ht="30" x14ac:dyDescent="0.25">
      <c r="A122" s="8">
        <v>119</v>
      </c>
      <c r="B122" s="9" t="s">
        <v>186</v>
      </c>
      <c r="C122" s="18" t="s">
        <v>189</v>
      </c>
      <c r="D122" s="34">
        <v>3766.14</v>
      </c>
      <c r="E122" s="21">
        <v>39059</v>
      </c>
      <c r="F122" s="13" t="s">
        <v>23</v>
      </c>
      <c r="G122" s="17">
        <v>5</v>
      </c>
    </row>
    <row r="123" spans="1:7" s="16" customFormat="1" ht="30" x14ac:dyDescent="0.25">
      <c r="A123" s="8">
        <v>120</v>
      </c>
      <c r="B123" s="9" t="s">
        <v>190</v>
      </c>
      <c r="C123" s="18" t="s">
        <v>191</v>
      </c>
      <c r="D123" s="34">
        <v>3346.46</v>
      </c>
      <c r="E123" s="21">
        <v>39255</v>
      </c>
      <c r="F123" s="13" t="s">
        <v>23</v>
      </c>
      <c r="G123" s="17">
        <v>5</v>
      </c>
    </row>
    <row r="124" spans="1:7" s="16" customFormat="1" ht="30" x14ac:dyDescent="0.25">
      <c r="A124" s="8">
        <v>121</v>
      </c>
      <c r="B124" s="9" t="s">
        <v>192</v>
      </c>
      <c r="C124" s="18" t="s">
        <v>193</v>
      </c>
      <c r="D124" s="11">
        <v>1817.8</v>
      </c>
      <c r="E124" s="21">
        <v>40116</v>
      </c>
      <c r="F124" s="13" t="s">
        <v>23</v>
      </c>
      <c r="G124" s="17">
        <v>5</v>
      </c>
    </row>
    <row r="125" spans="1:7" s="16" customFormat="1" ht="30" x14ac:dyDescent="0.25">
      <c r="A125" s="8">
        <v>122</v>
      </c>
      <c r="B125" s="9" t="s">
        <v>192</v>
      </c>
      <c r="C125" s="18" t="s">
        <v>194</v>
      </c>
      <c r="D125" s="11">
        <v>1817.8</v>
      </c>
      <c r="E125" s="21">
        <v>40116</v>
      </c>
      <c r="F125" s="13" t="s">
        <v>23</v>
      </c>
      <c r="G125" s="17">
        <v>5</v>
      </c>
    </row>
    <row r="126" spans="1:7" s="16" customFormat="1" ht="30" x14ac:dyDescent="0.25">
      <c r="A126" s="8">
        <v>123</v>
      </c>
      <c r="B126" s="9" t="s">
        <v>192</v>
      </c>
      <c r="C126" s="18" t="s">
        <v>195</v>
      </c>
      <c r="D126" s="34">
        <v>1817.8</v>
      </c>
      <c r="E126" s="21">
        <v>40116</v>
      </c>
      <c r="F126" s="13" t="s">
        <v>23</v>
      </c>
      <c r="G126" s="17">
        <v>5</v>
      </c>
    </row>
    <row r="127" spans="1:7" s="16" customFormat="1" ht="30" x14ac:dyDescent="0.25">
      <c r="A127" s="8">
        <v>124</v>
      </c>
      <c r="B127" s="9" t="s">
        <v>196</v>
      </c>
      <c r="C127" s="18" t="s">
        <v>197</v>
      </c>
      <c r="D127" s="11">
        <v>3581.92</v>
      </c>
      <c r="E127" s="21">
        <v>39430</v>
      </c>
      <c r="F127" s="13" t="s">
        <v>23</v>
      </c>
      <c r="G127" s="17">
        <v>5</v>
      </c>
    </row>
    <row r="128" spans="1:7" s="16" customFormat="1" ht="30" x14ac:dyDescent="0.25">
      <c r="A128" s="8">
        <v>125</v>
      </c>
      <c r="B128" s="9" t="s">
        <v>196</v>
      </c>
      <c r="C128" s="18" t="s">
        <v>198</v>
      </c>
      <c r="D128" s="11">
        <v>3581.92</v>
      </c>
      <c r="E128" s="21">
        <v>39430</v>
      </c>
      <c r="F128" s="13" t="s">
        <v>23</v>
      </c>
      <c r="G128" s="17">
        <v>5</v>
      </c>
    </row>
    <row r="129" spans="1:7" s="16" customFormat="1" ht="30" x14ac:dyDescent="0.25">
      <c r="A129" s="8">
        <v>126</v>
      </c>
      <c r="B129" s="9" t="s">
        <v>196</v>
      </c>
      <c r="C129" s="18" t="s">
        <v>199</v>
      </c>
      <c r="D129" s="11">
        <v>3581.92</v>
      </c>
      <c r="E129" s="21">
        <v>39430</v>
      </c>
      <c r="F129" s="13" t="s">
        <v>23</v>
      </c>
      <c r="G129" s="17">
        <v>5</v>
      </c>
    </row>
    <row r="130" spans="1:7" s="16" customFormat="1" ht="30" x14ac:dyDescent="0.25">
      <c r="A130" s="8">
        <v>127</v>
      </c>
      <c r="B130" s="9" t="s">
        <v>196</v>
      </c>
      <c r="C130" s="18" t="s">
        <v>200</v>
      </c>
      <c r="D130" s="11">
        <v>3581.92</v>
      </c>
      <c r="E130" s="21">
        <v>39430</v>
      </c>
      <c r="F130" s="13" t="s">
        <v>23</v>
      </c>
      <c r="G130" s="17">
        <v>5</v>
      </c>
    </row>
    <row r="131" spans="1:7" s="16" customFormat="1" ht="30" x14ac:dyDescent="0.25">
      <c r="A131" s="8">
        <v>128</v>
      </c>
      <c r="B131" s="9" t="s">
        <v>196</v>
      </c>
      <c r="C131" s="18" t="s">
        <v>201</v>
      </c>
      <c r="D131" s="34">
        <v>3581.92</v>
      </c>
      <c r="E131" s="21">
        <v>39430</v>
      </c>
      <c r="F131" s="13" t="s">
        <v>23</v>
      </c>
      <c r="G131" s="17">
        <v>5</v>
      </c>
    </row>
    <row r="132" spans="1:7" s="16" customFormat="1" ht="30" x14ac:dyDescent="0.25">
      <c r="A132" s="8">
        <v>129</v>
      </c>
      <c r="B132" s="9" t="s">
        <v>196</v>
      </c>
      <c r="C132" s="18" t="s">
        <v>202</v>
      </c>
      <c r="D132" s="34">
        <v>3581.92</v>
      </c>
      <c r="E132" s="21">
        <v>39430</v>
      </c>
      <c r="F132" s="13" t="s">
        <v>23</v>
      </c>
      <c r="G132" s="17">
        <v>5</v>
      </c>
    </row>
    <row r="133" spans="1:7" s="16" customFormat="1" ht="30" x14ac:dyDescent="0.25">
      <c r="A133" s="8">
        <v>130</v>
      </c>
      <c r="B133" s="8" t="s">
        <v>203</v>
      </c>
      <c r="C133" s="18" t="s">
        <v>204</v>
      </c>
      <c r="D133" s="11">
        <v>2571.7600000000002</v>
      </c>
      <c r="E133" s="19">
        <v>39793</v>
      </c>
      <c r="F133" s="13" t="s">
        <v>23</v>
      </c>
      <c r="G133" s="17">
        <v>5</v>
      </c>
    </row>
    <row r="134" spans="1:7" s="16" customFormat="1" ht="30" x14ac:dyDescent="0.25">
      <c r="A134" s="8">
        <v>131</v>
      </c>
      <c r="B134" s="9" t="s">
        <v>203</v>
      </c>
      <c r="C134" s="18" t="s">
        <v>205</v>
      </c>
      <c r="D134" s="11">
        <v>2571.7600000000002</v>
      </c>
      <c r="E134" s="21">
        <v>39793</v>
      </c>
      <c r="F134" s="13" t="s">
        <v>23</v>
      </c>
      <c r="G134" s="17">
        <v>5</v>
      </c>
    </row>
    <row r="135" spans="1:7" s="16" customFormat="1" ht="60" x14ac:dyDescent="0.25">
      <c r="A135" s="8">
        <v>132</v>
      </c>
      <c r="B135" s="9" t="s">
        <v>206</v>
      </c>
      <c r="C135" s="18" t="s">
        <v>207</v>
      </c>
      <c r="D135" s="11">
        <v>3045.48</v>
      </c>
      <c r="E135" s="21">
        <v>40847</v>
      </c>
      <c r="F135" s="13" t="s">
        <v>149</v>
      </c>
      <c r="G135" s="17">
        <v>5</v>
      </c>
    </row>
    <row r="136" spans="1:7" s="16" customFormat="1" ht="30" x14ac:dyDescent="0.25">
      <c r="A136" s="8">
        <v>133</v>
      </c>
      <c r="B136" s="9" t="s">
        <v>208</v>
      </c>
      <c r="C136" s="18" t="s">
        <v>209</v>
      </c>
      <c r="D136" s="11">
        <v>2431.71</v>
      </c>
      <c r="E136" s="21">
        <v>42348</v>
      </c>
      <c r="F136" s="13" t="s">
        <v>23</v>
      </c>
      <c r="G136" s="17">
        <v>5</v>
      </c>
    </row>
    <row r="137" spans="1:7" s="16" customFormat="1" x14ac:dyDescent="0.25">
      <c r="A137" s="8">
        <v>134</v>
      </c>
      <c r="B137" s="29" t="s">
        <v>210</v>
      </c>
      <c r="C137" s="35" t="s">
        <v>211</v>
      </c>
      <c r="D137" s="31">
        <v>300</v>
      </c>
      <c r="E137" s="32">
        <v>41623</v>
      </c>
      <c r="F137" s="33" t="s">
        <v>23</v>
      </c>
      <c r="G137" s="17">
        <v>5</v>
      </c>
    </row>
    <row r="138" spans="1:7" s="16" customFormat="1" x14ac:dyDescent="0.25">
      <c r="A138" s="8">
        <v>135</v>
      </c>
      <c r="B138" s="29" t="s">
        <v>212</v>
      </c>
      <c r="C138" s="35" t="s">
        <v>213</v>
      </c>
      <c r="D138" s="31">
        <v>300</v>
      </c>
      <c r="E138" s="32">
        <v>41623</v>
      </c>
      <c r="F138" s="33" t="s">
        <v>23</v>
      </c>
      <c r="G138" s="17">
        <v>5</v>
      </c>
    </row>
    <row r="139" spans="1:7" ht="30" x14ac:dyDescent="0.25">
      <c r="A139" s="8">
        <v>136</v>
      </c>
      <c r="B139" s="9" t="s">
        <v>214</v>
      </c>
      <c r="C139" s="18" t="s">
        <v>215</v>
      </c>
      <c r="D139" s="11">
        <v>1906.5</v>
      </c>
      <c r="E139" s="21">
        <v>40847</v>
      </c>
      <c r="F139" s="13" t="s">
        <v>23</v>
      </c>
      <c r="G139" s="17">
        <v>5</v>
      </c>
    </row>
    <row r="140" spans="1:7" ht="30" x14ac:dyDescent="0.25">
      <c r="A140" s="8">
        <v>137</v>
      </c>
      <c r="B140" s="9" t="s">
        <v>214</v>
      </c>
      <c r="C140" s="18" t="s">
        <v>216</v>
      </c>
      <c r="D140" s="11">
        <v>1906.5</v>
      </c>
      <c r="E140" s="21">
        <v>40847</v>
      </c>
      <c r="F140" s="13" t="s">
        <v>23</v>
      </c>
      <c r="G140" s="17">
        <v>5</v>
      </c>
    </row>
    <row r="141" spans="1:7" ht="60" x14ac:dyDescent="0.25">
      <c r="A141" s="8">
        <v>138</v>
      </c>
      <c r="B141" s="9" t="s">
        <v>214</v>
      </c>
      <c r="C141" s="18" t="s">
        <v>217</v>
      </c>
      <c r="D141" s="34">
        <v>1906.5</v>
      </c>
      <c r="E141" s="21">
        <v>40847</v>
      </c>
      <c r="F141" s="13" t="s">
        <v>149</v>
      </c>
      <c r="G141" s="17">
        <v>5</v>
      </c>
    </row>
    <row r="142" spans="1:7" ht="45" x14ac:dyDescent="0.25">
      <c r="A142" s="8">
        <v>139</v>
      </c>
      <c r="B142" s="9" t="s">
        <v>218</v>
      </c>
      <c r="C142" s="18" t="s">
        <v>219</v>
      </c>
      <c r="D142" s="11">
        <v>1738.5</v>
      </c>
      <c r="E142" s="21">
        <v>39800</v>
      </c>
      <c r="F142" s="13" t="s">
        <v>23</v>
      </c>
      <c r="G142" s="17">
        <v>5</v>
      </c>
    </row>
    <row r="143" spans="1:7" ht="45" x14ac:dyDescent="0.25">
      <c r="A143" s="8">
        <v>140</v>
      </c>
      <c r="B143" s="9" t="s">
        <v>218</v>
      </c>
      <c r="C143" s="18" t="s">
        <v>220</v>
      </c>
      <c r="D143" s="11">
        <v>1738.5</v>
      </c>
      <c r="E143" s="21">
        <v>39800</v>
      </c>
      <c r="F143" s="13" t="s">
        <v>23</v>
      </c>
      <c r="G143" s="17">
        <v>5</v>
      </c>
    </row>
    <row r="144" spans="1:7" ht="45" x14ac:dyDescent="0.25">
      <c r="A144" s="8">
        <v>141</v>
      </c>
      <c r="B144" s="29" t="s">
        <v>218</v>
      </c>
      <c r="C144" s="35" t="s">
        <v>221</v>
      </c>
      <c r="D144" s="31">
        <v>1738.5</v>
      </c>
      <c r="E144" s="32">
        <v>39800</v>
      </c>
      <c r="F144" s="33" t="s">
        <v>23</v>
      </c>
      <c r="G144" s="17">
        <v>5</v>
      </c>
    </row>
    <row r="145" spans="1:7" ht="45" x14ac:dyDescent="0.25">
      <c r="A145" s="8">
        <v>142</v>
      </c>
      <c r="B145" s="29" t="s">
        <v>218</v>
      </c>
      <c r="C145" s="35" t="s">
        <v>222</v>
      </c>
      <c r="D145" s="31">
        <v>1738.5</v>
      </c>
      <c r="E145" s="32">
        <v>39800</v>
      </c>
      <c r="F145" s="33" t="s">
        <v>23</v>
      </c>
      <c r="G145" s="17">
        <v>5</v>
      </c>
    </row>
    <row r="146" spans="1:7" ht="75" x14ac:dyDescent="0.25">
      <c r="A146" s="8">
        <v>143</v>
      </c>
      <c r="B146" s="6" t="s">
        <v>223</v>
      </c>
      <c r="C146" s="36" t="s">
        <v>224</v>
      </c>
      <c r="D146" s="37">
        <v>0</v>
      </c>
      <c r="E146" s="38"/>
      <c r="F146" s="13" t="s">
        <v>131</v>
      </c>
      <c r="G146" s="17">
        <v>5</v>
      </c>
    </row>
    <row r="147" spans="1:7" ht="30" x14ac:dyDescent="0.25">
      <c r="A147" s="8">
        <v>144</v>
      </c>
      <c r="B147" s="9" t="s">
        <v>225</v>
      </c>
      <c r="C147" s="18" t="s">
        <v>226</v>
      </c>
      <c r="D147" s="11">
        <v>528.9</v>
      </c>
      <c r="E147" s="21">
        <v>42348</v>
      </c>
      <c r="F147" s="13" t="s">
        <v>23</v>
      </c>
      <c r="G147" s="17">
        <v>2</v>
      </c>
    </row>
    <row r="148" spans="1:7" ht="45" x14ac:dyDescent="0.25">
      <c r="A148" s="8">
        <v>145</v>
      </c>
      <c r="B148" s="9" t="s">
        <v>227</v>
      </c>
      <c r="C148" s="18" t="s">
        <v>228</v>
      </c>
      <c r="D148" s="34">
        <v>984</v>
      </c>
      <c r="E148" s="21">
        <v>42270</v>
      </c>
      <c r="F148" s="13" t="s">
        <v>229</v>
      </c>
      <c r="G148" s="17">
        <v>2</v>
      </c>
    </row>
    <row r="149" spans="1:7" ht="30" x14ac:dyDescent="0.25">
      <c r="A149" s="8">
        <v>146</v>
      </c>
      <c r="B149" s="29" t="s">
        <v>230</v>
      </c>
      <c r="C149" s="30" t="s">
        <v>231</v>
      </c>
      <c r="D149" s="31">
        <v>249.14</v>
      </c>
      <c r="E149" s="32">
        <v>40715</v>
      </c>
      <c r="F149" s="33" t="s">
        <v>23</v>
      </c>
      <c r="G149" s="17">
        <v>2</v>
      </c>
    </row>
    <row r="150" spans="1:7" ht="45" x14ac:dyDescent="0.25">
      <c r="A150" s="8">
        <v>147</v>
      </c>
      <c r="B150" s="9" t="s">
        <v>230</v>
      </c>
      <c r="C150" s="18" t="s">
        <v>232</v>
      </c>
      <c r="D150" s="34">
        <v>249.14</v>
      </c>
      <c r="E150" s="21">
        <v>40715</v>
      </c>
      <c r="F150" s="13" t="s">
        <v>229</v>
      </c>
      <c r="G150" s="17">
        <v>2</v>
      </c>
    </row>
    <row r="151" spans="1:7" ht="30" x14ac:dyDescent="0.25">
      <c r="A151" s="8">
        <v>148</v>
      </c>
      <c r="B151" s="9" t="s">
        <v>230</v>
      </c>
      <c r="C151" s="18" t="s">
        <v>233</v>
      </c>
      <c r="D151" s="34">
        <v>249.14</v>
      </c>
      <c r="E151" s="21">
        <v>40715</v>
      </c>
      <c r="F151" s="13" t="s">
        <v>23</v>
      </c>
      <c r="G151" s="17">
        <v>2</v>
      </c>
    </row>
    <row r="152" spans="1:7" ht="30" x14ac:dyDescent="0.25">
      <c r="A152" s="8">
        <v>149</v>
      </c>
      <c r="B152" s="9" t="s">
        <v>230</v>
      </c>
      <c r="C152" s="18" t="s">
        <v>234</v>
      </c>
      <c r="D152" s="34">
        <v>249.14</v>
      </c>
      <c r="E152" s="21">
        <v>40715</v>
      </c>
      <c r="F152" s="13" t="s">
        <v>23</v>
      </c>
      <c r="G152" s="17">
        <v>2</v>
      </c>
    </row>
    <row r="153" spans="1:7" ht="30" x14ac:dyDescent="0.25">
      <c r="A153" s="8">
        <v>150</v>
      </c>
      <c r="B153" s="9" t="s">
        <v>230</v>
      </c>
      <c r="C153" s="18" t="s">
        <v>235</v>
      </c>
      <c r="D153" s="34">
        <v>249.14</v>
      </c>
      <c r="E153" s="21">
        <v>40715</v>
      </c>
      <c r="F153" s="13" t="s">
        <v>23</v>
      </c>
      <c r="G153" s="17">
        <v>2</v>
      </c>
    </row>
    <row r="154" spans="1:7" ht="30" x14ac:dyDescent="0.25">
      <c r="A154" s="8">
        <v>151</v>
      </c>
      <c r="B154" s="9" t="s">
        <v>230</v>
      </c>
      <c r="C154" s="18" t="s">
        <v>236</v>
      </c>
      <c r="D154" s="34">
        <v>249.1</v>
      </c>
      <c r="E154" s="21">
        <v>40715</v>
      </c>
      <c r="F154" s="13" t="s">
        <v>23</v>
      </c>
      <c r="G154" s="17">
        <v>2</v>
      </c>
    </row>
    <row r="155" spans="1:7" ht="30" x14ac:dyDescent="0.25">
      <c r="A155" s="8">
        <v>152</v>
      </c>
      <c r="B155" s="9" t="s">
        <v>237</v>
      </c>
      <c r="C155" s="18" t="s">
        <v>238</v>
      </c>
      <c r="D155" s="34">
        <v>467.26</v>
      </c>
      <c r="E155" s="21">
        <v>40574</v>
      </c>
      <c r="F155" s="13" t="s">
        <v>23</v>
      </c>
      <c r="G155" s="17">
        <v>2</v>
      </c>
    </row>
    <row r="156" spans="1:7" ht="30" x14ac:dyDescent="0.25">
      <c r="A156" s="8">
        <v>153</v>
      </c>
      <c r="B156" s="9" t="s">
        <v>237</v>
      </c>
      <c r="C156" s="18" t="s">
        <v>239</v>
      </c>
      <c r="D156" s="34">
        <v>467.26</v>
      </c>
      <c r="E156" s="21">
        <v>40574</v>
      </c>
      <c r="F156" s="13" t="s">
        <v>23</v>
      </c>
      <c r="G156" s="17">
        <v>2</v>
      </c>
    </row>
    <row r="157" spans="1:7" ht="30" x14ac:dyDescent="0.25">
      <c r="A157" s="8">
        <v>154</v>
      </c>
      <c r="B157" s="9" t="s">
        <v>237</v>
      </c>
      <c r="C157" s="18" t="s">
        <v>240</v>
      </c>
      <c r="D157" s="34">
        <v>467.26</v>
      </c>
      <c r="E157" s="21">
        <v>40574</v>
      </c>
      <c r="F157" s="13" t="s">
        <v>23</v>
      </c>
      <c r="G157" s="17">
        <v>2</v>
      </c>
    </row>
    <row r="158" spans="1:7" ht="30" x14ac:dyDescent="0.25">
      <c r="A158" s="8">
        <v>155</v>
      </c>
      <c r="B158" s="9" t="s">
        <v>237</v>
      </c>
      <c r="C158" s="18" t="s">
        <v>241</v>
      </c>
      <c r="D158" s="34">
        <v>467.26</v>
      </c>
      <c r="E158" s="21">
        <v>40574</v>
      </c>
      <c r="F158" s="13" t="s">
        <v>23</v>
      </c>
      <c r="G158" s="17">
        <v>2</v>
      </c>
    </row>
    <row r="159" spans="1:7" ht="30" x14ac:dyDescent="0.25">
      <c r="A159" s="8">
        <v>156</v>
      </c>
      <c r="B159" s="9" t="s">
        <v>237</v>
      </c>
      <c r="C159" s="18" t="s">
        <v>242</v>
      </c>
      <c r="D159" s="34">
        <v>467.26</v>
      </c>
      <c r="E159" s="21">
        <v>40574</v>
      </c>
      <c r="F159" s="13" t="s">
        <v>23</v>
      </c>
      <c r="G159" s="17">
        <v>2</v>
      </c>
    </row>
    <row r="160" spans="1:7" ht="30" x14ac:dyDescent="0.25">
      <c r="A160" s="8">
        <v>157</v>
      </c>
      <c r="B160" s="9" t="s">
        <v>243</v>
      </c>
      <c r="C160" s="18" t="s">
        <v>244</v>
      </c>
      <c r="D160" s="34">
        <v>1474.77</v>
      </c>
      <c r="E160" s="21">
        <v>41516</v>
      </c>
      <c r="F160" s="13" t="s">
        <v>245</v>
      </c>
      <c r="G160" s="17">
        <v>2</v>
      </c>
    </row>
    <row r="161" spans="1:7" ht="30" x14ac:dyDescent="0.25">
      <c r="A161" s="8">
        <v>158</v>
      </c>
      <c r="B161" s="9" t="s">
        <v>243</v>
      </c>
      <c r="C161" s="18" t="s">
        <v>246</v>
      </c>
      <c r="D161" s="34">
        <v>1474.77</v>
      </c>
      <c r="E161" s="21">
        <v>41516</v>
      </c>
      <c r="F161" s="13" t="s">
        <v>245</v>
      </c>
      <c r="G161" s="17">
        <v>2</v>
      </c>
    </row>
    <row r="162" spans="1:7" ht="45" x14ac:dyDescent="0.25">
      <c r="A162" s="8">
        <v>159</v>
      </c>
      <c r="B162" s="39" t="s">
        <v>247</v>
      </c>
      <c r="C162" s="40" t="s">
        <v>248</v>
      </c>
      <c r="D162" s="11">
        <v>658.05</v>
      </c>
      <c r="E162" s="41">
        <v>40847</v>
      </c>
      <c r="F162" s="13" t="s">
        <v>249</v>
      </c>
      <c r="G162" s="17">
        <v>2</v>
      </c>
    </row>
    <row r="163" spans="1:7" ht="45" x14ac:dyDescent="0.25">
      <c r="A163" s="8">
        <v>160</v>
      </c>
      <c r="B163" s="9" t="s">
        <v>247</v>
      </c>
      <c r="C163" s="18" t="s">
        <v>250</v>
      </c>
      <c r="D163" s="34">
        <v>658.05</v>
      </c>
      <c r="E163" s="21">
        <v>40847</v>
      </c>
      <c r="F163" s="13" t="s">
        <v>229</v>
      </c>
      <c r="G163" s="17">
        <v>2</v>
      </c>
    </row>
    <row r="164" spans="1:7" ht="30" x14ac:dyDescent="0.25">
      <c r="A164" s="8">
        <v>161</v>
      </c>
      <c r="B164" s="9" t="s">
        <v>247</v>
      </c>
      <c r="C164" s="18" t="s">
        <v>251</v>
      </c>
      <c r="D164" s="34">
        <v>658.05</v>
      </c>
      <c r="E164" s="21">
        <v>40847</v>
      </c>
      <c r="F164" s="13" t="s">
        <v>23</v>
      </c>
      <c r="G164" s="17">
        <v>2</v>
      </c>
    </row>
    <row r="165" spans="1:7" ht="30" x14ac:dyDescent="0.25">
      <c r="A165" s="8">
        <v>162</v>
      </c>
      <c r="B165" s="9" t="s">
        <v>247</v>
      </c>
      <c r="C165" s="18" t="s">
        <v>252</v>
      </c>
      <c r="D165" s="34">
        <v>658.05</v>
      </c>
      <c r="E165" s="21">
        <v>40847</v>
      </c>
      <c r="F165" s="13" t="s">
        <v>23</v>
      </c>
      <c r="G165" s="17">
        <v>2</v>
      </c>
    </row>
    <row r="166" spans="1:7" ht="30" x14ac:dyDescent="0.25">
      <c r="A166" s="8">
        <v>163</v>
      </c>
      <c r="B166" s="9" t="s">
        <v>247</v>
      </c>
      <c r="C166" s="18" t="s">
        <v>253</v>
      </c>
      <c r="D166" s="34">
        <v>658.05</v>
      </c>
      <c r="E166" s="21">
        <v>40847</v>
      </c>
      <c r="F166" s="13" t="s">
        <v>23</v>
      </c>
      <c r="G166" s="17">
        <v>2</v>
      </c>
    </row>
    <row r="167" spans="1:7" ht="30" x14ac:dyDescent="0.25">
      <c r="A167" s="8">
        <v>164</v>
      </c>
      <c r="B167" s="9" t="s">
        <v>247</v>
      </c>
      <c r="C167" s="18" t="s">
        <v>254</v>
      </c>
      <c r="D167" s="34">
        <v>658.05</v>
      </c>
      <c r="E167" s="21">
        <v>40847</v>
      </c>
      <c r="F167" s="13" t="s">
        <v>23</v>
      </c>
      <c r="G167" s="17">
        <v>2</v>
      </c>
    </row>
    <row r="168" spans="1:7" ht="30" x14ac:dyDescent="0.25">
      <c r="A168" s="8">
        <v>165</v>
      </c>
      <c r="B168" s="9" t="s">
        <v>247</v>
      </c>
      <c r="C168" s="18" t="s">
        <v>255</v>
      </c>
      <c r="D168" s="34">
        <v>658.05</v>
      </c>
      <c r="E168" s="21">
        <v>40847</v>
      </c>
      <c r="F168" s="13" t="s">
        <v>23</v>
      </c>
      <c r="G168" s="17">
        <v>2</v>
      </c>
    </row>
    <row r="169" spans="1:7" ht="30" x14ac:dyDescent="0.25">
      <c r="A169" s="8">
        <v>166</v>
      </c>
      <c r="B169" s="9" t="s">
        <v>247</v>
      </c>
      <c r="C169" s="18" t="s">
        <v>256</v>
      </c>
      <c r="D169" s="34">
        <v>658.05</v>
      </c>
      <c r="E169" s="21">
        <v>40847</v>
      </c>
      <c r="F169" s="13" t="s">
        <v>23</v>
      </c>
      <c r="G169" s="17">
        <v>2</v>
      </c>
    </row>
    <row r="170" spans="1:7" ht="30" x14ac:dyDescent="0.25">
      <c r="A170" s="8">
        <v>167</v>
      </c>
      <c r="B170" s="9" t="s">
        <v>247</v>
      </c>
      <c r="C170" s="18" t="s">
        <v>257</v>
      </c>
      <c r="D170" s="34">
        <v>658.05</v>
      </c>
      <c r="E170" s="21">
        <v>40847</v>
      </c>
      <c r="F170" s="13" t="s">
        <v>23</v>
      </c>
      <c r="G170" s="17">
        <v>2</v>
      </c>
    </row>
    <row r="171" spans="1:7" ht="30" x14ac:dyDescent="0.25">
      <c r="A171" s="8">
        <v>168</v>
      </c>
      <c r="B171" s="9" t="s">
        <v>247</v>
      </c>
      <c r="C171" s="18" t="s">
        <v>258</v>
      </c>
      <c r="D171" s="34">
        <v>658.05</v>
      </c>
      <c r="E171" s="21">
        <v>40847</v>
      </c>
      <c r="F171" s="13" t="s">
        <v>23</v>
      </c>
      <c r="G171" s="17">
        <v>2</v>
      </c>
    </row>
    <row r="172" spans="1:7" ht="30" x14ac:dyDescent="0.25">
      <c r="A172" s="8">
        <v>169</v>
      </c>
      <c r="B172" s="9" t="s">
        <v>247</v>
      </c>
      <c r="C172" s="18" t="s">
        <v>259</v>
      </c>
      <c r="D172" s="34">
        <v>658.05</v>
      </c>
      <c r="E172" s="21">
        <v>40847</v>
      </c>
      <c r="F172" s="13" t="s">
        <v>23</v>
      </c>
      <c r="G172" s="17">
        <v>2</v>
      </c>
    </row>
    <row r="173" spans="1:7" ht="45" x14ac:dyDescent="0.25">
      <c r="A173" s="8">
        <v>170</v>
      </c>
      <c r="B173" s="42" t="s">
        <v>260</v>
      </c>
      <c r="C173" s="43" t="s">
        <v>261</v>
      </c>
      <c r="D173" s="31">
        <v>622.20000000000005</v>
      </c>
      <c r="E173" s="28">
        <v>40120</v>
      </c>
      <c r="F173" s="13" t="s">
        <v>229</v>
      </c>
      <c r="G173" s="17">
        <v>2</v>
      </c>
    </row>
    <row r="174" spans="1:7" x14ac:dyDescent="0.25">
      <c r="A174" s="8">
        <v>171</v>
      </c>
      <c r="B174" s="9" t="s">
        <v>260</v>
      </c>
      <c r="C174" s="18" t="s">
        <v>262</v>
      </c>
      <c r="D174" s="34">
        <v>622.20000000000005</v>
      </c>
      <c r="E174" s="21">
        <v>40120</v>
      </c>
      <c r="F174" s="13" t="s">
        <v>23</v>
      </c>
      <c r="G174" s="17">
        <v>2</v>
      </c>
    </row>
    <row r="175" spans="1:7" x14ac:dyDescent="0.25">
      <c r="A175" s="8">
        <v>172</v>
      </c>
      <c r="B175" s="9" t="s">
        <v>260</v>
      </c>
      <c r="C175" s="18" t="s">
        <v>263</v>
      </c>
      <c r="D175" s="34">
        <v>622.20000000000005</v>
      </c>
      <c r="E175" s="21">
        <v>40120</v>
      </c>
      <c r="F175" s="13" t="s">
        <v>23</v>
      </c>
      <c r="G175" s="17">
        <v>2</v>
      </c>
    </row>
    <row r="176" spans="1:7" x14ac:dyDescent="0.25">
      <c r="A176" s="8">
        <v>173</v>
      </c>
      <c r="B176" s="9" t="s">
        <v>260</v>
      </c>
      <c r="C176" s="18" t="s">
        <v>264</v>
      </c>
      <c r="D176" s="34">
        <v>622.20000000000005</v>
      </c>
      <c r="E176" s="21">
        <v>40120</v>
      </c>
      <c r="F176" s="13" t="s">
        <v>23</v>
      </c>
      <c r="G176" s="17">
        <v>2</v>
      </c>
    </row>
    <row r="177" spans="1:7" ht="30" x14ac:dyDescent="0.25">
      <c r="A177" s="8">
        <v>174</v>
      </c>
      <c r="B177" s="9" t="s">
        <v>265</v>
      </c>
      <c r="C177" s="18" t="s">
        <v>266</v>
      </c>
      <c r="D177" s="11">
        <v>901.84</v>
      </c>
      <c r="E177" s="21">
        <v>43167</v>
      </c>
      <c r="F177" s="13" t="s">
        <v>267</v>
      </c>
      <c r="G177" s="17">
        <v>2</v>
      </c>
    </row>
    <row r="178" spans="1:7" x14ac:dyDescent="0.25">
      <c r="A178" s="8">
        <v>175</v>
      </c>
      <c r="B178" s="29" t="s">
        <v>268</v>
      </c>
      <c r="C178" s="35" t="s">
        <v>269</v>
      </c>
      <c r="D178" s="31">
        <v>541.20000000000005</v>
      </c>
      <c r="E178" s="32">
        <v>40966</v>
      </c>
      <c r="F178" s="33" t="s">
        <v>23</v>
      </c>
      <c r="G178" s="17">
        <v>2</v>
      </c>
    </row>
    <row r="179" spans="1:7" ht="45" x14ac:dyDescent="0.25">
      <c r="A179" s="8">
        <v>176</v>
      </c>
      <c r="B179" s="9" t="s">
        <v>268</v>
      </c>
      <c r="C179" s="18" t="s">
        <v>270</v>
      </c>
      <c r="D179" s="11">
        <v>541.20000000000005</v>
      </c>
      <c r="E179" s="21">
        <v>40966</v>
      </c>
      <c r="F179" s="13" t="s">
        <v>271</v>
      </c>
      <c r="G179" s="17">
        <v>2</v>
      </c>
    </row>
    <row r="180" spans="1:7" x14ac:dyDescent="0.25">
      <c r="A180" s="8">
        <v>177</v>
      </c>
      <c r="B180" s="9" t="s">
        <v>268</v>
      </c>
      <c r="C180" s="18" t="s">
        <v>272</v>
      </c>
      <c r="D180" s="34">
        <v>541.20000000000005</v>
      </c>
      <c r="E180" s="21">
        <v>40966</v>
      </c>
      <c r="F180" s="13" t="s">
        <v>23</v>
      </c>
      <c r="G180" s="17">
        <v>2</v>
      </c>
    </row>
    <row r="181" spans="1:7" ht="60" x14ac:dyDescent="0.25">
      <c r="A181" s="8">
        <v>178</v>
      </c>
      <c r="B181" s="29" t="s">
        <v>273</v>
      </c>
      <c r="C181" s="30" t="s">
        <v>274</v>
      </c>
      <c r="D181" s="31">
        <v>677.1</v>
      </c>
      <c r="E181" s="32">
        <v>39255</v>
      </c>
      <c r="F181" s="13" t="s">
        <v>275</v>
      </c>
      <c r="G181" s="17">
        <v>2</v>
      </c>
    </row>
    <row r="182" spans="1:7" x14ac:dyDescent="0.25">
      <c r="A182" s="8">
        <v>179</v>
      </c>
      <c r="B182" s="9" t="s">
        <v>276</v>
      </c>
      <c r="C182" s="18" t="s">
        <v>277</v>
      </c>
      <c r="D182" s="11">
        <v>1512.85</v>
      </c>
      <c r="E182" s="21">
        <v>41236</v>
      </c>
      <c r="F182" s="13" t="s">
        <v>23</v>
      </c>
      <c r="G182" s="17">
        <v>2</v>
      </c>
    </row>
    <row r="183" spans="1:7" x14ac:dyDescent="0.25">
      <c r="A183" s="8">
        <v>180</v>
      </c>
      <c r="B183" s="9" t="s">
        <v>276</v>
      </c>
      <c r="C183" s="18" t="s">
        <v>278</v>
      </c>
      <c r="D183" s="11">
        <v>1512.85</v>
      </c>
      <c r="E183" s="21">
        <v>41236</v>
      </c>
      <c r="F183" s="13" t="s">
        <v>23</v>
      </c>
      <c r="G183" s="17">
        <v>2</v>
      </c>
    </row>
    <row r="184" spans="1:7" x14ac:dyDescent="0.25">
      <c r="A184" s="8">
        <v>181</v>
      </c>
      <c r="B184" s="9" t="s">
        <v>279</v>
      </c>
      <c r="C184" s="18" t="s">
        <v>280</v>
      </c>
      <c r="D184" s="11">
        <v>549.80999999999995</v>
      </c>
      <c r="E184" s="21">
        <v>42395</v>
      </c>
      <c r="F184" s="13" t="s">
        <v>267</v>
      </c>
      <c r="G184" s="17">
        <v>2</v>
      </c>
    </row>
    <row r="185" spans="1:7" ht="30" x14ac:dyDescent="0.25">
      <c r="A185" s="8">
        <v>182</v>
      </c>
      <c r="B185" s="29" t="s">
        <v>281</v>
      </c>
      <c r="C185" s="30" t="s">
        <v>282</v>
      </c>
      <c r="D185" s="31">
        <v>963.8</v>
      </c>
      <c r="E185" s="32">
        <v>39269</v>
      </c>
      <c r="F185" s="33" t="s">
        <v>23</v>
      </c>
      <c r="G185" s="17">
        <v>2</v>
      </c>
    </row>
    <row r="186" spans="1:7" ht="30" x14ac:dyDescent="0.25">
      <c r="A186" s="8">
        <v>183</v>
      </c>
      <c r="B186" s="29" t="s">
        <v>281</v>
      </c>
      <c r="C186" s="30" t="s">
        <v>283</v>
      </c>
      <c r="D186" s="31">
        <v>963.8</v>
      </c>
      <c r="E186" s="32">
        <v>39793</v>
      </c>
      <c r="F186" s="33" t="s">
        <v>23</v>
      </c>
      <c r="G186" s="17">
        <v>2</v>
      </c>
    </row>
    <row r="187" spans="1:7" x14ac:dyDescent="0.25">
      <c r="A187" s="8">
        <v>184</v>
      </c>
      <c r="B187" s="9" t="s">
        <v>284</v>
      </c>
      <c r="C187" s="18" t="s">
        <v>285</v>
      </c>
      <c r="D187" s="34">
        <v>1106.54</v>
      </c>
      <c r="E187" s="21">
        <v>39255</v>
      </c>
      <c r="F187" s="13" t="s">
        <v>23</v>
      </c>
      <c r="G187" s="17">
        <v>2</v>
      </c>
    </row>
    <row r="188" spans="1:7" ht="30" x14ac:dyDescent="0.25">
      <c r="A188" s="8">
        <v>185</v>
      </c>
      <c r="B188" s="9" t="s">
        <v>286</v>
      </c>
      <c r="C188" s="18" t="s">
        <v>287</v>
      </c>
      <c r="D188" s="34">
        <v>1525</v>
      </c>
      <c r="E188" s="21">
        <v>39269</v>
      </c>
      <c r="F188" s="13" t="s">
        <v>288</v>
      </c>
      <c r="G188" s="17">
        <v>2</v>
      </c>
    </row>
    <row r="189" spans="1:7" ht="30" x14ac:dyDescent="0.25">
      <c r="A189" s="8">
        <v>186</v>
      </c>
      <c r="B189" s="9" t="s">
        <v>289</v>
      </c>
      <c r="C189" s="18" t="s">
        <v>290</v>
      </c>
      <c r="D189" s="34">
        <v>1525</v>
      </c>
      <c r="E189" s="21">
        <v>39269</v>
      </c>
      <c r="F189" s="13" t="s">
        <v>23</v>
      </c>
      <c r="G189" s="17">
        <v>2</v>
      </c>
    </row>
    <row r="190" spans="1:7" ht="30" x14ac:dyDescent="0.25">
      <c r="A190" s="8">
        <v>187</v>
      </c>
      <c r="B190" s="9" t="s">
        <v>289</v>
      </c>
      <c r="C190" s="18" t="s">
        <v>291</v>
      </c>
      <c r="D190" s="34">
        <v>1525</v>
      </c>
      <c r="E190" s="21">
        <v>39269</v>
      </c>
      <c r="F190" s="13" t="s">
        <v>23</v>
      </c>
      <c r="G190" s="17">
        <v>2</v>
      </c>
    </row>
    <row r="191" spans="1:7" ht="45" x14ac:dyDescent="0.25">
      <c r="A191" s="8">
        <v>188</v>
      </c>
      <c r="B191" s="9" t="s">
        <v>292</v>
      </c>
      <c r="C191" s="18" t="s">
        <v>293</v>
      </c>
      <c r="D191" s="34">
        <v>608.78</v>
      </c>
      <c r="E191" s="21">
        <v>39793</v>
      </c>
      <c r="F191" s="13" t="s">
        <v>294</v>
      </c>
      <c r="G191" s="17">
        <v>2</v>
      </c>
    </row>
    <row r="192" spans="1:7" ht="30" x14ac:dyDescent="0.25">
      <c r="A192" s="8">
        <v>189</v>
      </c>
      <c r="B192" s="9" t="s">
        <v>295</v>
      </c>
      <c r="C192" s="18" t="s">
        <v>296</v>
      </c>
      <c r="D192" s="34">
        <v>767.38</v>
      </c>
      <c r="E192" s="21">
        <v>37161</v>
      </c>
      <c r="F192" s="13" t="s">
        <v>23</v>
      </c>
      <c r="G192" s="17">
        <v>2</v>
      </c>
    </row>
    <row r="193" spans="1:7" ht="30" x14ac:dyDescent="0.25">
      <c r="A193" s="8">
        <v>190</v>
      </c>
      <c r="B193" s="9" t="s">
        <v>295</v>
      </c>
      <c r="C193" s="18" t="s">
        <v>297</v>
      </c>
      <c r="D193" s="34">
        <v>767.38</v>
      </c>
      <c r="E193" s="21">
        <v>37161</v>
      </c>
      <c r="F193" s="13" t="s">
        <v>23</v>
      </c>
      <c r="G193" s="17">
        <v>2</v>
      </c>
    </row>
    <row r="194" spans="1:7" x14ac:dyDescent="0.25">
      <c r="A194" s="8">
        <v>191</v>
      </c>
      <c r="B194" s="9" t="s">
        <v>298</v>
      </c>
      <c r="C194" s="18" t="s">
        <v>299</v>
      </c>
      <c r="D194" s="34">
        <v>1324.4</v>
      </c>
      <c r="E194" s="21">
        <v>39800</v>
      </c>
      <c r="F194" s="13" t="s">
        <v>23</v>
      </c>
      <c r="G194" s="17">
        <v>2</v>
      </c>
    </row>
    <row r="195" spans="1:7" x14ac:dyDescent="0.25">
      <c r="A195" s="8">
        <v>192</v>
      </c>
      <c r="B195" s="9" t="s">
        <v>298</v>
      </c>
      <c r="C195" s="18" t="s">
        <v>300</v>
      </c>
      <c r="D195" s="34">
        <v>1324.4</v>
      </c>
      <c r="E195" s="21">
        <v>39800</v>
      </c>
      <c r="F195" s="13" t="s">
        <v>23</v>
      </c>
      <c r="G195" s="17">
        <v>2</v>
      </c>
    </row>
    <row r="196" spans="1:7" x14ac:dyDescent="0.25">
      <c r="A196" s="8">
        <v>193</v>
      </c>
      <c r="B196" s="9" t="s">
        <v>298</v>
      </c>
      <c r="C196" s="18" t="s">
        <v>301</v>
      </c>
      <c r="D196" s="34">
        <v>1324.4</v>
      </c>
      <c r="E196" s="21">
        <v>39800</v>
      </c>
      <c r="F196" s="13" t="s">
        <v>23</v>
      </c>
      <c r="G196" s="17">
        <v>2</v>
      </c>
    </row>
    <row r="197" spans="1:7" x14ac:dyDescent="0.25">
      <c r="A197" s="8">
        <v>194</v>
      </c>
      <c r="B197" s="9" t="s">
        <v>298</v>
      </c>
      <c r="C197" s="18" t="s">
        <v>302</v>
      </c>
      <c r="D197" s="34">
        <v>1324.4</v>
      </c>
      <c r="E197" s="21">
        <v>39800</v>
      </c>
      <c r="F197" s="13" t="s">
        <v>23</v>
      </c>
      <c r="G197" s="17">
        <v>2</v>
      </c>
    </row>
    <row r="198" spans="1:7" x14ac:dyDescent="0.25">
      <c r="A198" s="8">
        <v>195</v>
      </c>
      <c r="B198" s="9" t="s">
        <v>298</v>
      </c>
      <c r="C198" s="18" t="s">
        <v>303</v>
      </c>
      <c r="D198" s="34">
        <v>1324.4</v>
      </c>
      <c r="E198" s="21">
        <v>39800</v>
      </c>
      <c r="F198" s="13" t="s">
        <v>23</v>
      </c>
      <c r="G198" s="17">
        <v>2</v>
      </c>
    </row>
    <row r="199" spans="1:7" x14ac:dyDescent="0.25">
      <c r="A199" s="8">
        <v>196</v>
      </c>
      <c r="B199" s="9" t="s">
        <v>304</v>
      </c>
      <c r="C199" s="18" t="s">
        <v>305</v>
      </c>
      <c r="D199" s="34">
        <v>1324.42</v>
      </c>
      <c r="E199" s="21">
        <v>39800</v>
      </c>
      <c r="F199" s="13" t="s">
        <v>23</v>
      </c>
      <c r="G199" s="17">
        <v>2</v>
      </c>
    </row>
    <row r="200" spans="1:7" x14ac:dyDescent="0.25">
      <c r="A200" s="8">
        <v>197</v>
      </c>
      <c r="B200" s="29" t="s">
        <v>306</v>
      </c>
      <c r="C200" s="30" t="s">
        <v>307</v>
      </c>
      <c r="D200" s="31">
        <v>1324.39</v>
      </c>
      <c r="E200" s="32">
        <v>39800</v>
      </c>
      <c r="F200" s="33" t="s">
        <v>23</v>
      </c>
      <c r="G200" s="17">
        <v>2</v>
      </c>
    </row>
    <row r="201" spans="1:7" x14ac:dyDescent="0.25">
      <c r="A201" s="8">
        <v>198</v>
      </c>
      <c r="B201" s="9" t="s">
        <v>306</v>
      </c>
      <c r="C201" s="18" t="s">
        <v>308</v>
      </c>
      <c r="D201" s="34">
        <v>1324.39</v>
      </c>
      <c r="E201" s="21">
        <v>39800</v>
      </c>
      <c r="F201" s="13" t="s">
        <v>23</v>
      </c>
      <c r="G201" s="17">
        <v>2</v>
      </c>
    </row>
    <row r="202" spans="1:7" x14ac:dyDescent="0.25">
      <c r="A202" s="8">
        <v>199</v>
      </c>
      <c r="B202" s="9" t="s">
        <v>306</v>
      </c>
      <c r="C202" s="18" t="s">
        <v>309</v>
      </c>
      <c r="D202" s="34">
        <v>1324.39</v>
      </c>
      <c r="E202" s="21">
        <v>39800</v>
      </c>
      <c r="F202" s="13" t="s">
        <v>23</v>
      </c>
      <c r="G202" s="17">
        <v>2</v>
      </c>
    </row>
    <row r="203" spans="1:7" x14ac:dyDescent="0.25">
      <c r="A203" s="8">
        <v>200</v>
      </c>
      <c r="B203" s="9" t="s">
        <v>306</v>
      </c>
      <c r="C203" s="18" t="s">
        <v>310</v>
      </c>
      <c r="D203" s="34">
        <v>1324.39</v>
      </c>
      <c r="E203" s="21">
        <v>39800</v>
      </c>
      <c r="F203" s="13" t="s">
        <v>23</v>
      </c>
      <c r="G203" s="17">
        <v>2</v>
      </c>
    </row>
    <row r="204" spans="1:7" x14ac:dyDescent="0.25">
      <c r="A204" s="8">
        <v>201</v>
      </c>
      <c r="B204" s="9" t="s">
        <v>311</v>
      </c>
      <c r="C204" s="18" t="s">
        <v>312</v>
      </c>
      <c r="D204" s="34">
        <v>1324.4</v>
      </c>
      <c r="E204" s="21">
        <v>39800</v>
      </c>
      <c r="F204" s="13" t="s">
        <v>23</v>
      </c>
      <c r="G204" s="17">
        <v>2</v>
      </c>
    </row>
    <row r="205" spans="1:7" x14ac:dyDescent="0.25">
      <c r="A205" s="8">
        <v>202</v>
      </c>
      <c r="B205" s="9" t="s">
        <v>311</v>
      </c>
      <c r="C205" s="18" t="s">
        <v>313</v>
      </c>
      <c r="D205" s="34">
        <v>1324.4</v>
      </c>
      <c r="E205" s="21">
        <v>39800</v>
      </c>
      <c r="F205" s="13" t="s">
        <v>23</v>
      </c>
      <c r="G205" s="17">
        <v>2</v>
      </c>
    </row>
    <row r="206" spans="1:7" x14ac:dyDescent="0.25">
      <c r="A206" s="8">
        <v>203</v>
      </c>
      <c r="B206" s="9" t="s">
        <v>311</v>
      </c>
      <c r="C206" s="18" t="s">
        <v>314</v>
      </c>
      <c r="D206" s="34">
        <v>1324.4</v>
      </c>
      <c r="E206" s="21">
        <v>39800</v>
      </c>
      <c r="F206" s="13" t="s">
        <v>23</v>
      </c>
      <c r="G206" s="17">
        <v>2</v>
      </c>
    </row>
    <row r="207" spans="1:7" x14ac:dyDescent="0.25">
      <c r="A207" s="8">
        <v>204</v>
      </c>
      <c r="B207" s="9" t="s">
        <v>311</v>
      </c>
      <c r="C207" s="18" t="s">
        <v>315</v>
      </c>
      <c r="D207" s="34">
        <v>1324.4</v>
      </c>
      <c r="E207" s="21">
        <v>39800</v>
      </c>
      <c r="F207" s="13" t="s">
        <v>23</v>
      </c>
      <c r="G207" s="17">
        <v>2</v>
      </c>
    </row>
    <row r="208" spans="1:7" x14ac:dyDescent="0.25">
      <c r="A208" s="8">
        <v>205</v>
      </c>
      <c r="B208" s="9" t="s">
        <v>316</v>
      </c>
      <c r="C208" s="18" t="s">
        <v>317</v>
      </c>
      <c r="D208" s="34">
        <v>1049.2</v>
      </c>
      <c r="E208" s="21">
        <v>38766</v>
      </c>
      <c r="F208" s="13" t="s">
        <v>23</v>
      </c>
      <c r="G208" s="17">
        <v>2</v>
      </c>
    </row>
    <row r="209" spans="1:7" x14ac:dyDescent="0.25">
      <c r="A209" s="8">
        <v>206</v>
      </c>
      <c r="B209" s="9" t="s">
        <v>316</v>
      </c>
      <c r="C209" s="18" t="s">
        <v>318</v>
      </c>
      <c r="D209" s="34">
        <v>1049.2</v>
      </c>
      <c r="E209" s="21">
        <v>38766</v>
      </c>
      <c r="F209" s="13" t="s">
        <v>23</v>
      </c>
      <c r="G209" s="17">
        <v>2</v>
      </c>
    </row>
    <row r="210" spans="1:7" x14ac:dyDescent="0.25">
      <c r="A210" s="8">
        <v>207</v>
      </c>
      <c r="B210" s="9" t="s">
        <v>319</v>
      </c>
      <c r="C210" s="18" t="s">
        <v>320</v>
      </c>
      <c r="D210" s="34">
        <v>1106.54</v>
      </c>
      <c r="E210" s="21">
        <v>39617</v>
      </c>
      <c r="F210" s="13" t="s">
        <v>23</v>
      </c>
      <c r="G210" s="17">
        <v>2</v>
      </c>
    </row>
    <row r="211" spans="1:7" x14ac:dyDescent="0.25">
      <c r="A211" s="8">
        <v>208</v>
      </c>
      <c r="B211" s="9" t="s">
        <v>321</v>
      </c>
      <c r="C211" s="18" t="s">
        <v>322</v>
      </c>
      <c r="D211" s="34">
        <v>1106.54</v>
      </c>
      <c r="E211" s="21">
        <v>39617</v>
      </c>
      <c r="F211" s="13" t="s">
        <v>23</v>
      </c>
      <c r="G211" s="17">
        <v>2</v>
      </c>
    </row>
    <row r="212" spans="1:7" x14ac:dyDescent="0.25">
      <c r="A212" s="8">
        <v>209</v>
      </c>
      <c r="B212" s="9" t="s">
        <v>321</v>
      </c>
      <c r="C212" s="18" t="s">
        <v>323</v>
      </c>
      <c r="D212" s="34">
        <v>1106.54</v>
      </c>
      <c r="E212" s="21">
        <v>39617</v>
      </c>
      <c r="F212" s="13" t="s">
        <v>23</v>
      </c>
      <c r="G212" s="17">
        <v>2</v>
      </c>
    </row>
    <row r="213" spans="1:7" x14ac:dyDescent="0.25">
      <c r="A213" s="8">
        <v>210</v>
      </c>
      <c r="B213" s="9" t="s">
        <v>321</v>
      </c>
      <c r="C213" s="18" t="s">
        <v>324</v>
      </c>
      <c r="D213" s="34">
        <v>1106.54</v>
      </c>
      <c r="E213" s="21">
        <v>39617</v>
      </c>
      <c r="F213" s="13" t="s">
        <v>23</v>
      </c>
      <c r="G213" s="17">
        <v>2</v>
      </c>
    </row>
    <row r="214" spans="1:7" x14ac:dyDescent="0.25">
      <c r="A214" s="8">
        <v>211</v>
      </c>
      <c r="B214" s="9" t="s">
        <v>321</v>
      </c>
      <c r="C214" s="18" t="s">
        <v>325</v>
      </c>
      <c r="D214" s="34">
        <v>1106.54</v>
      </c>
      <c r="E214" s="21">
        <v>39617</v>
      </c>
      <c r="F214" s="13" t="s">
        <v>23</v>
      </c>
      <c r="G214" s="17">
        <v>2</v>
      </c>
    </row>
    <row r="215" spans="1:7" x14ac:dyDescent="0.25">
      <c r="A215" s="8">
        <v>212</v>
      </c>
      <c r="B215" s="9" t="s">
        <v>321</v>
      </c>
      <c r="C215" s="18" t="s">
        <v>326</v>
      </c>
      <c r="D215" s="34">
        <v>1106.54</v>
      </c>
      <c r="E215" s="21">
        <v>39617</v>
      </c>
      <c r="F215" s="13" t="s">
        <v>23</v>
      </c>
      <c r="G215" s="17">
        <v>2</v>
      </c>
    </row>
    <row r="216" spans="1:7" x14ac:dyDescent="0.25">
      <c r="A216" s="8">
        <v>213</v>
      </c>
      <c r="B216" s="9" t="s">
        <v>321</v>
      </c>
      <c r="C216" s="18" t="s">
        <v>327</v>
      </c>
      <c r="D216" s="34">
        <v>1106.54</v>
      </c>
      <c r="E216" s="21">
        <v>39617</v>
      </c>
      <c r="F216" s="13" t="s">
        <v>23</v>
      </c>
      <c r="G216" s="17">
        <v>2</v>
      </c>
    </row>
    <row r="217" spans="1:7" x14ac:dyDescent="0.25">
      <c r="A217" s="8">
        <v>214</v>
      </c>
      <c r="B217" s="9" t="s">
        <v>321</v>
      </c>
      <c r="C217" s="18" t="s">
        <v>328</v>
      </c>
      <c r="D217" s="34">
        <v>1106.54</v>
      </c>
      <c r="E217" s="21">
        <v>39617</v>
      </c>
      <c r="F217" s="13" t="s">
        <v>23</v>
      </c>
      <c r="G217" s="17">
        <v>2</v>
      </c>
    </row>
    <row r="218" spans="1:7" x14ac:dyDescent="0.25">
      <c r="A218" s="8">
        <v>215</v>
      </c>
      <c r="B218" s="9" t="s">
        <v>321</v>
      </c>
      <c r="C218" s="18" t="s">
        <v>329</v>
      </c>
      <c r="D218" s="34">
        <v>1106.54</v>
      </c>
      <c r="E218" s="21">
        <v>39617</v>
      </c>
      <c r="F218" s="13" t="s">
        <v>23</v>
      </c>
      <c r="G218" s="17">
        <v>2</v>
      </c>
    </row>
    <row r="219" spans="1:7" x14ac:dyDescent="0.25">
      <c r="A219" s="8">
        <v>216</v>
      </c>
      <c r="B219" s="9" t="s">
        <v>321</v>
      </c>
      <c r="C219" s="18" t="s">
        <v>330</v>
      </c>
      <c r="D219" s="34">
        <v>1106.54</v>
      </c>
      <c r="E219" s="21">
        <v>39617</v>
      </c>
      <c r="F219" s="13" t="s">
        <v>23</v>
      </c>
      <c r="G219" s="17">
        <v>2</v>
      </c>
    </row>
    <row r="220" spans="1:7" x14ac:dyDescent="0.25">
      <c r="A220" s="8">
        <v>217</v>
      </c>
      <c r="B220" s="9" t="s">
        <v>321</v>
      </c>
      <c r="C220" s="18" t="s">
        <v>331</v>
      </c>
      <c r="D220" s="34">
        <v>1106.54</v>
      </c>
      <c r="E220" s="21">
        <v>39617</v>
      </c>
      <c r="F220" s="13" t="s">
        <v>23</v>
      </c>
      <c r="G220" s="17">
        <v>2</v>
      </c>
    </row>
    <row r="221" spans="1:7" x14ac:dyDescent="0.25">
      <c r="A221" s="8">
        <v>218</v>
      </c>
      <c r="B221" s="9" t="s">
        <v>332</v>
      </c>
      <c r="C221" s="18" t="s">
        <v>333</v>
      </c>
      <c r="D221" s="34">
        <v>1106.54</v>
      </c>
      <c r="E221" s="21">
        <v>39617</v>
      </c>
      <c r="F221" s="13" t="s">
        <v>23</v>
      </c>
      <c r="G221" s="17">
        <v>2</v>
      </c>
    </row>
    <row r="222" spans="1:7" ht="30" x14ac:dyDescent="0.25">
      <c r="A222" s="8">
        <v>219</v>
      </c>
      <c r="B222" s="8" t="s">
        <v>334</v>
      </c>
      <c r="C222" s="10" t="s">
        <v>335</v>
      </c>
      <c r="D222" s="11">
        <v>366.5</v>
      </c>
      <c r="E222" s="19">
        <v>42781</v>
      </c>
      <c r="F222" s="13" t="s">
        <v>17</v>
      </c>
      <c r="G222" s="17">
        <v>2</v>
      </c>
    </row>
    <row r="223" spans="1:7" x14ac:dyDescent="0.25">
      <c r="A223" s="8">
        <v>220</v>
      </c>
      <c r="B223" s="44" t="s">
        <v>336</v>
      </c>
      <c r="C223" s="12" t="s">
        <v>337</v>
      </c>
      <c r="D223" s="12">
        <v>951.52</v>
      </c>
      <c r="E223" s="12">
        <v>39071</v>
      </c>
      <c r="F223" s="13" t="s">
        <v>23</v>
      </c>
      <c r="G223" s="17">
        <v>2</v>
      </c>
    </row>
    <row r="224" spans="1:7" ht="45" x14ac:dyDescent="0.25">
      <c r="A224" s="8">
        <v>221</v>
      </c>
      <c r="B224" s="8" t="s">
        <v>338</v>
      </c>
      <c r="C224" s="10" t="s">
        <v>339</v>
      </c>
      <c r="D224" s="11">
        <v>850.5</v>
      </c>
      <c r="E224" s="19">
        <v>39743</v>
      </c>
      <c r="F224" s="13" t="s">
        <v>340</v>
      </c>
      <c r="G224" s="17">
        <v>2</v>
      </c>
    </row>
    <row r="225" spans="1:7" x14ac:dyDescent="0.25">
      <c r="A225" s="8">
        <v>222</v>
      </c>
      <c r="B225" s="8" t="s">
        <v>338</v>
      </c>
      <c r="C225" s="10" t="s">
        <v>341</v>
      </c>
      <c r="D225" s="11">
        <v>850.5</v>
      </c>
      <c r="E225" s="19">
        <v>39743</v>
      </c>
      <c r="F225" s="13" t="s">
        <v>23</v>
      </c>
      <c r="G225" s="17">
        <v>2</v>
      </c>
    </row>
    <row r="226" spans="1:7" ht="30" x14ac:dyDescent="0.25">
      <c r="A226" s="8">
        <v>223</v>
      </c>
      <c r="B226" s="9" t="s">
        <v>342</v>
      </c>
      <c r="C226" s="10" t="s">
        <v>343</v>
      </c>
      <c r="D226" s="11">
        <v>79.900000000000006</v>
      </c>
      <c r="E226" s="12">
        <v>38349</v>
      </c>
      <c r="F226" s="13" t="s">
        <v>17</v>
      </c>
      <c r="G226" s="17">
        <v>2</v>
      </c>
    </row>
    <row r="227" spans="1:7" x14ac:dyDescent="0.25">
      <c r="A227" s="8">
        <v>224</v>
      </c>
      <c r="B227" s="9" t="s">
        <v>342</v>
      </c>
      <c r="C227" s="10" t="s">
        <v>344</v>
      </c>
      <c r="D227" s="11">
        <v>109</v>
      </c>
      <c r="E227" s="12">
        <v>38350</v>
      </c>
      <c r="F227" s="13" t="s">
        <v>23</v>
      </c>
      <c r="G227" s="17">
        <v>2</v>
      </c>
    </row>
    <row r="228" spans="1:7" x14ac:dyDescent="0.25">
      <c r="A228" s="8">
        <v>225</v>
      </c>
      <c r="B228" s="9" t="s">
        <v>342</v>
      </c>
      <c r="C228" s="10" t="s">
        <v>345</v>
      </c>
      <c r="D228" s="11">
        <v>99</v>
      </c>
      <c r="E228" s="12">
        <v>38351</v>
      </c>
      <c r="F228" s="13" t="s">
        <v>23</v>
      </c>
      <c r="G228" s="17">
        <v>2</v>
      </c>
    </row>
    <row r="229" spans="1:7" x14ac:dyDescent="0.25">
      <c r="A229" s="8">
        <v>226</v>
      </c>
      <c r="B229" s="9" t="s">
        <v>342</v>
      </c>
      <c r="C229" s="10" t="s">
        <v>346</v>
      </c>
      <c r="D229" s="11">
        <v>99</v>
      </c>
      <c r="E229" s="12">
        <v>38352</v>
      </c>
      <c r="F229" s="13" t="s">
        <v>23</v>
      </c>
      <c r="G229" s="17">
        <v>2</v>
      </c>
    </row>
    <row r="230" spans="1:7" x14ac:dyDescent="0.25">
      <c r="A230" s="8">
        <v>227</v>
      </c>
      <c r="B230" s="9" t="s">
        <v>342</v>
      </c>
      <c r="C230" s="10" t="s">
        <v>347</v>
      </c>
      <c r="D230" s="11">
        <v>99</v>
      </c>
      <c r="E230" s="12">
        <v>38686</v>
      </c>
      <c r="F230" s="13" t="s">
        <v>23</v>
      </c>
      <c r="G230" s="17">
        <v>2</v>
      </c>
    </row>
    <row r="231" spans="1:7" x14ac:dyDescent="0.25">
      <c r="A231" s="8">
        <v>228</v>
      </c>
      <c r="B231" s="9" t="s">
        <v>342</v>
      </c>
      <c r="C231" s="10" t="s">
        <v>348</v>
      </c>
      <c r="D231" s="11">
        <v>0</v>
      </c>
      <c r="E231" s="12">
        <v>39813</v>
      </c>
      <c r="F231" s="13" t="s">
        <v>23</v>
      </c>
      <c r="G231" s="17">
        <v>2</v>
      </c>
    </row>
    <row r="232" spans="1:7" ht="60" x14ac:dyDescent="0.25">
      <c r="A232" s="8">
        <v>229</v>
      </c>
      <c r="B232" s="23" t="s">
        <v>349</v>
      </c>
      <c r="C232" s="18" t="s">
        <v>350</v>
      </c>
      <c r="D232" s="34">
        <v>19764</v>
      </c>
      <c r="E232" s="19">
        <v>39071</v>
      </c>
      <c r="F232" s="13" t="s">
        <v>140</v>
      </c>
      <c r="G232" s="17">
        <v>2</v>
      </c>
    </row>
    <row r="233" spans="1:7" ht="30" x14ac:dyDescent="0.25">
      <c r="A233" s="8">
        <v>230</v>
      </c>
      <c r="B233" s="9" t="s">
        <v>351</v>
      </c>
      <c r="C233" s="18" t="s">
        <v>352</v>
      </c>
      <c r="D233" s="34">
        <v>31337.39</v>
      </c>
      <c r="E233" s="19">
        <v>43524</v>
      </c>
      <c r="F233" s="13" t="s">
        <v>23</v>
      </c>
      <c r="G233" s="17">
        <v>2</v>
      </c>
    </row>
    <row r="234" spans="1:7" ht="30" x14ac:dyDescent="0.25">
      <c r="A234" s="8">
        <v>231</v>
      </c>
      <c r="B234" s="9" t="s">
        <v>353</v>
      </c>
      <c r="C234" s="18" t="s">
        <v>354</v>
      </c>
      <c r="D234" s="11">
        <v>6385.48</v>
      </c>
      <c r="E234" s="19">
        <v>40102</v>
      </c>
      <c r="F234" s="13" t="s">
        <v>355</v>
      </c>
      <c r="G234" s="17">
        <v>2</v>
      </c>
    </row>
    <row r="235" spans="1:7" ht="45" x14ac:dyDescent="0.25">
      <c r="A235" s="8">
        <v>232</v>
      </c>
      <c r="B235" s="9" t="s">
        <v>356</v>
      </c>
      <c r="C235" s="18" t="s">
        <v>357</v>
      </c>
      <c r="D235" s="11">
        <v>26061.63</v>
      </c>
      <c r="E235" s="19">
        <v>41639</v>
      </c>
      <c r="F235" s="13" t="s">
        <v>358</v>
      </c>
      <c r="G235" s="17">
        <v>2</v>
      </c>
    </row>
    <row r="236" spans="1:7" ht="30" x14ac:dyDescent="0.25">
      <c r="A236" s="8">
        <v>233</v>
      </c>
      <c r="B236" s="9" t="s">
        <v>359</v>
      </c>
      <c r="C236" s="18" t="s">
        <v>360</v>
      </c>
      <c r="D236" s="11">
        <v>33600</v>
      </c>
      <c r="E236" s="19">
        <v>41640</v>
      </c>
      <c r="F236" s="13" t="s">
        <v>23</v>
      </c>
      <c r="G236" s="17">
        <v>2</v>
      </c>
    </row>
    <row r="237" spans="1:7" ht="60" x14ac:dyDescent="0.25">
      <c r="A237" s="8">
        <v>234</v>
      </c>
      <c r="B237" s="9" t="s">
        <v>361</v>
      </c>
      <c r="C237" s="18" t="s">
        <v>362</v>
      </c>
      <c r="D237" s="11">
        <v>4560.3599999999997</v>
      </c>
      <c r="E237" s="19">
        <v>40624</v>
      </c>
      <c r="F237" s="13" t="s">
        <v>363</v>
      </c>
      <c r="G237" s="17">
        <v>5</v>
      </c>
    </row>
    <row r="238" spans="1:7" ht="30" x14ac:dyDescent="0.25">
      <c r="A238" s="8">
        <v>235</v>
      </c>
      <c r="B238" s="45" t="s">
        <v>364</v>
      </c>
      <c r="C238" s="46" t="s">
        <v>365</v>
      </c>
      <c r="D238" s="11">
        <v>3352.56</v>
      </c>
      <c r="E238" s="47" t="s">
        <v>366</v>
      </c>
      <c r="F238" s="13" t="s">
        <v>23</v>
      </c>
      <c r="G238" s="17">
        <v>0.5</v>
      </c>
    </row>
    <row r="239" spans="1:7" ht="30" x14ac:dyDescent="0.25">
      <c r="A239" s="8">
        <v>236</v>
      </c>
      <c r="B239" s="45" t="s">
        <v>367</v>
      </c>
      <c r="C239" s="48" t="s">
        <v>368</v>
      </c>
      <c r="D239" s="11">
        <v>3352.56</v>
      </c>
      <c r="E239" s="47" t="s">
        <v>366</v>
      </c>
      <c r="F239" s="13" t="s">
        <v>23</v>
      </c>
      <c r="G239" s="17">
        <v>0.5</v>
      </c>
    </row>
    <row r="240" spans="1:7" ht="30" x14ac:dyDescent="0.25">
      <c r="A240" s="8">
        <v>237</v>
      </c>
      <c r="B240" s="45" t="s">
        <v>369</v>
      </c>
      <c r="C240" s="46" t="s">
        <v>370</v>
      </c>
      <c r="D240" s="11">
        <v>1429.94</v>
      </c>
      <c r="E240" s="47" t="s">
        <v>371</v>
      </c>
      <c r="F240" s="13" t="s">
        <v>23</v>
      </c>
      <c r="G240" s="17">
        <v>0.5</v>
      </c>
    </row>
    <row r="241" spans="1:7" ht="30" x14ac:dyDescent="0.25">
      <c r="A241" s="8">
        <v>238</v>
      </c>
      <c r="B241" s="8" t="s">
        <v>372</v>
      </c>
      <c r="C241" s="10" t="s">
        <v>373</v>
      </c>
      <c r="D241" s="11">
        <v>4148</v>
      </c>
      <c r="E241" s="19">
        <v>40534</v>
      </c>
      <c r="F241" s="13" t="s">
        <v>17</v>
      </c>
      <c r="G241" s="17">
        <v>0.5</v>
      </c>
    </row>
    <row r="242" spans="1:7" ht="45" x14ac:dyDescent="0.25">
      <c r="A242" s="8">
        <v>239</v>
      </c>
      <c r="B242" s="8" t="s">
        <v>374</v>
      </c>
      <c r="C242" s="10" t="s">
        <v>375</v>
      </c>
      <c r="D242" s="11">
        <v>3172</v>
      </c>
      <c r="E242" s="19">
        <v>39267</v>
      </c>
      <c r="F242" s="13" t="s">
        <v>376</v>
      </c>
      <c r="G242" s="17">
        <v>5</v>
      </c>
    </row>
    <row r="243" spans="1:7" ht="30" x14ac:dyDescent="0.25">
      <c r="A243" s="8">
        <v>240</v>
      </c>
      <c r="B243" s="8" t="s">
        <v>377</v>
      </c>
      <c r="C243" s="10" t="s">
        <v>378</v>
      </c>
      <c r="D243" s="11">
        <v>2928</v>
      </c>
      <c r="E243" s="19">
        <v>39267</v>
      </c>
      <c r="F243" s="13" t="s">
        <v>17</v>
      </c>
      <c r="G243" s="17">
        <v>0.1</v>
      </c>
    </row>
    <row r="244" spans="1:7" ht="60" x14ac:dyDescent="0.25">
      <c r="A244" s="8">
        <v>241</v>
      </c>
      <c r="B244" s="9" t="s">
        <v>379</v>
      </c>
      <c r="C244" s="18" t="s">
        <v>380</v>
      </c>
      <c r="D244" s="11">
        <v>1193.0999999999999</v>
      </c>
      <c r="E244" s="19">
        <v>43799</v>
      </c>
      <c r="F244" s="13" t="s">
        <v>149</v>
      </c>
      <c r="G244" s="17">
        <v>5</v>
      </c>
    </row>
    <row r="245" spans="1:7" ht="30" x14ac:dyDescent="0.25">
      <c r="A245" s="8">
        <v>242</v>
      </c>
      <c r="B245" s="9" t="s">
        <v>381</v>
      </c>
      <c r="C245" s="18" t="s">
        <v>382</v>
      </c>
      <c r="D245" s="11">
        <v>1131.5999999999999</v>
      </c>
      <c r="E245" s="19">
        <v>41983</v>
      </c>
      <c r="F245" s="13" t="s">
        <v>23</v>
      </c>
      <c r="G245" s="17">
        <v>5</v>
      </c>
    </row>
    <row r="246" spans="1:7" ht="30" x14ac:dyDescent="0.25">
      <c r="A246" s="8">
        <v>243</v>
      </c>
      <c r="B246" s="9" t="s">
        <v>381</v>
      </c>
      <c r="C246" s="18" t="s">
        <v>383</v>
      </c>
      <c r="D246" s="11">
        <v>1131.5999999999999</v>
      </c>
      <c r="E246" s="19">
        <v>41983</v>
      </c>
      <c r="F246" s="13" t="s">
        <v>23</v>
      </c>
      <c r="G246" s="17">
        <v>5</v>
      </c>
    </row>
    <row r="247" spans="1:7" ht="30" x14ac:dyDescent="0.25">
      <c r="A247" s="8">
        <v>244</v>
      </c>
      <c r="B247" s="9" t="s">
        <v>381</v>
      </c>
      <c r="C247" s="18" t="s">
        <v>384</v>
      </c>
      <c r="D247" s="11">
        <v>1131.5999999999999</v>
      </c>
      <c r="E247" s="19">
        <v>41983</v>
      </c>
      <c r="F247" s="13" t="s">
        <v>23</v>
      </c>
      <c r="G247" s="17">
        <v>5</v>
      </c>
    </row>
    <row r="248" spans="1:7" ht="30" x14ac:dyDescent="0.25">
      <c r="A248" s="8">
        <v>245</v>
      </c>
      <c r="B248" s="9" t="s">
        <v>381</v>
      </c>
      <c r="C248" s="18" t="s">
        <v>385</v>
      </c>
      <c r="D248" s="11">
        <v>1131.5999999999999</v>
      </c>
      <c r="E248" s="19">
        <v>41983</v>
      </c>
      <c r="F248" s="13" t="s">
        <v>23</v>
      </c>
      <c r="G248" s="17">
        <v>5</v>
      </c>
    </row>
    <row r="249" spans="1:7" ht="30" x14ac:dyDescent="0.25">
      <c r="A249" s="8">
        <v>246</v>
      </c>
      <c r="B249" s="22" t="s">
        <v>381</v>
      </c>
      <c r="C249" s="18" t="s">
        <v>386</v>
      </c>
      <c r="D249" s="11">
        <v>1131.5999999999999</v>
      </c>
      <c r="E249" s="19">
        <v>41983</v>
      </c>
      <c r="F249" s="13" t="s">
        <v>23</v>
      </c>
      <c r="G249" s="17">
        <v>5</v>
      </c>
    </row>
    <row r="250" spans="1:7" ht="30" x14ac:dyDescent="0.25">
      <c r="A250" s="8">
        <v>247</v>
      </c>
      <c r="B250" s="9" t="s">
        <v>381</v>
      </c>
      <c r="C250" s="18" t="s">
        <v>387</v>
      </c>
      <c r="D250" s="11">
        <v>1131.5999999999999</v>
      </c>
      <c r="E250" s="19">
        <v>41983</v>
      </c>
      <c r="F250" s="13" t="s">
        <v>23</v>
      </c>
      <c r="G250" s="17">
        <v>5</v>
      </c>
    </row>
    <row r="251" spans="1:7" ht="60" x14ac:dyDescent="0.25">
      <c r="A251" s="8">
        <v>248</v>
      </c>
      <c r="B251" s="22" t="s">
        <v>381</v>
      </c>
      <c r="C251" s="49" t="s">
        <v>388</v>
      </c>
      <c r="D251" s="50">
        <v>1131.5999999999999</v>
      </c>
      <c r="E251" s="51">
        <v>41983</v>
      </c>
      <c r="F251" s="13" t="s">
        <v>20</v>
      </c>
      <c r="G251" s="17">
        <v>5</v>
      </c>
    </row>
    <row r="252" spans="1:7" ht="30" x14ac:dyDescent="0.25">
      <c r="A252" s="8">
        <v>249</v>
      </c>
      <c r="B252" s="9" t="s">
        <v>389</v>
      </c>
      <c r="C252" s="18" t="s">
        <v>390</v>
      </c>
      <c r="D252" s="11">
        <v>2238.6999999999998</v>
      </c>
      <c r="E252" s="19">
        <v>39793</v>
      </c>
      <c r="F252" s="13" t="s">
        <v>23</v>
      </c>
      <c r="G252" s="17">
        <v>5</v>
      </c>
    </row>
    <row r="253" spans="1:7" ht="30" x14ac:dyDescent="0.25">
      <c r="A253" s="8">
        <v>250</v>
      </c>
      <c r="B253" s="9" t="s">
        <v>391</v>
      </c>
      <c r="C253" s="18" t="s">
        <v>392</v>
      </c>
      <c r="D253" s="11">
        <v>1035.6600000000001</v>
      </c>
      <c r="E253" s="19">
        <v>40847</v>
      </c>
      <c r="F253" s="13" t="s">
        <v>23</v>
      </c>
      <c r="G253" s="17">
        <v>5</v>
      </c>
    </row>
    <row r="254" spans="1:7" ht="30" x14ac:dyDescent="0.25">
      <c r="A254" s="8">
        <v>251</v>
      </c>
      <c r="B254" s="9" t="s">
        <v>391</v>
      </c>
      <c r="C254" s="18" t="s">
        <v>393</v>
      </c>
      <c r="D254" s="11">
        <v>1035.6600000000001</v>
      </c>
      <c r="E254" s="19">
        <v>40847</v>
      </c>
      <c r="F254" s="13" t="s">
        <v>23</v>
      </c>
      <c r="G254" s="17">
        <v>5</v>
      </c>
    </row>
    <row r="255" spans="1:7" ht="30" x14ac:dyDescent="0.25">
      <c r="A255" s="8">
        <v>252</v>
      </c>
      <c r="B255" s="9" t="s">
        <v>391</v>
      </c>
      <c r="C255" s="18" t="s">
        <v>394</v>
      </c>
      <c r="D255" s="11">
        <v>1035.6600000000001</v>
      </c>
      <c r="E255" s="19">
        <v>40847</v>
      </c>
      <c r="F255" s="13" t="s">
        <v>23</v>
      </c>
      <c r="G255" s="17">
        <v>5</v>
      </c>
    </row>
    <row r="256" spans="1:7" ht="30" x14ac:dyDescent="0.25">
      <c r="A256" s="8">
        <v>253</v>
      </c>
      <c r="B256" s="9" t="s">
        <v>391</v>
      </c>
      <c r="C256" s="18" t="s">
        <v>395</v>
      </c>
      <c r="D256" s="11">
        <v>1035.6600000000001</v>
      </c>
      <c r="E256" s="19">
        <v>40847</v>
      </c>
      <c r="F256" s="13" t="s">
        <v>23</v>
      </c>
      <c r="G256" s="17">
        <v>5</v>
      </c>
    </row>
    <row r="257" spans="1:7" ht="30" x14ac:dyDescent="0.25">
      <c r="A257" s="8">
        <v>254</v>
      </c>
      <c r="B257" s="9" t="s">
        <v>396</v>
      </c>
      <c r="C257" s="18" t="s">
        <v>397</v>
      </c>
      <c r="D257" s="11">
        <v>1778.76</v>
      </c>
      <c r="E257" s="19">
        <v>39255</v>
      </c>
      <c r="F257" s="13" t="s">
        <v>23</v>
      </c>
      <c r="G257" s="17">
        <v>5</v>
      </c>
    </row>
    <row r="258" spans="1:7" ht="30" x14ac:dyDescent="0.25">
      <c r="A258" s="8">
        <v>255</v>
      </c>
      <c r="B258" s="9" t="s">
        <v>398</v>
      </c>
      <c r="C258" s="18" t="s">
        <v>399</v>
      </c>
      <c r="D258" s="11">
        <v>842.55</v>
      </c>
      <c r="E258" s="19">
        <v>43056</v>
      </c>
      <c r="F258" s="13" t="s">
        <v>23</v>
      </c>
      <c r="G258" s="17">
        <v>5</v>
      </c>
    </row>
    <row r="259" spans="1:7" ht="30" x14ac:dyDescent="0.25">
      <c r="A259" s="8">
        <v>256</v>
      </c>
      <c r="B259" s="9" t="s">
        <v>398</v>
      </c>
      <c r="C259" s="18" t="s">
        <v>400</v>
      </c>
      <c r="D259" s="11">
        <v>842.55</v>
      </c>
      <c r="E259" s="19">
        <v>43056</v>
      </c>
      <c r="F259" s="13" t="s">
        <v>23</v>
      </c>
      <c r="G259" s="17">
        <v>5</v>
      </c>
    </row>
    <row r="260" spans="1:7" ht="30" x14ac:dyDescent="0.25">
      <c r="A260" s="8">
        <v>257</v>
      </c>
      <c r="B260" s="9" t="s">
        <v>401</v>
      </c>
      <c r="C260" s="18" t="s">
        <v>402</v>
      </c>
      <c r="D260" s="11">
        <v>735.54</v>
      </c>
      <c r="E260" s="19">
        <v>41313</v>
      </c>
      <c r="F260" s="13" t="s">
        <v>23</v>
      </c>
      <c r="G260" s="17">
        <v>5</v>
      </c>
    </row>
    <row r="261" spans="1:7" ht="30" x14ac:dyDescent="0.25">
      <c r="A261" s="8">
        <v>258</v>
      </c>
      <c r="B261" s="9" t="s">
        <v>401</v>
      </c>
      <c r="C261" s="18" t="s">
        <v>403</v>
      </c>
      <c r="D261" s="11">
        <v>735.54</v>
      </c>
      <c r="E261" s="19">
        <v>41313</v>
      </c>
      <c r="F261" s="13" t="s">
        <v>23</v>
      </c>
      <c r="G261" s="17">
        <v>5</v>
      </c>
    </row>
    <row r="262" spans="1:7" ht="30" x14ac:dyDescent="0.25">
      <c r="A262" s="8">
        <v>259</v>
      </c>
      <c r="B262" s="9" t="s">
        <v>401</v>
      </c>
      <c r="C262" s="18" t="s">
        <v>404</v>
      </c>
      <c r="D262" s="11">
        <v>735.54</v>
      </c>
      <c r="E262" s="19">
        <v>41313</v>
      </c>
      <c r="F262" s="13" t="s">
        <v>23</v>
      </c>
      <c r="G262" s="17">
        <v>5</v>
      </c>
    </row>
    <row r="263" spans="1:7" ht="30" x14ac:dyDescent="0.25">
      <c r="A263" s="8">
        <v>260</v>
      </c>
      <c r="B263" s="9" t="s">
        <v>401</v>
      </c>
      <c r="C263" s="18" t="s">
        <v>405</v>
      </c>
      <c r="D263" s="11">
        <v>735.54</v>
      </c>
      <c r="E263" s="19">
        <v>41313</v>
      </c>
      <c r="F263" s="13" t="s">
        <v>23</v>
      </c>
      <c r="G263" s="17">
        <v>5</v>
      </c>
    </row>
    <row r="264" spans="1:7" ht="30" x14ac:dyDescent="0.25">
      <c r="A264" s="8">
        <v>261</v>
      </c>
      <c r="B264" s="9" t="s">
        <v>401</v>
      </c>
      <c r="C264" s="18" t="s">
        <v>406</v>
      </c>
      <c r="D264" s="11">
        <v>735.54</v>
      </c>
      <c r="E264" s="19">
        <v>41313</v>
      </c>
      <c r="F264" s="13" t="s">
        <v>23</v>
      </c>
      <c r="G264" s="17">
        <v>5</v>
      </c>
    </row>
    <row r="265" spans="1:7" ht="30" x14ac:dyDescent="0.25">
      <c r="A265" s="8">
        <v>262</v>
      </c>
      <c r="B265" s="9" t="s">
        <v>401</v>
      </c>
      <c r="C265" s="18" t="s">
        <v>407</v>
      </c>
      <c r="D265" s="11">
        <v>735.54</v>
      </c>
      <c r="E265" s="19">
        <v>41313</v>
      </c>
      <c r="F265" s="13" t="s">
        <v>23</v>
      </c>
      <c r="G265" s="17">
        <v>5</v>
      </c>
    </row>
    <row r="266" spans="1:7" ht="30" x14ac:dyDescent="0.25">
      <c r="A266" s="8">
        <v>263</v>
      </c>
      <c r="B266" s="9" t="s">
        <v>401</v>
      </c>
      <c r="C266" s="18" t="s">
        <v>408</v>
      </c>
      <c r="D266" s="11">
        <v>735.54</v>
      </c>
      <c r="E266" s="19">
        <v>41313</v>
      </c>
      <c r="F266" s="13" t="s">
        <v>23</v>
      </c>
      <c r="G266" s="17">
        <v>5</v>
      </c>
    </row>
    <row r="267" spans="1:7" ht="30" x14ac:dyDescent="0.25">
      <c r="A267" s="8">
        <v>264</v>
      </c>
      <c r="B267" s="52" t="s">
        <v>409</v>
      </c>
      <c r="C267" s="53" t="s">
        <v>410</v>
      </c>
      <c r="D267" s="11">
        <v>1983.56</v>
      </c>
      <c r="E267" s="54">
        <v>43598</v>
      </c>
      <c r="F267" s="13" t="s">
        <v>23</v>
      </c>
      <c r="G267" s="17">
        <v>5</v>
      </c>
    </row>
    <row r="268" spans="1:7" ht="75" x14ac:dyDescent="0.25">
      <c r="A268" s="8">
        <v>265</v>
      </c>
      <c r="B268" s="9" t="s">
        <v>411</v>
      </c>
      <c r="C268" s="18" t="s">
        <v>412</v>
      </c>
      <c r="D268" s="11">
        <v>39711</v>
      </c>
      <c r="E268" s="19">
        <v>38562</v>
      </c>
      <c r="F268" s="13" t="s">
        <v>413</v>
      </c>
      <c r="G268" s="17">
        <v>20</v>
      </c>
    </row>
    <row r="269" spans="1:7" ht="30" x14ac:dyDescent="0.25">
      <c r="A269" s="8">
        <v>266</v>
      </c>
      <c r="B269" s="9" t="s">
        <v>414</v>
      </c>
      <c r="C269" s="18" t="s">
        <v>415</v>
      </c>
      <c r="D269" s="11">
        <v>34733.4</v>
      </c>
      <c r="E269" s="19">
        <v>39266</v>
      </c>
      <c r="F269" s="13" t="s">
        <v>23</v>
      </c>
      <c r="G269" s="17">
        <v>20</v>
      </c>
    </row>
    <row r="270" spans="1:7" x14ac:dyDescent="0.25">
      <c r="A270" s="8">
        <v>267</v>
      </c>
      <c r="B270" s="29" t="s">
        <v>416</v>
      </c>
      <c r="C270" s="35" t="s">
        <v>417</v>
      </c>
      <c r="D270" s="31">
        <v>2711</v>
      </c>
      <c r="E270" s="55">
        <v>37606</v>
      </c>
      <c r="F270" s="33" t="s">
        <v>23</v>
      </c>
      <c r="G270" s="17">
        <v>5</v>
      </c>
    </row>
    <row r="271" spans="1:7" x14ac:dyDescent="0.25">
      <c r="A271" s="8">
        <v>268</v>
      </c>
      <c r="B271" s="29" t="s">
        <v>416</v>
      </c>
      <c r="C271" s="35" t="s">
        <v>418</v>
      </c>
      <c r="D271" s="31">
        <v>2711</v>
      </c>
      <c r="E271" s="55">
        <v>37606</v>
      </c>
      <c r="F271" s="33" t="s">
        <v>23</v>
      </c>
      <c r="G271" s="17">
        <v>5</v>
      </c>
    </row>
    <row r="272" spans="1:7" ht="30" x14ac:dyDescent="0.25">
      <c r="A272" s="8">
        <v>269</v>
      </c>
      <c r="B272" s="56" t="s">
        <v>419</v>
      </c>
      <c r="C272" s="57"/>
      <c r="D272" s="58"/>
      <c r="E272" s="59"/>
      <c r="F272" s="13" t="s">
        <v>17</v>
      </c>
      <c r="G272" s="60">
        <v>100</v>
      </c>
    </row>
    <row r="273" spans="1:9" ht="30" x14ac:dyDescent="0.25">
      <c r="A273" s="8">
        <v>270</v>
      </c>
      <c r="B273" s="56" t="s">
        <v>420</v>
      </c>
      <c r="C273" s="57"/>
      <c r="D273" s="58"/>
      <c r="E273" s="59"/>
      <c r="F273" s="13" t="s">
        <v>17</v>
      </c>
      <c r="G273" s="60">
        <v>0</v>
      </c>
    </row>
    <row r="274" spans="1:9" ht="30" x14ac:dyDescent="0.25">
      <c r="A274" s="8">
        <v>271</v>
      </c>
      <c r="B274" s="56" t="s">
        <v>421</v>
      </c>
      <c r="C274" s="57"/>
      <c r="D274" s="58"/>
      <c r="E274" s="59"/>
      <c r="F274" s="13" t="s">
        <v>17</v>
      </c>
      <c r="G274" s="60">
        <v>4</v>
      </c>
    </row>
    <row r="275" spans="1:9" ht="75" x14ac:dyDescent="0.25">
      <c r="A275" s="8">
        <v>272</v>
      </c>
      <c r="B275" s="61" t="s">
        <v>422</v>
      </c>
      <c r="C275" s="18" t="s">
        <v>423</v>
      </c>
      <c r="D275" s="11" t="s">
        <v>424</v>
      </c>
      <c r="E275" s="18" t="s">
        <v>423</v>
      </c>
      <c r="F275" s="13" t="s">
        <v>131</v>
      </c>
      <c r="G275" s="17">
        <f>5*2</f>
        <v>10</v>
      </c>
    </row>
    <row r="276" spans="1:9" ht="36.75" customHeight="1" x14ac:dyDescent="0.25">
      <c r="A276" s="8">
        <v>273</v>
      </c>
      <c r="B276" s="61" t="s">
        <v>425</v>
      </c>
      <c r="C276" s="18" t="s">
        <v>423</v>
      </c>
      <c r="D276" s="11" t="s">
        <v>424</v>
      </c>
      <c r="E276" s="18" t="s">
        <v>423</v>
      </c>
      <c r="F276" s="33" t="s">
        <v>23</v>
      </c>
      <c r="G276" s="17">
        <f>5*2</f>
        <v>10</v>
      </c>
    </row>
    <row r="277" spans="1:9" x14ac:dyDescent="0.25">
      <c r="A277" s="8">
        <v>274</v>
      </c>
      <c r="B277" s="61" t="s">
        <v>425</v>
      </c>
      <c r="C277" s="18" t="s">
        <v>423</v>
      </c>
      <c r="D277" s="11" t="s">
        <v>424</v>
      </c>
      <c r="E277" s="18" t="s">
        <v>423</v>
      </c>
      <c r="F277" s="33" t="s">
        <v>23</v>
      </c>
      <c r="G277" s="17">
        <f>5*2</f>
        <v>10</v>
      </c>
    </row>
    <row r="278" spans="1:9" ht="15.75" customHeight="1" x14ac:dyDescent="0.25">
      <c r="A278" s="8">
        <v>275</v>
      </c>
      <c r="B278" s="61" t="s">
        <v>426</v>
      </c>
      <c r="C278" s="18" t="s">
        <v>427</v>
      </c>
      <c r="D278" s="11">
        <v>9013.44</v>
      </c>
      <c r="E278" s="19">
        <v>40847</v>
      </c>
      <c r="F278" s="33" t="s">
        <v>23</v>
      </c>
      <c r="G278" s="17">
        <f>20*2</f>
        <v>40</v>
      </c>
      <c r="H278" s="62"/>
      <c r="I278" s="62"/>
    </row>
    <row r="279" spans="1:9" x14ac:dyDescent="0.25">
      <c r="A279" s="8">
        <v>276</v>
      </c>
      <c r="B279" s="63" t="s">
        <v>428</v>
      </c>
      <c r="C279" s="18" t="s">
        <v>423</v>
      </c>
      <c r="D279" s="11" t="s">
        <v>424</v>
      </c>
      <c r="E279" s="18" t="s">
        <v>423</v>
      </c>
      <c r="F279" s="33" t="s">
        <v>23</v>
      </c>
      <c r="G279" s="17">
        <f>5*2</f>
        <v>10</v>
      </c>
      <c r="H279" s="62"/>
      <c r="I279" s="62"/>
    </row>
    <row r="280" spans="1:9" x14ac:dyDescent="0.25">
      <c r="A280" s="8">
        <v>277</v>
      </c>
      <c r="B280" s="61" t="s">
        <v>429</v>
      </c>
      <c r="C280" s="18" t="s">
        <v>423</v>
      </c>
      <c r="D280" s="11" t="s">
        <v>424</v>
      </c>
      <c r="E280" s="18" t="s">
        <v>423</v>
      </c>
      <c r="F280" s="33" t="s">
        <v>23</v>
      </c>
      <c r="G280" s="17">
        <f>5*2</f>
        <v>10</v>
      </c>
    </row>
    <row r="281" spans="1:9" ht="15.75" x14ac:dyDescent="0.25">
      <c r="A281" s="8">
        <v>278</v>
      </c>
      <c r="B281" s="61" t="s">
        <v>430</v>
      </c>
      <c r="C281" s="18" t="s">
        <v>423</v>
      </c>
      <c r="D281" s="11" t="s">
        <v>424</v>
      </c>
      <c r="E281" s="18" t="s">
        <v>423</v>
      </c>
      <c r="F281" s="33" t="s">
        <v>23</v>
      </c>
      <c r="G281" s="17">
        <f>5*2</f>
        <v>10</v>
      </c>
      <c r="H281" s="64"/>
      <c r="I281" s="64"/>
    </row>
    <row r="282" spans="1:9" ht="15.75" x14ac:dyDescent="0.25">
      <c r="A282" s="8">
        <v>279</v>
      </c>
      <c r="B282" s="61" t="s">
        <v>431</v>
      </c>
      <c r="C282" s="43" t="s">
        <v>423</v>
      </c>
      <c r="D282" s="11" t="s">
        <v>424</v>
      </c>
      <c r="E282" s="18" t="s">
        <v>423</v>
      </c>
      <c r="F282" s="33" t="s">
        <v>23</v>
      </c>
      <c r="G282" s="17">
        <v>1</v>
      </c>
      <c r="H282" s="64"/>
      <c r="I282" s="64"/>
    </row>
    <row r="283" spans="1:9" ht="30" x14ac:dyDescent="0.25">
      <c r="A283" s="8">
        <v>280</v>
      </c>
      <c r="B283" s="42" t="s">
        <v>432</v>
      </c>
      <c r="C283" s="43" t="s">
        <v>433</v>
      </c>
      <c r="D283" s="11">
        <v>26576.28</v>
      </c>
      <c r="E283" s="19">
        <v>37984</v>
      </c>
      <c r="F283" s="33" t="s">
        <v>23</v>
      </c>
      <c r="G283" s="17">
        <v>3</v>
      </c>
      <c r="H283" s="64"/>
      <c r="I283" s="64"/>
    </row>
    <row r="284" spans="1:9" ht="30" x14ac:dyDescent="0.25">
      <c r="A284" s="8">
        <v>281</v>
      </c>
      <c r="B284" s="42" t="s">
        <v>434</v>
      </c>
      <c r="C284" s="43" t="s">
        <v>435</v>
      </c>
      <c r="D284" s="11">
        <v>5948.72</v>
      </c>
      <c r="E284" s="19">
        <v>37985</v>
      </c>
      <c r="F284" s="33" t="s">
        <v>23</v>
      </c>
      <c r="G284" s="17">
        <v>3</v>
      </c>
    </row>
    <row r="285" spans="1:9" ht="45" x14ac:dyDescent="0.25">
      <c r="A285" s="8">
        <v>282</v>
      </c>
      <c r="B285" s="42" t="s">
        <v>436</v>
      </c>
      <c r="C285" s="43" t="s">
        <v>437</v>
      </c>
      <c r="D285" s="11">
        <v>1950</v>
      </c>
      <c r="E285" s="18" t="s">
        <v>438</v>
      </c>
      <c r="F285" s="33" t="s">
        <v>23</v>
      </c>
      <c r="G285" s="17">
        <v>3</v>
      </c>
    </row>
    <row r="286" spans="1:9" x14ac:dyDescent="0.25">
      <c r="A286" s="8">
        <v>283</v>
      </c>
      <c r="B286" s="42" t="s">
        <v>439</v>
      </c>
      <c r="C286" s="43" t="s">
        <v>440</v>
      </c>
      <c r="D286" s="11" t="s">
        <v>424</v>
      </c>
      <c r="E286" s="18" t="s">
        <v>423</v>
      </c>
      <c r="F286" s="33" t="s">
        <v>23</v>
      </c>
      <c r="G286" s="17">
        <v>2</v>
      </c>
    </row>
    <row r="287" spans="1:9" x14ac:dyDescent="0.25">
      <c r="A287" s="8">
        <v>284</v>
      </c>
      <c r="B287" s="42" t="s">
        <v>441</v>
      </c>
      <c r="C287" s="43" t="s">
        <v>442</v>
      </c>
      <c r="D287" s="11" t="s">
        <v>424</v>
      </c>
      <c r="E287" s="18" t="s">
        <v>423</v>
      </c>
      <c r="F287" s="33" t="s">
        <v>23</v>
      </c>
      <c r="G287" s="17">
        <v>2</v>
      </c>
    </row>
    <row r="288" spans="1:9" x14ac:dyDescent="0.25">
      <c r="A288" s="8">
        <v>285</v>
      </c>
      <c r="B288" s="42" t="s">
        <v>443</v>
      </c>
      <c r="C288" s="43" t="s">
        <v>444</v>
      </c>
      <c r="D288" s="11" t="s">
        <v>424</v>
      </c>
      <c r="E288" s="18" t="s">
        <v>423</v>
      </c>
      <c r="F288" s="33" t="s">
        <v>23</v>
      </c>
      <c r="G288" s="17">
        <v>2</v>
      </c>
    </row>
    <row r="289" spans="1:7" x14ac:dyDescent="0.25">
      <c r="A289" s="8">
        <v>286</v>
      </c>
      <c r="B289" s="42" t="s">
        <v>445</v>
      </c>
      <c r="C289" s="43" t="s">
        <v>446</v>
      </c>
      <c r="D289" s="11" t="s">
        <v>424</v>
      </c>
      <c r="E289" s="18" t="s">
        <v>423</v>
      </c>
      <c r="F289" s="33" t="s">
        <v>23</v>
      </c>
      <c r="G289" s="17">
        <v>2</v>
      </c>
    </row>
    <row r="290" spans="1:7" x14ac:dyDescent="0.25">
      <c r="A290" s="8">
        <v>287</v>
      </c>
      <c r="B290" s="42" t="s">
        <v>447</v>
      </c>
      <c r="C290" s="43" t="s">
        <v>448</v>
      </c>
      <c r="D290" s="11" t="s">
        <v>424</v>
      </c>
      <c r="E290" s="18" t="s">
        <v>423</v>
      </c>
      <c r="F290" s="33" t="s">
        <v>23</v>
      </c>
      <c r="G290" s="17">
        <v>2</v>
      </c>
    </row>
    <row r="291" spans="1:7" x14ac:dyDescent="0.25">
      <c r="A291" s="8">
        <v>288</v>
      </c>
      <c r="B291" s="42" t="s">
        <v>449</v>
      </c>
      <c r="C291" s="43" t="s">
        <v>450</v>
      </c>
      <c r="D291" s="11" t="s">
        <v>424</v>
      </c>
      <c r="E291" s="18" t="s">
        <v>423</v>
      </c>
      <c r="F291" s="33" t="s">
        <v>23</v>
      </c>
      <c r="G291" s="17">
        <v>2</v>
      </c>
    </row>
    <row r="292" spans="1:7" x14ac:dyDescent="0.25">
      <c r="A292" s="8">
        <v>289</v>
      </c>
      <c r="B292" s="42" t="s">
        <v>451</v>
      </c>
      <c r="C292" s="43" t="s">
        <v>452</v>
      </c>
      <c r="D292" s="11" t="s">
        <v>424</v>
      </c>
      <c r="E292" s="18" t="s">
        <v>423</v>
      </c>
      <c r="F292" s="33" t="s">
        <v>23</v>
      </c>
      <c r="G292" s="17">
        <v>2</v>
      </c>
    </row>
    <row r="293" spans="1:7" ht="30" x14ac:dyDescent="0.25">
      <c r="A293" s="8">
        <v>290</v>
      </c>
      <c r="B293" s="42" t="s">
        <v>453</v>
      </c>
      <c r="C293" s="18" t="s">
        <v>454</v>
      </c>
      <c r="D293" s="65">
        <v>8247.2000000000007</v>
      </c>
      <c r="E293" s="21">
        <v>39035</v>
      </c>
      <c r="F293" s="33" t="s">
        <v>23</v>
      </c>
      <c r="G293" s="17">
        <v>1</v>
      </c>
    </row>
    <row r="294" spans="1:7" ht="30" x14ac:dyDescent="0.25">
      <c r="A294" s="8">
        <v>291</v>
      </c>
      <c r="B294" s="8" t="s">
        <v>455</v>
      </c>
      <c r="C294" s="18" t="s">
        <v>456</v>
      </c>
      <c r="D294" s="18" t="s">
        <v>457</v>
      </c>
      <c r="E294" s="18" t="s">
        <v>458</v>
      </c>
      <c r="F294" s="33" t="s">
        <v>23</v>
      </c>
      <c r="G294" s="17">
        <v>1</v>
      </c>
    </row>
    <row r="295" spans="1:7" x14ac:dyDescent="0.25">
      <c r="A295" s="8">
        <v>292</v>
      </c>
      <c r="B295" s="8" t="s">
        <v>459</v>
      </c>
      <c r="C295" s="18" t="s">
        <v>460</v>
      </c>
      <c r="D295" s="18" t="s">
        <v>461</v>
      </c>
      <c r="E295" s="18" t="s">
        <v>462</v>
      </c>
      <c r="F295" s="33" t="s">
        <v>23</v>
      </c>
      <c r="G295" s="17">
        <v>1</v>
      </c>
    </row>
    <row r="296" spans="1:7" ht="30" x14ac:dyDescent="0.25">
      <c r="A296" s="8">
        <v>293</v>
      </c>
      <c r="B296" s="8" t="s">
        <v>463</v>
      </c>
      <c r="C296" s="18" t="s">
        <v>464</v>
      </c>
      <c r="D296" s="18" t="s">
        <v>465</v>
      </c>
      <c r="E296" s="18" t="s">
        <v>466</v>
      </c>
      <c r="F296" s="33" t="s">
        <v>23</v>
      </c>
      <c r="G296" s="17">
        <v>1</v>
      </c>
    </row>
    <row r="297" spans="1:7" x14ac:dyDescent="0.25">
      <c r="A297" s="8">
        <v>294</v>
      </c>
      <c r="B297" s="66" t="s">
        <v>467</v>
      </c>
      <c r="C297" s="18" t="s">
        <v>468</v>
      </c>
      <c r="D297" s="18" t="s">
        <v>469</v>
      </c>
      <c r="E297" s="18" t="s">
        <v>470</v>
      </c>
      <c r="F297" s="33" t="s">
        <v>23</v>
      </c>
      <c r="G297" s="17">
        <v>1</v>
      </c>
    </row>
    <row r="298" spans="1:7" x14ac:dyDescent="0.25">
      <c r="A298" s="8">
        <v>295</v>
      </c>
      <c r="B298" s="8" t="s">
        <v>471</v>
      </c>
      <c r="C298" s="18" t="s">
        <v>472</v>
      </c>
      <c r="D298" s="18" t="s">
        <v>469</v>
      </c>
      <c r="E298" s="18" t="s">
        <v>470</v>
      </c>
      <c r="F298" s="33" t="s">
        <v>23</v>
      </c>
      <c r="G298" s="17">
        <v>1</v>
      </c>
    </row>
    <row r="299" spans="1:7" x14ac:dyDescent="0.25">
      <c r="A299" s="8">
        <v>296</v>
      </c>
      <c r="B299" s="8" t="s">
        <v>471</v>
      </c>
      <c r="C299" s="18" t="s">
        <v>473</v>
      </c>
      <c r="D299" s="18" t="s">
        <v>469</v>
      </c>
      <c r="E299" s="18" t="s">
        <v>470</v>
      </c>
      <c r="F299" s="33" t="s">
        <v>23</v>
      </c>
      <c r="G299" s="17">
        <v>1</v>
      </c>
    </row>
    <row r="300" spans="1:7" x14ac:dyDescent="0.25">
      <c r="A300" s="8">
        <v>297</v>
      </c>
      <c r="B300" s="8" t="s">
        <v>471</v>
      </c>
      <c r="C300" s="18" t="s">
        <v>474</v>
      </c>
      <c r="D300" s="18" t="s">
        <v>469</v>
      </c>
      <c r="E300" s="18" t="s">
        <v>470</v>
      </c>
      <c r="F300" s="33" t="s">
        <v>23</v>
      </c>
      <c r="G300" s="17">
        <v>1</v>
      </c>
    </row>
    <row r="301" spans="1:7" x14ac:dyDescent="0.25">
      <c r="A301" s="8">
        <v>298</v>
      </c>
      <c r="B301" s="8" t="s">
        <v>471</v>
      </c>
      <c r="C301" s="18" t="s">
        <v>475</v>
      </c>
      <c r="D301" s="18" t="s">
        <v>469</v>
      </c>
      <c r="E301" s="18" t="s">
        <v>470</v>
      </c>
      <c r="F301" s="33" t="s">
        <v>23</v>
      </c>
      <c r="G301" s="17">
        <v>1</v>
      </c>
    </row>
    <row r="302" spans="1:7" x14ac:dyDescent="0.25">
      <c r="A302" s="8">
        <v>299</v>
      </c>
      <c r="B302" s="8" t="s">
        <v>471</v>
      </c>
      <c r="C302" s="18" t="s">
        <v>476</v>
      </c>
      <c r="D302" s="18" t="s">
        <v>469</v>
      </c>
      <c r="E302" s="18" t="s">
        <v>470</v>
      </c>
      <c r="F302" s="33" t="s">
        <v>23</v>
      </c>
      <c r="G302" s="17">
        <v>1</v>
      </c>
    </row>
    <row r="303" spans="1:7" x14ac:dyDescent="0.25">
      <c r="G303" s="67">
        <f>SUM(G4:G302)</f>
        <v>1544.3</v>
      </c>
    </row>
    <row r="304" spans="1:7" x14ac:dyDescent="0.25">
      <c r="A304" s="16"/>
      <c r="B304" s="16"/>
      <c r="C304" s="16"/>
      <c r="D304" s="16"/>
      <c r="E304" s="16"/>
      <c r="F304" s="16"/>
      <c r="G304" s="16"/>
    </row>
    <row r="305" spans="1:7" ht="15.75" x14ac:dyDescent="0.25">
      <c r="A305" s="62"/>
      <c r="B305" s="62"/>
      <c r="C305" s="68"/>
      <c r="D305" s="68"/>
      <c r="E305" s="68"/>
      <c r="F305" s="68"/>
      <c r="G305" s="69"/>
    </row>
    <row r="306" spans="1:7" ht="15.75" x14ac:dyDescent="0.25">
      <c r="A306" s="62"/>
      <c r="B306" s="62"/>
      <c r="C306" s="68"/>
      <c r="D306" s="68"/>
      <c r="E306" s="68"/>
      <c r="F306" s="68"/>
      <c r="G306" s="69"/>
    </row>
    <row r="307" spans="1:7" ht="15.75" x14ac:dyDescent="0.25">
      <c r="A307" s="68"/>
      <c r="B307" s="68"/>
      <c r="C307" s="68"/>
      <c r="D307" s="68"/>
      <c r="E307" s="68"/>
      <c r="F307" s="68"/>
      <c r="G307" s="70"/>
    </row>
    <row r="308" spans="1:7" x14ac:dyDescent="0.25">
      <c r="A308" s="68"/>
      <c r="B308" s="68"/>
      <c r="C308" s="68"/>
      <c r="D308" s="68"/>
      <c r="E308" s="68"/>
      <c r="F308" s="68"/>
      <c r="G308" s="71"/>
    </row>
    <row r="309" spans="1:7" ht="15.75" x14ac:dyDescent="0.25">
      <c r="A309" s="68"/>
      <c r="B309" s="68"/>
      <c r="C309" s="68"/>
      <c r="D309" s="68"/>
      <c r="E309" s="68"/>
      <c r="F309" s="68"/>
      <c r="G309" s="70"/>
    </row>
    <row r="310" spans="1:7" ht="15.75" x14ac:dyDescent="0.25">
      <c r="A310" s="68"/>
      <c r="B310" s="68"/>
      <c r="C310" s="68"/>
      <c r="D310" s="68"/>
      <c r="E310" s="68"/>
      <c r="F310" s="68"/>
      <c r="G310" s="70"/>
    </row>
    <row r="311" spans="1:7" x14ac:dyDescent="0.25">
      <c r="A311" s="16"/>
      <c r="B311" s="16"/>
      <c r="C311" s="16"/>
      <c r="D311" s="16"/>
      <c r="E311" s="16"/>
      <c r="F311" s="16"/>
      <c r="G311" s="16"/>
    </row>
    <row r="312" spans="1:7" x14ac:dyDescent="0.25">
      <c r="A312" s="16"/>
      <c r="B312" s="16"/>
      <c r="C312" s="16"/>
      <c r="D312" s="16"/>
      <c r="E312" s="16"/>
      <c r="F312" s="16"/>
      <c r="G312" s="16"/>
    </row>
    <row r="313" spans="1:7" x14ac:dyDescent="0.25">
      <c r="A313" s="16"/>
      <c r="B313" s="16"/>
      <c r="C313" s="16"/>
      <c r="D313" s="16"/>
      <c r="E313" s="16"/>
      <c r="F313" s="16"/>
      <c r="G313" s="16"/>
    </row>
  </sheetData>
  <autoFilter ref="A3:G303" xr:uid="{00000000-0009-0000-0000-000004000000}">
    <sortState xmlns:xlrd2="http://schemas.microsoft.com/office/spreadsheetml/2017/richdata2" ref="A4:G303">
      <sortCondition ref="B4"/>
    </sortState>
  </autoFilter>
  <mergeCells count="4">
    <mergeCell ref="A1:G1"/>
    <mergeCell ref="H278:I278"/>
    <mergeCell ref="H279:I279"/>
    <mergeCell ref="A305:B306"/>
  </mergeCells>
  <conditionalFormatting sqref="B139:C139 D140:D252 F272:F274 A4:A302 A3:G3 F147:G147 F139:F146 C136:F138 G136:G146 C4:G135 G148:G302 F148:F233">
    <cfRule type="containsBlanks" dxfId="13" priority="13">
      <formula>LEN(TRIM(A3))=0</formula>
    </cfRule>
  </conditionalFormatting>
  <conditionalFormatting sqref="C141:C232">
    <cfRule type="duplicateValues" dxfId="12" priority="12"/>
  </conditionalFormatting>
  <conditionalFormatting sqref="C140">
    <cfRule type="duplicateValues" dxfId="11" priority="11"/>
  </conditionalFormatting>
  <conditionalFormatting sqref="C246">
    <cfRule type="duplicateValues" dxfId="10" priority="10"/>
  </conditionalFormatting>
  <conditionalFormatting sqref="C247">
    <cfRule type="duplicateValues" dxfId="9" priority="9"/>
  </conditionalFormatting>
  <conditionalFormatting sqref="C248:C249">
    <cfRule type="duplicateValues" dxfId="8" priority="8"/>
  </conditionalFormatting>
  <conditionalFormatting sqref="C250">
    <cfRule type="duplicateValues" dxfId="7" priority="7"/>
  </conditionalFormatting>
  <conditionalFormatting sqref="C251">
    <cfRule type="duplicateValues" dxfId="6" priority="6"/>
  </conditionalFormatting>
  <conditionalFormatting sqref="C233">
    <cfRule type="duplicateValues" dxfId="5" priority="5"/>
  </conditionalFormatting>
  <conditionalFormatting sqref="C234:C245">
    <cfRule type="duplicateValues" dxfId="4" priority="4"/>
  </conditionalFormatting>
  <conditionalFormatting sqref="C234:C247">
    <cfRule type="duplicateValues" dxfId="3" priority="3"/>
  </conditionalFormatting>
  <conditionalFormatting sqref="C252">
    <cfRule type="duplicateValues" dxfId="2" priority="2"/>
  </conditionalFormatting>
  <conditionalFormatting sqref="D275:E292">
    <cfRule type="containsBlanks" dxfId="1" priority="1">
      <formula>LEN(TRIM(D275))=0</formula>
    </cfRule>
  </conditionalFormatting>
  <conditionalFormatting sqref="C4:C138">
    <cfRule type="duplicateValues" dxfId="0" priority="14"/>
  </conditionalFormatting>
  <pageMargins left="0.70866141732283472" right="0.54" top="0.74803149606299213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Wycena złomu na stronę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Wasilewski Krzysztof (RP Warszawa)</dc:creator>
  <cp:lastModifiedBy>Wasilewski Krzysztof (RP Warszawa)</cp:lastModifiedBy>
  <dcterms:created xsi:type="dcterms:W3CDTF">2023-04-18T07:35:01Z</dcterms:created>
  <dcterms:modified xsi:type="dcterms:W3CDTF">2023-04-18T11:32:30Z</dcterms:modified>
</cp:coreProperties>
</file>