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II Wydzial Planowania i Zamowien Publicznych\Postępowania\Katarzyna Gruszczyńska\2_BA_PN_2020 - Konserwacja klimatyzacji\SIWZ pdf\"/>
    </mc:Choice>
  </mc:AlternateContent>
  <bookViews>
    <workbookView xWindow="32760" yWindow="32760" windowWidth="28800" windowHeight="12300"/>
  </bookViews>
  <sheets>
    <sheet name="Arkusz2" sheetId="2" r:id="rId1"/>
  </sheets>
  <definedNames>
    <definedName name="_xlnm.Print_Titles" localSheetId="0">Arkusz2!$23:$25</definedName>
  </definedNames>
  <calcPr calcId="152511"/>
</workbook>
</file>

<file path=xl/calcChain.xml><?xml version="1.0" encoding="utf-8"?>
<calcChain xmlns="http://schemas.openxmlformats.org/spreadsheetml/2006/main">
  <c r="F27" i="2" l="1"/>
  <c r="F28" i="2" l="1"/>
  <c r="F29" i="2"/>
  <c r="F30" i="2"/>
  <c r="F16" i="2" l="1"/>
  <c r="D16" i="2"/>
  <c r="F15" i="2"/>
  <c r="D15" i="2"/>
  <c r="G15" i="2" s="1"/>
  <c r="F14" i="2"/>
  <c r="D14" i="2"/>
  <c r="G14" i="2"/>
  <c r="G16" i="2"/>
  <c r="G27" i="2" l="1"/>
  <c r="G28" i="2"/>
  <c r="G29" i="2"/>
  <c r="G30" i="2"/>
  <c r="F31" i="2"/>
  <c r="G31" i="2"/>
  <c r="F32" i="2"/>
  <c r="G32" i="2"/>
  <c r="F33" i="2"/>
  <c r="G33" i="2"/>
  <c r="F34" i="2"/>
  <c r="G34" i="2"/>
  <c r="F35" i="2"/>
  <c r="G35" i="2"/>
  <c r="F36" i="2"/>
  <c r="G36" i="2"/>
  <c r="F37" i="2"/>
  <c r="G37" i="2"/>
  <c r="F38" i="2"/>
  <c r="G38" i="2"/>
  <c r="F39" i="2"/>
  <c r="G39" i="2"/>
  <c r="G480" i="2" l="1"/>
  <c r="F480" i="2"/>
  <c r="G478" i="2"/>
  <c r="F478" i="2"/>
  <c r="G476" i="2"/>
  <c r="F476" i="2"/>
  <c r="G474" i="2"/>
  <c r="F474" i="2"/>
  <c r="G473" i="2"/>
  <c r="F473" i="2"/>
  <c r="G472" i="2"/>
  <c r="F472" i="2"/>
  <c r="G471" i="2"/>
  <c r="F471" i="2"/>
  <c r="G470" i="2"/>
  <c r="F470" i="2"/>
  <c r="G469" i="2"/>
  <c r="F469" i="2"/>
  <c r="G468" i="2"/>
  <c r="F468" i="2"/>
  <c r="G466" i="2"/>
  <c r="F466" i="2"/>
  <c r="G463" i="2"/>
  <c r="F463" i="2"/>
  <c r="G462" i="2"/>
  <c r="F462" i="2"/>
  <c r="G461" i="2"/>
  <c r="F461" i="2"/>
  <c r="G460" i="2"/>
  <c r="F460" i="2"/>
  <c r="G458" i="2"/>
  <c r="F458" i="2"/>
  <c r="G456" i="2"/>
  <c r="F456" i="2"/>
  <c r="G455" i="2"/>
  <c r="F455" i="2"/>
  <c r="G454" i="2"/>
  <c r="F454" i="2"/>
  <c r="G453" i="2"/>
  <c r="F453" i="2"/>
  <c r="G452" i="2"/>
  <c r="F452" i="2"/>
  <c r="G451" i="2"/>
  <c r="F451" i="2"/>
  <c r="G450" i="2"/>
  <c r="F450" i="2"/>
  <c r="G449" i="2"/>
  <c r="F449" i="2"/>
  <c r="G448" i="2"/>
  <c r="F448" i="2"/>
  <c r="G447" i="2"/>
  <c r="F447" i="2"/>
  <c r="G446" i="2"/>
  <c r="F446" i="2"/>
  <c r="G445" i="2"/>
  <c r="F445" i="2"/>
  <c r="G444" i="2"/>
  <c r="F444" i="2"/>
  <c r="G443" i="2"/>
  <c r="F443" i="2"/>
  <c r="G442" i="2"/>
  <c r="F442" i="2"/>
  <c r="G441" i="2"/>
  <c r="F441" i="2"/>
  <c r="G440" i="2"/>
  <c r="F440" i="2"/>
  <c r="G439" i="2"/>
  <c r="F439" i="2"/>
  <c r="G438" i="2"/>
  <c r="F438" i="2"/>
  <c r="G437" i="2"/>
  <c r="F437" i="2"/>
  <c r="G436" i="2"/>
  <c r="F436" i="2"/>
  <c r="G435" i="2"/>
  <c r="F435" i="2"/>
  <c r="G434" i="2"/>
  <c r="F434" i="2"/>
  <c r="G433" i="2"/>
  <c r="F433" i="2"/>
  <c r="G430" i="2"/>
  <c r="F430" i="2"/>
  <c r="G428" i="2"/>
  <c r="F428" i="2"/>
  <c r="G426" i="2"/>
  <c r="F426" i="2"/>
  <c r="G424" i="2"/>
  <c r="F424" i="2"/>
  <c r="G422" i="2"/>
  <c r="F422" i="2"/>
  <c r="G420" i="2"/>
  <c r="F420" i="2"/>
  <c r="G418" i="2"/>
  <c r="F418" i="2"/>
  <c r="G416" i="2"/>
  <c r="F416" i="2"/>
  <c r="G414" i="2"/>
  <c r="F414" i="2"/>
  <c r="G413" i="2"/>
  <c r="F413" i="2"/>
  <c r="G412" i="2"/>
  <c r="F412" i="2"/>
  <c r="G411" i="2"/>
  <c r="F411" i="2"/>
  <c r="G410" i="2"/>
  <c r="F410" i="2"/>
  <c r="G409" i="2"/>
  <c r="F409" i="2"/>
  <c r="G408" i="2"/>
  <c r="F408" i="2"/>
  <c r="G407" i="2"/>
  <c r="F407" i="2"/>
  <c r="G406" i="2"/>
  <c r="F406" i="2"/>
  <c r="G405" i="2"/>
  <c r="F405" i="2"/>
  <c r="G404" i="2"/>
  <c r="F404" i="2"/>
  <c r="G403" i="2"/>
  <c r="F403" i="2"/>
  <c r="G402" i="2"/>
  <c r="F402" i="2"/>
  <c r="G401" i="2"/>
  <c r="F401" i="2"/>
  <c r="G400" i="2"/>
  <c r="F400" i="2"/>
  <c r="G399" i="2"/>
  <c r="F399" i="2"/>
  <c r="G398" i="2"/>
  <c r="F398" i="2"/>
  <c r="G397" i="2"/>
  <c r="F397" i="2"/>
  <c r="G396" i="2"/>
  <c r="F396" i="2"/>
  <c r="G395" i="2"/>
  <c r="F395" i="2"/>
  <c r="G394" i="2"/>
  <c r="F394" i="2"/>
  <c r="G393" i="2"/>
  <c r="F393" i="2"/>
  <c r="G391" i="2"/>
  <c r="F391" i="2"/>
  <c r="G390" i="2"/>
  <c r="F390" i="2"/>
  <c r="G389" i="2"/>
  <c r="F389" i="2"/>
  <c r="G388" i="2"/>
  <c r="F388" i="2"/>
  <c r="G387" i="2"/>
  <c r="F387" i="2"/>
  <c r="G385" i="2"/>
  <c r="F385" i="2"/>
  <c r="G383" i="2"/>
  <c r="F383" i="2"/>
  <c r="G381" i="2"/>
  <c r="F381" i="2"/>
  <c r="G379" i="2"/>
  <c r="F379" i="2"/>
  <c r="G377" i="2"/>
  <c r="F377" i="2"/>
  <c r="G376" i="2"/>
  <c r="F376" i="2"/>
  <c r="G375" i="2"/>
  <c r="F375" i="2"/>
  <c r="G374" i="2"/>
  <c r="F374" i="2"/>
  <c r="G373" i="2"/>
  <c r="F373" i="2"/>
  <c r="G372" i="2"/>
  <c r="F372" i="2"/>
  <c r="G371" i="2"/>
  <c r="F371" i="2"/>
  <c r="G370" i="2"/>
  <c r="F370" i="2"/>
  <c r="G369" i="2"/>
  <c r="F369" i="2"/>
  <c r="G368" i="2"/>
  <c r="F368" i="2"/>
  <c r="G367" i="2"/>
  <c r="F367" i="2"/>
  <c r="G366" i="2"/>
  <c r="F366" i="2"/>
  <c r="G365" i="2"/>
  <c r="F365" i="2"/>
  <c r="G364" i="2"/>
  <c r="F364" i="2"/>
  <c r="G363" i="2"/>
  <c r="F363" i="2"/>
  <c r="G362" i="2"/>
  <c r="F362" i="2"/>
  <c r="G361" i="2"/>
  <c r="F361" i="2"/>
  <c r="G360" i="2"/>
  <c r="F360" i="2"/>
  <c r="G359" i="2"/>
  <c r="F359" i="2"/>
  <c r="G358" i="2"/>
  <c r="F358" i="2"/>
  <c r="G357" i="2"/>
  <c r="F357" i="2"/>
  <c r="G356" i="2"/>
  <c r="F356" i="2"/>
  <c r="G355" i="2"/>
  <c r="F355" i="2"/>
  <c r="G354" i="2"/>
  <c r="F354" i="2"/>
  <c r="G353" i="2"/>
  <c r="F353" i="2"/>
  <c r="G352" i="2"/>
  <c r="F352" i="2"/>
  <c r="G351" i="2"/>
  <c r="F351" i="2"/>
  <c r="G342" i="2"/>
  <c r="F342" i="2"/>
  <c r="G340" i="2"/>
  <c r="F340" i="2"/>
  <c r="G338" i="2"/>
  <c r="F338" i="2"/>
  <c r="G336" i="2"/>
  <c r="F336" i="2"/>
  <c r="G335" i="2"/>
  <c r="F335" i="2"/>
  <c r="G334" i="2"/>
  <c r="F334" i="2"/>
  <c r="G333" i="2"/>
  <c r="F333" i="2"/>
  <c r="G332" i="2"/>
  <c r="F332" i="2"/>
  <c r="G331" i="2"/>
  <c r="F331" i="2"/>
  <c r="G330" i="2"/>
  <c r="F330" i="2"/>
  <c r="G328" i="2"/>
  <c r="F328" i="2"/>
  <c r="G325" i="2"/>
  <c r="F325" i="2"/>
  <c r="G324" i="2"/>
  <c r="F324" i="2"/>
  <c r="G323" i="2"/>
  <c r="F323" i="2"/>
  <c r="G322" i="2"/>
  <c r="F322" i="2"/>
  <c r="G320" i="2"/>
  <c r="F320" i="2"/>
  <c r="G318" i="2"/>
  <c r="F318" i="2"/>
  <c r="G317" i="2"/>
  <c r="F317" i="2"/>
  <c r="G316" i="2"/>
  <c r="F316" i="2"/>
  <c r="G315" i="2"/>
  <c r="F315" i="2"/>
  <c r="G314" i="2"/>
  <c r="F314" i="2"/>
  <c r="G313" i="2"/>
  <c r="F313" i="2"/>
  <c r="G312" i="2"/>
  <c r="F312" i="2"/>
  <c r="G311" i="2"/>
  <c r="F311" i="2"/>
  <c r="G310" i="2"/>
  <c r="F310" i="2"/>
  <c r="G309" i="2"/>
  <c r="F309" i="2"/>
  <c r="G308" i="2"/>
  <c r="F308" i="2"/>
  <c r="G307" i="2"/>
  <c r="F307" i="2"/>
  <c r="G306" i="2"/>
  <c r="F306" i="2"/>
  <c r="G305" i="2"/>
  <c r="F305" i="2"/>
  <c r="G304" i="2"/>
  <c r="F304" i="2"/>
  <c r="G303" i="2"/>
  <c r="F303" i="2"/>
  <c r="G302" i="2"/>
  <c r="F302" i="2"/>
  <c r="G301" i="2"/>
  <c r="F301" i="2"/>
  <c r="G300" i="2"/>
  <c r="F300" i="2"/>
  <c r="G299" i="2"/>
  <c r="F299" i="2"/>
  <c r="G298" i="2"/>
  <c r="F298" i="2"/>
  <c r="G297" i="2"/>
  <c r="F297" i="2"/>
  <c r="G296" i="2"/>
  <c r="F296" i="2"/>
  <c r="G295" i="2"/>
  <c r="F295" i="2"/>
  <c r="G292" i="2"/>
  <c r="F292" i="2"/>
  <c r="G290" i="2"/>
  <c r="F290" i="2"/>
  <c r="G288" i="2"/>
  <c r="F288" i="2"/>
  <c r="G286" i="2"/>
  <c r="F286" i="2"/>
  <c r="G284" i="2"/>
  <c r="F284" i="2"/>
  <c r="G282" i="2"/>
  <c r="F282" i="2"/>
  <c r="G280" i="2"/>
  <c r="F280" i="2"/>
  <c r="G278" i="2"/>
  <c r="F278" i="2"/>
  <c r="G276" i="2"/>
  <c r="F276" i="2"/>
  <c r="G275" i="2"/>
  <c r="F275" i="2"/>
  <c r="G274" i="2"/>
  <c r="F274" i="2"/>
  <c r="G273" i="2"/>
  <c r="F273" i="2"/>
  <c r="G272" i="2"/>
  <c r="F272" i="2"/>
  <c r="G271" i="2"/>
  <c r="F271" i="2"/>
  <c r="G270" i="2"/>
  <c r="F270" i="2"/>
  <c r="G269" i="2"/>
  <c r="F269" i="2"/>
  <c r="G268" i="2"/>
  <c r="F268" i="2"/>
  <c r="G267" i="2"/>
  <c r="F267" i="2"/>
  <c r="G266" i="2"/>
  <c r="F266" i="2"/>
  <c r="G265" i="2"/>
  <c r="F265" i="2"/>
  <c r="G264" i="2"/>
  <c r="F264" i="2"/>
  <c r="G263" i="2"/>
  <c r="F263" i="2"/>
  <c r="G262" i="2"/>
  <c r="F262" i="2"/>
  <c r="G261" i="2"/>
  <c r="F261" i="2"/>
  <c r="G260" i="2"/>
  <c r="F260" i="2"/>
  <c r="G259" i="2"/>
  <c r="F259" i="2"/>
  <c r="G258" i="2"/>
  <c r="F258" i="2"/>
  <c r="G257" i="2"/>
  <c r="F257" i="2"/>
  <c r="G256" i="2"/>
  <c r="F256" i="2"/>
  <c r="G255" i="2"/>
  <c r="F255" i="2"/>
  <c r="G253" i="2"/>
  <c r="F253" i="2"/>
  <c r="G252" i="2"/>
  <c r="F252" i="2"/>
  <c r="G251" i="2"/>
  <c r="F251" i="2"/>
  <c r="G250" i="2"/>
  <c r="F250" i="2"/>
  <c r="G249" i="2"/>
  <c r="F249" i="2"/>
  <c r="G247" i="2"/>
  <c r="F247" i="2"/>
  <c r="G245" i="2"/>
  <c r="F245" i="2"/>
  <c r="G243" i="2"/>
  <c r="F243" i="2"/>
  <c r="G241" i="2"/>
  <c r="F241" i="2"/>
  <c r="G239" i="2"/>
  <c r="F239" i="2"/>
  <c r="G238" i="2"/>
  <c r="F238" i="2"/>
  <c r="G237" i="2"/>
  <c r="F237" i="2"/>
  <c r="G236" i="2"/>
  <c r="F236" i="2"/>
  <c r="G235" i="2"/>
  <c r="F235" i="2"/>
  <c r="G234" i="2"/>
  <c r="F234" i="2"/>
  <c r="G233" i="2"/>
  <c r="F233" i="2"/>
  <c r="G232" i="2"/>
  <c r="F232" i="2"/>
  <c r="G231" i="2"/>
  <c r="F231" i="2"/>
  <c r="G230" i="2"/>
  <c r="F230" i="2"/>
  <c r="G229" i="2"/>
  <c r="F229" i="2"/>
  <c r="G228" i="2"/>
  <c r="F228" i="2"/>
  <c r="G227" i="2"/>
  <c r="F227" i="2"/>
  <c r="G226" i="2"/>
  <c r="F226" i="2"/>
  <c r="G225" i="2"/>
  <c r="F225" i="2"/>
  <c r="G224" i="2"/>
  <c r="F224" i="2"/>
  <c r="G223" i="2"/>
  <c r="F223" i="2"/>
  <c r="G222" i="2"/>
  <c r="F222" i="2"/>
  <c r="G221" i="2"/>
  <c r="F221" i="2"/>
  <c r="G220" i="2"/>
  <c r="F220" i="2"/>
  <c r="G219" i="2"/>
  <c r="F219" i="2"/>
  <c r="G218" i="2"/>
  <c r="F218" i="2"/>
  <c r="G217" i="2"/>
  <c r="F217" i="2"/>
  <c r="G216" i="2"/>
  <c r="F216" i="2"/>
  <c r="G215" i="2"/>
  <c r="F215" i="2"/>
  <c r="G214" i="2"/>
  <c r="F214" i="2"/>
  <c r="G213" i="2"/>
  <c r="F213" i="2"/>
  <c r="G202" i="2"/>
  <c r="G204" i="2"/>
  <c r="G200" i="2"/>
  <c r="G193" i="2"/>
  <c r="G194" i="2"/>
  <c r="G195" i="2"/>
  <c r="G196" i="2"/>
  <c r="G197" i="2"/>
  <c r="G198" i="2"/>
  <c r="G192" i="2"/>
  <c r="G190" i="2"/>
  <c r="G187" i="2"/>
  <c r="G186" i="2"/>
  <c r="G185" i="2"/>
  <c r="G184" i="2"/>
  <c r="G182" i="2"/>
  <c r="G180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66" i="2"/>
  <c r="G165" i="2"/>
  <c r="G158" i="2"/>
  <c r="G159" i="2"/>
  <c r="G160" i="2"/>
  <c r="G161" i="2"/>
  <c r="G162" i="2"/>
  <c r="G163" i="2"/>
  <c r="G164" i="2"/>
  <c r="G157" i="2"/>
  <c r="G154" i="2"/>
  <c r="G140" i="2"/>
  <c r="G142" i="2"/>
  <c r="G144" i="2"/>
  <c r="G146" i="2"/>
  <c r="G148" i="2"/>
  <c r="G150" i="2"/>
  <c r="G152" i="2"/>
  <c r="G138" i="2"/>
  <c r="G112" i="2"/>
  <c r="G113" i="2"/>
  <c r="G114" i="2"/>
  <c r="G115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11" i="2"/>
  <c r="G105" i="2"/>
  <c r="G107" i="2"/>
  <c r="G109" i="2"/>
  <c r="G103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76" i="2"/>
  <c r="G77" i="2"/>
  <c r="G78" i="2"/>
  <c r="G79" i="2"/>
  <c r="G80" i="2"/>
  <c r="G81" i="2"/>
  <c r="G82" i="2"/>
  <c r="G83" i="2"/>
  <c r="G84" i="2"/>
  <c r="G85" i="2"/>
  <c r="G75" i="2"/>
  <c r="F204" i="2"/>
  <c r="F202" i="2"/>
  <c r="F200" i="2"/>
  <c r="F198" i="2"/>
  <c r="F197" i="2"/>
  <c r="F196" i="2"/>
  <c r="F195" i="2"/>
  <c r="F194" i="2"/>
  <c r="F193" i="2"/>
  <c r="F192" i="2"/>
  <c r="F190" i="2"/>
  <c r="F187" i="2"/>
  <c r="F186" i="2"/>
  <c r="F185" i="2"/>
  <c r="F184" i="2"/>
  <c r="F182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4" i="2"/>
  <c r="F152" i="2"/>
  <c r="F150" i="2"/>
  <c r="F148" i="2"/>
  <c r="F146" i="2"/>
  <c r="F144" i="2"/>
  <c r="F142" i="2"/>
  <c r="F140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5" i="2"/>
  <c r="F114" i="2"/>
  <c r="F113" i="2"/>
  <c r="F112" i="2"/>
  <c r="F111" i="2"/>
  <c r="F109" i="2"/>
  <c r="F107" i="2"/>
  <c r="F105" i="2"/>
  <c r="F103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G67" i="2"/>
  <c r="F67" i="2"/>
  <c r="G66" i="2"/>
  <c r="F66" i="2"/>
  <c r="G65" i="2"/>
  <c r="F65" i="2"/>
  <c r="G64" i="2"/>
  <c r="F64" i="2"/>
  <c r="G63" i="2"/>
  <c r="F63" i="2"/>
  <c r="G61" i="2"/>
  <c r="F61" i="2"/>
  <c r="G59" i="2"/>
  <c r="F59" i="2"/>
  <c r="G57" i="2"/>
  <c r="F57" i="2"/>
  <c r="G55" i="2"/>
  <c r="F55" i="2"/>
  <c r="G53" i="2"/>
  <c r="F53" i="2"/>
  <c r="G52" i="2"/>
  <c r="F52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40" i="2"/>
  <c r="F40" i="2"/>
  <c r="G68" i="2" l="1"/>
  <c r="F13" i="2" s="1"/>
  <c r="F68" i="2"/>
  <c r="D13" i="2" s="1"/>
  <c r="G206" i="2"/>
  <c r="F344" i="2"/>
  <c r="G344" i="2"/>
  <c r="G482" i="2"/>
  <c r="F482" i="2"/>
  <c r="F206" i="2"/>
  <c r="G13" i="2" l="1"/>
  <c r="G17" i="2" s="1"/>
</calcChain>
</file>

<file path=xl/sharedStrings.xml><?xml version="1.0" encoding="utf-8"?>
<sst xmlns="http://schemas.openxmlformats.org/spreadsheetml/2006/main" count="831" uniqueCount="192">
  <si>
    <t>Lokalizacja</t>
  </si>
  <si>
    <t>Ilość urządzeń</t>
  </si>
  <si>
    <t>System N piętro 4 i 5
(strona północna)</t>
  </si>
  <si>
    <t>Jednostka zewnętrzna 
Toshiba MMY-MAP1204HT8-E</t>
  </si>
  <si>
    <t>Jednostka zewnętrzna 
Toshiba MMY-MAP1604HT8-E</t>
  </si>
  <si>
    <t>Jednostka wewnętrzna 
Toshiba MMK-AP0074MH-E</t>
  </si>
  <si>
    <t>Jednostka wewnętrzna 
Toshiba MMK-AP0094MH-E</t>
  </si>
  <si>
    <t>Jednostka wewnętrzna 
Toshiba MMK-AP0124MH-E</t>
  </si>
  <si>
    <t>System S piętro 4 i 5
(strona południowa)</t>
  </si>
  <si>
    <t>Jednostka zewnętrzna 
Toshiba MMY-MAP1004HT8-E</t>
  </si>
  <si>
    <t>System S piętro 2 i 3 
(strona południowa)</t>
  </si>
  <si>
    <t>Jednostka zewnętrzna
Toshiba MMY-AP1204HT8-E</t>
  </si>
  <si>
    <t>Jednostka wewnętrzna
MMK-AP0124MH-E</t>
  </si>
  <si>
    <t>Jednostka wewnętrzna
MMK-AP0094MH-E</t>
  </si>
  <si>
    <t>Jednostka wewnętrzna
MMK-AP0184MH-E</t>
  </si>
  <si>
    <t>System N piętro 6 i 7
(strona północna)</t>
  </si>
  <si>
    <t>Jednostka zewnętrzna - kpl MMY-AP3014HT8-E</t>
  </si>
  <si>
    <t>Jednostka wewnętrzna 
MMK-AP0074MH-E</t>
  </si>
  <si>
    <t>Jednostka wewnętrzna 
MMK-AP0094MH-E</t>
  </si>
  <si>
    <t>Jednostka wewnętrzna 
MMK-AP0124MH-E</t>
  </si>
  <si>
    <t>System S  piętro 6 i 7
(strona południowa)</t>
  </si>
  <si>
    <t>Jednostka zewnętrzna - kpl .
MMY-AP2614HT8-E</t>
  </si>
  <si>
    <t>Jednostka wewnętrzna
MMK-AP0074MH-E</t>
  </si>
  <si>
    <t>Jednostka wewnętrzna
MMK-AP0183H</t>
  </si>
  <si>
    <t>ul. Nowogrodzka 1/3/5 budynek C</t>
  </si>
  <si>
    <t>Budynek C skraplacz</t>
  </si>
  <si>
    <t>Fujitsu</t>
  </si>
  <si>
    <t>Pokój antresola</t>
  </si>
  <si>
    <t>Fujitsu ASY7USBCW</t>
  </si>
  <si>
    <t>Budynek C /skraplacz</t>
  </si>
  <si>
    <t>Fujitsu AOY704NC</t>
  </si>
  <si>
    <t>Budynek C dach/skraplacz</t>
  </si>
  <si>
    <t>Toshiba RAS-5M34S3AV-E</t>
  </si>
  <si>
    <t>Toshiba RAS-B10N3KV2-E1</t>
  </si>
  <si>
    <t xml:space="preserve">Piwnica w budynku A - wentylatornia </t>
  </si>
  <si>
    <t>VTS Centr. Went. VS55LRHC</t>
  </si>
  <si>
    <t>VTS Centr. Went. VS30LRHC</t>
  </si>
  <si>
    <t>VTS Centr. Went. VS40RRH</t>
  </si>
  <si>
    <t>Budynek A - podwórko skraplacz</t>
  </si>
  <si>
    <t xml:space="preserve">Samsung VRV RD200HHXGB </t>
  </si>
  <si>
    <t>Budynek A 101 bufet antresola/parownik</t>
  </si>
  <si>
    <t>Samsung VRV ND028QHXEB</t>
  </si>
  <si>
    <t>Budynek A s.konferencyjna AP2/kanałowy</t>
  </si>
  <si>
    <t>Samsung VRV ND056LXEB</t>
  </si>
  <si>
    <t>Budynek A s.konferencyjna A/kanałowy</t>
  </si>
  <si>
    <t>Budynek A s.konferencyjna BP3/kanałowy</t>
  </si>
  <si>
    <t>Samsung VRV ND045LXEB</t>
  </si>
  <si>
    <t>Budynek A hol G12/kanalowy</t>
  </si>
  <si>
    <t>Budynek A parter G03 ochrona P7/split</t>
  </si>
  <si>
    <t>Budynek A parter sala DG02P1/kaseton</t>
  </si>
  <si>
    <t>Samsung VRV AVXCMH056</t>
  </si>
  <si>
    <t>Budynek A parter sala CG04P15/podstrop</t>
  </si>
  <si>
    <t>Samsung VRV AVXTF071E</t>
  </si>
  <si>
    <t>Podwórko/czerpnia powietrza</t>
  </si>
  <si>
    <t>brak numeru</t>
  </si>
  <si>
    <t>Budynek A dach/skraplacz</t>
  </si>
  <si>
    <t>Mitsubishi PUH4P300YJM-A</t>
  </si>
  <si>
    <t>BudynekA dach/skraplacz</t>
  </si>
  <si>
    <t>PUHY-P250YJM-A</t>
  </si>
  <si>
    <t>Elewacja budynku dziedziniec/skraplacz</t>
  </si>
  <si>
    <t xml:space="preserve">Samsung AC052FCADEH </t>
  </si>
  <si>
    <t>Bud. A Ip AN9/parownik</t>
  </si>
  <si>
    <t>NS052NDXEA</t>
  </si>
  <si>
    <t>Budynek A parter P20/parownik</t>
  </si>
  <si>
    <t>Samsung NS052NDXEA</t>
  </si>
  <si>
    <t>Budynek B dach/skraplacz</t>
  </si>
  <si>
    <t>Carrier 38VYX050N</t>
  </si>
  <si>
    <t>Budynek B  dach pom. 408/parownik</t>
  </si>
  <si>
    <t>Carrier 42PQV0505</t>
  </si>
  <si>
    <t>Budynek B  dach/skraplacz</t>
  </si>
  <si>
    <t>Season  CPR07RAA</t>
  </si>
  <si>
    <t>Season FWD09HA</t>
  </si>
  <si>
    <t>LG P09RK</t>
  </si>
  <si>
    <t>Samsung ASH1206ERX</t>
  </si>
  <si>
    <t>Samsung ASH0705ERX</t>
  </si>
  <si>
    <t>Samsung ASH0706ER</t>
  </si>
  <si>
    <t>Budynek B /skraplacz</t>
  </si>
  <si>
    <t>Toshiba</t>
  </si>
  <si>
    <t>Toshiba RAS1118GKVE</t>
  </si>
  <si>
    <t>Toshiba RASB13SKVP-E</t>
  </si>
  <si>
    <t>Budynek A dach/parownik</t>
  </si>
  <si>
    <t>Toshiba VRF MMYMAP1001HT8</t>
  </si>
  <si>
    <t>Toshiba MMU0561H</t>
  </si>
  <si>
    <t>Budynek A pom. inf. P. VII/parownik</t>
  </si>
  <si>
    <t>Toshiba VRV MMKAPO92H</t>
  </si>
  <si>
    <t>Budynek A pom. inf. P. VI/parownik</t>
  </si>
  <si>
    <t>Budynek A pom. inf. P. V/parownik</t>
  </si>
  <si>
    <t>Budynek A pom. inf. P. IV/parownik</t>
  </si>
  <si>
    <t>Budynek A pom. inf. P. III/parownik</t>
  </si>
  <si>
    <t>Budynek A pom. inf. P. II/parownik</t>
  </si>
  <si>
    <t>Dziedziniec elewacja południowa skraplacz</t>
  </si>
  <si>
    <t>Toshiba VRF MMYAP1201HT8/MMYAP1001HT8</t>
  </si>
  <si>
    <t>Budynek A pokój 100 sekr./parownik</t>
  </si>
  <si>
    <t>Toshiba VRV MMKAP0122H</t>
  </si>
  <si>
    <t>Toshiba VRV MMKAP0183H</t>
  </si>
  <si>
    <t>Budynek A 111b/parownik</t>
  </si>
  <si>
    <t>Toshiba VRV MMKAP0243H</t>
  </si>
  <si>
    <t>Budynek A / skraplacz</t>
  </si>
  <si>
    <t>Toshiba RAVSM563ATE</t>
  </si>
  <si>
    <t>Toshiba RAVSM562KRTE</t>
  </si>
  <si>
    <t>Budynek A dziedziniec</t>
  </si>
  <si>
    <t>Toshiba RAVSMT63ATE</t>
  </si>
  <si>
    <t>Budynek C dach skraplacz</t>
  </si>
  <si>
    <t>Carrier 38XTZ2014K9</t>
  </si>
  <si>
    <t>Budynek C dach VTS centrala wentylacyjna</t>
  </si>
  <si>
    <t xml:space="preserve"> VS75RS/PHC/SS</t>
  </si>
  <si>
    <t>Budynek A pom 405</t>
  </si>
  <si>
    <t xml:space="preserve">Toshiba RAS-18SKP-ES/RAS-18SA-ES </t>
  </si>
  <si>
    <t>Budynek B pokój 103  elewacja</t>
  </si>
  <si>
    <t>Toshiba RAV-SM563AT-E</t>
  </si>
  <si>
    <t xml:space="preserve">Budynek B pokój 103  </t>
  </si>
  <si>
    <t>Toshiba RAV-SM562KRT-E</t>
  </si>
  <si>
    <t>ul. Bracka 4 klatka K1</t>
  </si>
  <si>
    <t>Centrala wentylacyjna na dachu</t>
  </si>
  <si>
    <t>VTS centr. Went. Ventus VS30LPH</t>
  </si>
  <si>
    <t>ul. Żurawia 4a</t>
  </si>
  <si>
    <t>Budynek D pokój 209 serwerownia</t>
  </si>
  <si>
    <t>Toshiba RAS-13UAH-ES2 / RAS-13UKHP-ES2</t>
  </si>
  <si>
    <t>Budynek D pokój 233 serwerownia</t>
  </si>
  <si>
    <t>Toshiba RAV-SM564ATP-E, RAV-SM566KRT-E</t>
  </si>
  <si>
    <t>Budynek D pokój 200 sala konferencyjna</t>
  </si>
  <si>
    <t xml:space="preserve">Toshiba RAV-SM 1603AT-E / RAV-SM564UTP-E / RAV-SM564UTP-E / RAV-SM564UTP-E </t>
  </si>
  <si>
    <t>Budynek D pokój 014 UPS</t>
  </si>
  <si>
    <t>Toshiba RAS-10SAV-E, RAS-10SKV-E;</t>
  </si>
  <si>
    <t>Budynek E  piętro 1</t>
  </si>
  <si>
    <t>Centrala wentylacyjna Swegon GOLD5DLP1</t>
  </si>
  <si>
    <t>Budynek E  piętro 2</t>
  </si>
  <si>
    <t>Budynek E piętro 3</t>
  </si>
  <si>
    <t>ul. Limanowskiego 23</t>
  </si>
  <si>
    <t>Pokój 314 serwerownia /skraplacz</t>
  </si>
  <si>
    <t>Pokój 314 serwerownia/parownik</t>
  </si>
  <si>
    <t>Pokój 302/skraplacz</t>
  </si>
  <si>
    <t>Pokój 302/parownik</t>
  </si>
  <si>
    <t>Toshiba RAVSM962CTE</t>
  </si>
  <si>
    <t>Pokój 308/skraplacz</t>
  </si>
  <si>
    <t>Toshiba RAS10SAVE</t>
  </si>
  <si>
    <t>Pokój 308/parownik</t>
  </si>
  <si>
    <t>Toshiba RAS10SKVE</t>
  </si>
  <si>
    <t>RAZEM:</t>
  </si>
  <si>
    <t>Nazwa części instalacji  lub urządzeń, które wymagają czynności konserwacyjnych</t>
  </si>
  <si>
    <t>ul. Nowogrodzka 1/3/5 budynek A  piętra od II do VII</t>
  </si>
  <si>
    <t>ul. Nowogrodzka 1/3/5 budynek A piętra od II do VII</t>
  </si>
  <si>
    <t>..............................................................</t>
  </si>
  <si>
    <t>(pieczatka imienna i podpis osoby uprawnionej)</t>
  </si>
  <si>
    <t>FORMULARZ CENOWY (FC)</t>
  </si>
  <si>
    <t xml:space="preserve">Lp. </t>
  </si>
  <si>
    <t>Lp.</t>
  </si>
  <si>
    <t>Cena jednostkowa za 1 przegląd [w zł z VAT]</t>
  </si>
  <si>
    <t>…………………………………</t>
  </si>
  <si>
    <t>(pieczęć firmowa wykonawcy)</t>
  </si>
  <si>
    <t>(kol. 3 + kol. 4)</t>
  </si>
  <si>
    <r>
      <t xml:space="preserve">CENA OFERTY OGÓŁEM
</t>
    </r>
    <r>
      <rPr>
        <i/>
        <sz val="8"/>
        <rFont val="Times New Roman"/>
        <family val="1"/>
        <charset val="238"/>
      </rPr>
      <t>(suma wartości z kolumny nr 5)</t>
    </r>
  </si>
  <si>
    <t>Wartość przeglądów 
w maju
[w zł z VAT]</t>
  </si>
  <si>
    <t>(kol.4 x kol. 5)</t>
  </si>
  <si>
    <r>
      <t xml:space="preserve">……………………………, </t>
    </r>
    <r>
      <rPr>
        <i/>
        <sz val="9"/>
        <color indexed="8"/>
        <rFont val="Times New Roman"/>
        <family val="1"/>
        <charset val="238"/>
      </rPr>
      <t>dnia</t>
    </r>
    <r>
      <rPr>
        <sz val="9"/>
        <color indexed="8"/>
        <rFont val="Times New Roman"/>
        <family val="1"/>
        <charset val="238"/>
      </rPr>
      <t xml:space="preserve"> ………………………..</t>
    </r>
  </si>
  <si>
    <r>
      <t xml:space="preserve">            </t>
    </r>
    <r>
      <rPr>
        <i/>
        <sz val="9"/>
        <rFont val="Times New Roman"/>
        <family val="1"/>
        <charset val="238"/>
      </rPr>
      <t xml:space="preserve">  </t>
    </r>
    <r>
      <rPr>
        <i/>
        <sz val="8"/>
        <rFont val="Times New Roman"/>
        <family val="1"/>
        <charset val="238"/>
      </rPr>
      <t xml:space="preserve"> (miejscowość)</t>
    </r>
  </si>
  <si>
    <t>Wartość  przeglądów 
w październiku
[w zł z VAT]</t>
  </si>
  <si>
    <t>Przeglądy konserwacyjne wykonywane w 2020 roku</t>
  </si>
  <si>
    <t>Przeglądy konserwacyjne wykonywane w 2021 roku</t>
  </si>
  <si>
    <t>Przeglądy konserwacyjne wykonywane w 2022 roku</t>
  </si>
  <si>
    <t>Przeglądy konserwacyjne wykonywane w 2023 roku</t>
  </si>
  <si>
    <t>Przeglądy konserwacyjne wykonywane w  2021 roku</t>
  </si>
  <si>
    <t>Przeglądy konserwacyjne wykonywane w  2022 roku</t>
  </si>
  <si>
    <t>Przeglądy konserwacyjne wykonywane w  2023 roku</t>
  </si>
  <si>
    <t>Łączna wartość przeglądów w danym roku kalendarzowym
[w zł z VAT]</t>
  </si>
  <si>
    <t>System N piętro 2 i 3
(strona północna)</t>
  </si>
  <si>
    <t>ul. Nowogrodzka 1/3/5budynek A: parter, piwnica, antresola i I piętro oraz budynek B</t>
  </si>
  <si>
    <t>ul. Nowogrodzka 1/3/5
budynek A: parter, piwnica, antresola i I piętro oraz budynek B</t>
  </si>
  <si>
    <t>ul. Nowogrodzka 1/3/5 budynek A: parter, piwnica, antresola i I piętro oraz budynek B</t>
  </si>
  <si>
    <t>Budynek B  pokój 105/parownik</t>
  </si>
  <si>
    <t>Budynek B  pokój 104/parownik</t>
  </si>
  <si>
    <t>Bud A pokój 405/serwer.</t>
  </si>
  <si>
    <t>Budynek B  pokój 502/parownik</t>
  </si>
  <si>
    <t>Budynek B  pokój 504/parownik</t>
  </si>
  <si>
    <t>Budynek B pokój 503/parownik</t>
  </si>
  <si>
    <t>Budynek B  pokój 505/parownik</t>
  </si>
  <si>
    <t>Budynek B  pokój 106/parownik</t>
  </si>
  <si>
    <t>Budynek A pokój 101 gab./parownik</t>
  </si>
  <si>
    <t>Budynek A pokój 103 sala konf./parownik</t>
  </si>
  <si>
    <t>Budynek A pokój 103 sala /parownik</t>
  </si>
  <si>
    <t>Budynek A pokój 115/parownik</t>
  </si>
  <si>
    <t>Budynek A pokój 114 sekr./parownik</t>
  </si>
  <si>
    <t>Budynek A pokój 114 gabinet./parownik</t>
  </si>
  <si>
    <t>Budynek A pokój 112 sekr./parownik</t>
  </si>
  <si>
    <t>Budynek A pokój 113 gabinet/parownik</t>
  </si>
  <si>
    <t>Budynek A pokój 111a /parownik</t>
  </si>
  <si>
    <t>Budynek A pokój 109 gabinet/parownik</t>
  </si>
  <si>
    <t>Budynek A pokój 110 gabinet/parownik</t>
  </si>
  <si>
    <t>Budynek A pokój 108 sekret/parownik</t>
  </si>
  <si>
    <t>Budynek A pokój 106 centr. tel/parownik</t>
  </si>
  <si>
    <t>na utrzymanie w stałej sprawności technicznej instalacji klimatyzacyjnych w budynkach MRPiPS</t>
  </si>
  <si>
    <t>Zakres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</si>
</sst>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.5"/>
      <color indexed="8"/>
      <name val="Times New Roman"/>
      <family val="1"/>
      <charset val="238"/>
    </font>
    <font>
      <sz val="10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10"/>
      <color theme="1"/>
      <name val="Times New Roman"/>
      <family val="2"/>
      <charset val="238"/>
    </font>
    <font>
      <sz val="10"/>
      <color theme="1"/>
      <name val="Times New Roman"/>
      <family val="2"/>
      <charset val="238"/>
    </font>
    <font>
      <b/>
      <i/>
      <sz val="7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.5"/>
      <color indexed="8"/>
      <name val="Times New Roman"/>
      <family val="1"/>
      <charset val="238"/>
    </font>
    <font>
      <i/>
      <sz val="7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.5"/>
      <color indexed="8"/>
      <name val="Times New Roman"/>
      <family val="1"/>
      <charset val="238"/>
    </font>
    <font>
      <sz val="8.5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1" fontId="8" fillId="0" borderId="0" xfId="0" applyNumberFormat="1" applyFont="1" applyBorder="1" applyAlignment="1" applyProtection="1">
      <alignment horizontal="left" vertical="top" wrapText="1"/>
    </xf>
    <xf numFmtId="0" fontId="9" fillId="0" borderId="0" xfId="0" applyFont="1" applyProtection="1"/>
    <xf numFmtId="0" fontId="9" fillId="0" borderId="0" xfId="0" applyFont="1"/>
    <xf numFmtId="0" fontId="9" fillId="0" borderId="0" xfId="0" applyFont="1" applyAlignment="1" applyProtection="1">
      <alignment wrapText="1"/>
    </xf>
    <xf numFmtId="0" fontId="5" fillId="0" borderId="0" xfId="0" applyFont="1" applyAlignment="1" applyProtection="1">
      <alignment vertical="center" wrapText="1"/>
    </xf>
    <xf numFmtId="0" fontId="13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center" vertical="center" wrapText="1"/>
    </xf>
    <xf numFmtId="0" fontId="11" fillId="0" borderId="0" xfId="0" applyFont="1" applyAlignment="1" applyProtection="1">
      <alignment wrapText="1"/>
    </xf>
    <xf numFmtId="0" fontId="2" fillId="0" borderId="0" xfId="0" applyFont="1" applyFill="1" applyAlignment="1" applyProtection="1">
      <alignment horizontal="center" vertical="center" wrapText="1"/>
    </xf>
    <xf numFmtId="2" fontId="2" fillId="0" borderId="0" xfId="0" applyNumberFormat="1" applyFont="1" applyFill="1" applyAlignment="1" applyProtection="1">
      <alignment horizontal="center" vertical="center" wrapText="1"/>
    </xf>
    <xf numFmtId="4" fontId="2" fillId="0" borderId="0" xfId="0" applyNumberFormat="1" applyFont="1" applyFill="1" applyAlignment="1" applyProtection="1">
      <alignment horizontal="center" vertical="center" wrapText="1"/>
    </xf>
    <xf numFmtId="0" fontId="20" fillId="0" borderId="0" xfId="0" applyFont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17" fillId="3" borderId="1" xfId="0" applyNumberFormat="1" applyFont="1" applyFill="1" applyBorder="1" applyAlignment="1" applyProtection="1">
      <alignment horizontal="center" vertical="center" wrapText="1"/>
    </xf>
    <xf numFmtId="0" fontId="17" fillId="4" borderId="1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22" fillId="4" borderId="1" xfId="0" applyNumberFormat="1" applyFont="1" applyFill="1" applyBorder="1" applyAlignment="1" applyProtection="1">
      <alignment horizontal="center" vertical="center" wrapText="1"/>
    </xf>
    <xf numFmtId="0" fontId="23" fillId="4" borderId="1" xfId="0" applyNumberFormat="1" applyFont="1" applyFill="1" applyBorder="1" applyAlignment="1" applyProtection="1">
      <alignment horizontal="center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4" fontId="1" fillId="2" borderId="5" xfId="0" applyNumberFormat="1" applyFont="1" applyFill="1" applyBorder="1" applyAlignment="1" applyProtection="1">
      <alignment horizontal="center" vertical="center" wrapText="1"/>
    </xf>
    <xf numFmtId="4" fontId="1" fillId="2" borderId="6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" fontId="7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4" fontId="6" fillId="5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4" fontId="6" fillId="0" borderId="0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vertical="center" wrapText="1"/>
    </xf>
    <xf numFmtId="0" fontId="4" fillId="2" borderId="5" xfId="0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vertical="center" wrapText="1"/>
    </xf>
    <xf numFmtId="0" fontId="4" fillId="2" borderId="6" xfId="0" applyNumberFormat="1" applyFont="1" applyFill="1" applyBorder="1" applyAlignment="1" applyProtection="1">
      <alignment vertical="center" wrapText="1"/>
    </xf>
    <xf numFmtId="4" fontId="1" fillId="2" borderId="0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left" vertical="center" wrapText="1"/>
    </xf>
    <xf numFmtId="0" fontId="0" fillId="3" borderId="1" xfId="0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4" fontId="4" fillId="2" borderId="0" xfId="0" applyNumberFormat="1" applyFont="1" applyFill="1" applyBorder="1" applyAlignment="1" applyProtection="1">
      <alignment horizontal="center" vertical="center" wrapText="1"/>
    </xf>
    <xf numFmtId="4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vertical="center" wrapText="1"/>
    </xf>
    <xf numFmtId="0" fontId="4" fillId="2" borderId="6" xfId="0" applyFont="1" applyFill="1" applyBorder="1" applyAlignment="1" applyProtection="1">
      <alignment vertical="center" wrapText="1"/>
    </xf>
    <xf numFmtId="4" fontId="4" fillId="2" borderId="6" xfId="0" applyNumberFormat="1" applyFont="1" applyFill="1" applyBorder="1" applyAlignment="1" applyProtection="1">
      <alignment horizontal="center" vertical="center" wrapText="1"/>
    </xf>
    <xf numFmtId="4" fontId="1" fillId="6" borderId="3" xfId="0" applyNumberFormat="1" applyFont="1" applyFill="1" applyBorder="1" applyAlignment="1" applyProtection="1">
      <alignment horizontal="center" vertical="center" wrapText="1"/>
      <protection locked="0"/>
    </xf>
    <xf numFmtId="4" fontId="1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4" fontId="1" fillId="0" borderId="7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22" fillId="4" borderId="1" xfId="0" applyNumberFormat="1" applyFont="1" applyFill="1" applyBorder="1" applyAlignment="1" applyProtection="1">
      <alignment horizontal="center" vertical="center" wrapText="1"/>
    </xf>
    <xf numFmtId="0" fontId="22" fillId="4" borderId="1" xfId="0" applyNumberFormat="1" applyFont="1" applyFill="1" applyBorder="1" applyAlignment="1" applyProtection="1">
      <alignment horizontal="center" vertical="center" textRotation="90" wrapText="1"/>
    </xf>
    <xf numFmtId="49" fontId="3" fillId="3" borderId="11" xfId="0" applyNumberFormat="1" applyFont="1" applyFill="1" applyBorder="1" applyAlignment="1" applyProtection="1">
      <alignment horizontal="center" vertical="center" wrapText="1"/>
    </xf>
    <xf numFmtId="49" fontId="3" fillId="3" borderId="5" xfId="0" applyNumberFormat="1" applyFont="1" applyFill="1" applyBorder="1" applyAlignment="1" applyProtection="1">
      <alignment horizontal="center" vertical="center" wrapText="1"/>
    </xf>
    <xf numFmtId="49" fontId="3" fillId="3" borderId="6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0" fontId="4" fillId="2" borderId="11" xfId="0" applyNumberFormat="1" applyFont="1" applyFill="1" applyBorder="1" applyAlignment="1" applyProtection="1">
      <alignment horizontal="left" vertical="center" wrapText="1"/>
    </xf>
    <xf numFmtId="49" fontId="3" fillId="3" borderId="1" xfId="0" applyNumberFormat="1" applyFont="1" applyFill="1" applyBorder="1" applyAlignment="1" applyProtection="1">
      <alignment horizontal="center" vertical="center" wrapText="1"/>
    </xf>
    <xf numFmtId="4" fontId="1" fillId="6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center" vertical="center" textRotation="90"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center" vertical="center"/>
    </xf>
    <xf numFmtId="0" fontId="20" fillId="0" borderId="0" xfId="0" applyFont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4" fontId="19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7" fillId="4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22" fillId="4" borderId="3" xfId="0" applyNumberFormat="1" applyFont="1" applyFill="1" applyBorder="1" applyAlignment="1" applyProtection="1">
      <alignment horizontal="center" vertical="center" wrapText="1"/>
    </xf>
    <xf numFmtId="0" fontId="22" fillId="4" borderId="4" xfId="0" applyNumberFormat="1" applyFont="1" applyFill="1" applyBorder="1" applyAlignment="1" applyProtection="1">
      <alignment horizontal="center" vertical="center" wrapText="1"/>
    </xf>
    <xf numFmtId="0" fontId="22" fillId="4" borderId="3" xfId="0" applyNumberFormat="1" applyFont="1" applyFill="1" applyBorder="1" applyAlignment="1" applyProtection="1">
      <alignment horizontal="center" vertical="center" textRotation="90" wrapText="1"/>
    </xf>
    <xf numFmtId="0" fontId="22" fillId="4" borderId="4" xfId="0" applyNumberFormat="1" applyFont="1" applyFill="1" applyBorder="1" applyAlignment="1" applyProtection="1">
      <alignment horizontal="center" vertical="center" textRotation="90" wrapText="1"/>
    </xf>
    <xf numFmtId="0" fontId="21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wrapText="1"/>
    </xf>
    <xf numFmtId="0" fontId="11" fillId="0" borderId="0" xfId="0" applyFont="1" applyAlignment="1" applyProtection="1">
      <alignment horizontal="center" wrapText="1"/>
    </xf>
    <xf numFmtId="0" fontId="13" fillId="0" borderId="0" xfId="0" applyFont="1" applyAlignment="1" applyProtection="1">
      <alignment horizontal="center" wrapText="1"/>
    </xf>
    <xf numFmtId="0" fontId="9" fillId="0" borderId="0" xfId="0" applyFont="1" applyAlignment="1" applyProtection="1">
      <alignment horizontal="center" wrapText="1"/>
    </xf>
    <xf numFmtId="0" fontId="4" fillId="2" borderId="6" xfId="0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B58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89"/>
  <sheetViews>
    <sheetView showZeros="0" tabSelected="1" view="pageBreakPreview" zoomScale="130" zoomScaleNormal="100" zoomScaleSheetLayoutView="130" workbookViewId="0">
      <selection activeCell="F27" sqref="F27"/>
    </sheetView>
  </sheetViews>
  <sheetFormatPr defaultRowHeight="15.75" x14ac:dyDescent="0.25"/>
  <cols>
    <col min="1" max="1" width="4.42578125" style="15" customWidth="1"/>
    <col min="2" max="2" width="19.7109375" style="10" customWidth="1"/>
    <col min="3" max="3" width="24.28515625" style="10" customWidth="1"/>
    <col min="4" max="4" width="10.42578125" style="11" customWidth="1"/>
    <col min="5" max="5" width="5.7109375" style="11" customWidth="1"/>
    <col min="6" max="6" width="15.140625" style="12" customWidth="1"/>
    <col min="7" max="7" width="15.85546875" style="12" customWidth="1"/>
  </cols>
  <sheetData>
    <row r="2" spans="1:7" x14ac:dyDescent="0.25">
      <c r="A2" s="91" t="s">
        <v>148</v>
      </c>
      <c r="B2" s="91"/>
    </row>
    <row r="3" spans="1:7" x14ac:dyDescent="0.25">
      <c r="A3" s="92" t="s">
        <v>149</v>
      </c>
      <c r="B3" s="93"/>
    </row>
    <row r="4" spans="1:7" x14ac:dyDescent="0.25">
      <c r="A4" s="13"/>
      <c r="B4" s="14"/>
    </row>
    <row r="5" spans="1:7" x14ac:dyDescent="0.25">
      <c r="A5" s="13"/>
      <c r="B5" s="14"/>
    </row>
    <row r="7" spans="1:7" ht="15" x14ac:dyDescent="0.25">
      <c r="B7" s="66" t="s">
        <v>144</v>
      </c>
      <c r="C7" s="66"/>
      <c r="D7" s="66"/>
      <c r="E7" s="66"/>
      <c r="F7" s="66"/>
      <c r="G7" s="66"/>
    </row>
    <row r="8" spans="1:7" ht="20.25" customHeight="1" x14ac:dyDescent="0.25">
      <c r="B8" s="67" t="s">
        <v>190</v>
      </c>
      <c r="C8" s="67"/>
      <c r="D8" s="67"/>
      <c r="E8" s="67"/>
      <c r="F8" s="67"/>
      <c r="G8" s="67"/>
    </row>
    <row r="9" spans="1:7" ht="16.5" customHeight="1" x14ac:dyDescent="0.25"/>
    <row r="10" spans="1:7" ht="60" customHeight="1" x14ac:dyDescent="0.25">
      <c r="A10" s="97" t="s">
        <v>145</v>
      </c>
      <c r="B10" s="98" t="s">
        <v>191</v>
      </c>
      <c r="C10" s="98"/>
      <c r="D10" s="97" t="s">
        <v>152</v>
      </c>
      <c r="E10" s="97"/>
      <c r="F10" s="97" t="s">
        <v>156</v>
      </c>
      <c r="G10" s="16" t="s">
        <v>164</v>
      </c>
    </row>
    <row r="11" spans="1:7" ht="18" customHeight="1" x14ac:dyDescent="0.25">
      <c r="A11" s="97"/>
      <c r="B11" s="98"/>
      <c r="C11" s="98"/>
      <c r="D11" s="97"/>
      <c r="E11" s="97"/>
      <c r="F11" s="97"/>
      <c r="G11" s="17" t="s">
        <v>150</v>
      </c>
    </row>
    <row r="12" spans="1:7" ht="12.75" customHeight="1" x14ac:dyDescent="0.25">
      <c r="A12" s="18">
        <v>1</v>
      </c>
      <c r="B12" s="96">
        <v>2</v>
      </c>
      <c r="C12" s="96"/>
      <c r="D12" s="96">
        <v>3</v>
      </c>
      <c r="E12" s="96"/>
      <c r="F12" s="18">
        <v>4</v>
      </c>
      <c r="G12" s="18">
        <v>5</v>
      </c>
    </row>
    <row r="13" spans="1:7" ht="41.25" customHeight="1" x14ac:dyDescent="0.25">
      <c r="A13" s="19">
        <v>1</v>
      </c>
      <c r="B13" s="95" t="s">
        <v>157</v>
      </c>
      <c r="C13" s="95"/>
      <c r="D13" s="94">
        <f>F68</f>
        <v>0</v>
      </c>
      <c r="E13" s="94"/>
      <c r="F13" s="20">
        <f>G68</f>
        <v>0</v>
      </c>
      <c r="G13" s="21">
        <f>D13+F13</f>
        <v>0</v>
      </c>
    </row>
    <row r="14" spans="1:7" ht="41.25" customHeight="1" x14ac:dyDescent="0.25">
      <c r="A14" s="19">
        <v>2</v>
      </c>
      <c r="B14" s="95" t="s">
        <v>158</v>
      </c>
      <c r="C14" s="95"/>
      <c r="D14" s="94">
        <f>F206</f>
        <v>0</v>
      </c>
      <c r="E14" s="94"/>
      <c r="F14" s="20">
        <f>G206</f>
        <v>0</v>
      </c>
      <c r="G14" s="21">
        <f t="shared" ref="G14:G16" si="0">D14+F14</f>
        <v>0</v>
      </c>
    </row>
    <row r="15" spans="1:7" ht="41.25" customHeight="1" x14ac:dyDescent="0.25">
      <c r="A15" s="19">
        <v>3</v>
      </c>
      <c r="B15" s="95" t="s">
        <v>159</v>
      </c>
      <c r="C15" s="95"/>
      <c r="D15" s="94">
        <f>F344</f>
        <v>0</v>
      </c>
      <c r="E15" s="94"/>
      <c r="F15" s="20">
        <f>G344</f>
        <v>0</v>
      </c>
      <c r="G15" s="21">
        <f t="shared" si="0"/>
        <v>0</v>
      </c>
    </row>
    <row r="16" spans="1:7" ht="41.25" customHeight="1" x14ac:dyDescent="0.25">
      <c r="A16" s="19">
        <v>4</v>
      </c>
      <c r="B16" s="95" t="s">
        <v>160</v>
      </c>
      <c r="C16" s="95"/>
      <c r="D16" s="94">
        <f>F482</f>
        <v>0</v>
      </c>
      <c r="E16" s="94"/>
      <c r="F16" s="20">
        <f>G482</f>
        <v>0</v>
      </c>
      <c r="G16" s="21">
        <f t="shared" si="0"/>
        <v>0</v>
      </c>
    </row>
    <row r="17" spans="1:7" ht="39" customHeight="1" x14ac:dyDescent="0.25">
      <c r="A17" s="103" t="s">
        <v>151</v>
      </c>
      <c r="B17" s="103"/>
      <c r="C17" s="103"/>
      <c r="D17" s="103"/>
      <c r="E17" s="103"/>
      <c r="F17" s="103"/>
      <c r="G17" s="21">
        <f>SUM(G13:G16)</f>
        <v>0</v>
      </c>
    </row>
    <row r="19" spans="1:7" ht="21.75" customHeight="1" x14ac:dyDescent="0.25"/>
    <row r="21" spans="1:7" x14ac:dyDescent="0.25">
      <c r="B21" s="22"/>
      <c r="C21" s="22"/>
      <c r="D21" s="22"/>
      <c r="E21" s="22"/>
      <c r="F21" s="22"/>
      <c r="G21" s="22"/>
    </row>
    <row r="22" spans="1:7" ht="15.75" customHeight="1" x14ac:dyDescent="0.25">
      <c r="A22" s="77" t="s">
        <v>157</v>
      </c>
      <c r="B22" s="78"/>
      <c r="C22" s="78"/>
      <c r="D22" s="78"/>
      <c r="E22" s="78"/>
      <c r="F22" s="78"/>
      <c r="G22" s="79"/>
    </row>
    <row r="23" spans="1:7" ht="51.75" customHeight="1" x14ac:dyDescent="0.25">
      <c r="A23" s="75" t="s">
        <v>145</v>
      </c>
      <c r="B23" s="99" t="s">
        <v>0</v>
      </c>
      <c r="C23" s="99" t="s">
        <v>139</v>
      </c>
      <c r="D23" s="99" t="s">
        <v>147</v>
      </c>
      <c r="E23" s="101" t="s">
        <v>1</v>
      </c>
      <c r="F23" s="23" t="s">
        <v>152</v>
      </c>
      <c r="G23" s="23" t="s">
        <v>156</v>
      </c>
    </row>
    <row r="24" spans="1:7" ht="15" x14ac:dyDescent="0.25">
      <c r="A24" s="75"/>
      <c r="B24" s="100"/>
      <c r="C24" s="100"/>
      <c r="D24" s="100"/>
      <c r="E24" s="102"/>
      <c r="F24" s="24" t="s">
        <v>153</v>
      </c>
      <c r="G24" s="24" t="s">
        <v>153</v>
      </c>
    </row>
    <row r="25" spans="1:7" ht="15" x14ac:dyDescent="0.25">
      <c r="A25" s="25">
        <v>1</v>
      </c>
      <c r="B25" s="25">
        <v>2</v>
      </c>
      <c r="C25" s="25">
        <v>3</v>
      </c>
      <c r="D25" s="25">
        <v>4</v>
      </c>
      <c r="E25" s="25">
        <v>5</v>
      </c>
      <c r="F25" s="25">
        <v>6</v>
      </c>
      <c r="G25" s="25">
        <v>7</v>
      </c>
    </row>
    <row r="26" spans="1:7" ht="15" x14ac:dyDescent="0.25">
      <c r="A26" s="68" t="s">
        <v>140</v>
      </c>
      <c r="B26" s="69"/>
      <c r="C26" s="69"/>
      <c r="D26" s="69"/>
      <c r="E26" s="69"/>
      <c r="F26" s="26"/>
      <c r="G26" s="27"/>
    </row>
    <row r="27" spans="1:7" ht="36" x14ac:dyDescent="0.25">
      <c r="A27" s="28">
        <v>1</v>
      </c>
      <c r="B27" s="72" t="s">
        <v>2</v>
      </c>
      <c r="C27" s="28" t="s">
        <v>3</v>
      </c>
      <c r="D27" s="49"/>
      <c r="E27" s="28">
        <v>1</v>
      </c>
      <c r="F27" s="29">
        <f>D27*E27</f>
        <v>0</v>
      </c>
      <c r="G27" s="29">
        <f t="shared" ref="G27:G53" si="1">D27*E27</f>
        <v>0</v>
      </c>
    </row>
    <row r="28" spans="1:7" ht="36" x14ac:dyDescent="0.25">
      <c r="A28" s="28">
        <v>2</v>
      </c>
      <c r="B28" s="73"/>
      <c r="C28" s="28" t="s">
        <v>4</v>
      </c>
      <c r="D28" s="49"/>
      <c r="E28" s="28">
        <v>1</v>
      </c>
      <c r="F28" s="29">
        <f t="shared" ref="F28:F53" si="2">D28*E28</f>
        <v>0</v>
      </c>
      <c r="G28" s="29">
        <f t="shared" si="1"/>
        <v>0</v>
      </c>
    </row>
    <row r="29" spans="1:7" ht="24" x14ac:dyDescent="0.25">
      <c r="A29" s="28">
        <v>3</v>
      </c>
      <c r="B29" s="73"/>
      <c r="C29" s="28" t="s">
        <v>5</v>
      </c>
      <c r="D29" s="49"/>
      <c r="E29" s="28">
        <v>3</v>
      </c>
      <c r="F29" s="29">
        <f t="shared" si="2"/>
        <v>0</v>
      </c>
      <c r="G29" s="29">
        <f t="shared" si="1"/>
        <v>0</v>
      </c>
    </row>
    <row r="30" spans="1:7" ht="24" x14ac:dyDescent="0.25">
      <c r="A30" s="28">
        <v>4</v>
      </c>
      <c r="B30" s="73"/>
      <c r="C30" s="28" t="s">
        <v>6</v>
      </c>
      <c r="D30" s="49"/>
      <c r="E30" s="28">
        <v>26</v>
      </c>
      <c r="F30" s="29">
        <f t="shared" si="2"/>
        <v>0</v>
      </c>
      <c r="G30" s="29">
        <f t="shared" si="1"/>
        <v>0</v>
      </c>
    </row>
    <row r="31" spans="1:7" ht="24" x14ac:dyDescent="0.25">
      <c r="A31" s="28">
        <v>5</v>
      </c>
      <c r="B31" s="74"/>
      <c r="C31" s="28" t="s">
        <v>7</v>
      </c>
      <c r="D31" s="49"/>
      <c r="E31" s="28">
        <v>2</v>
      </c>
      <c r="F31" s="29">
        <f t="shared" si="2"/>
        <v>0</v>
      </c>
      <c r="G31" s="29">
        <f t="shared" si="1"/>
        <v>0</v>
      </c>
    </row>
    <row r="32" spans="1:7" ht="36" x14ac:dyDescent="0.25">
      <c r="A32" s="28">
        <v>6</v>
      </c>
      <c r="B32" s="72" t="s">
        <v>165</v>
      </c>
      <c r="C32" s="28" t="s">
        <v>3</v>
      </c>
      <c r="D32" s="49"/>
      <c r="E32" s="28">
        <v>1</v>
      </c>
      <c r="F32" s="29">
        <f t="shared" si="2"/>
        <v>0</v>
      </c>
      <c r="G32" s="29">
        <f t="shared" si="1"/>
        <v>0</v>
      </c>
    </row>
    <row r="33" spans="1:7" ht="36" x14ac:dyDescent="0.25">
      <c r="A33" s="28">
        <v>7</v>
      </c>
      <c r="B33" s="73"/>
      <c r="C33" s="28" t="s">
        <v>4</v>
      </c>
      <c r="D33" s="49"/>
      <c r="E33" s="28">
        <v>1</v>
      </c>
      <c r="F33" s="29">
        <f t="shared" si="2"/>
        <v>0</v>
      </c>
      <c r="G33" s="29">
        <f t="shared" si="1"/>
        <v>0</v>
      </c>
    </row>
    <row r="34" spans="1:7" ht="24" x14ac:dyDescent="0.25">
      <c r="A34" s="28">
        <v>8</v>
      </c>
      <c r="B34" s="73"/>
      <c r="C34" s="28" t="s">
        <v>5</v>
      </c>
      <c r="D34" s="49"/>
      <c r="E34" s="28">
        <v>2</v>
      </c>
      <c r="F34" s="29">
        <f t="shared" si="2"/>
        <v>0</v>
      </c>
      <c r="G34" s="29">
        <f t="shared" si="1"/>
        <v>0</v>
      </c>
    </row>
    <row r="35" spans="1:7" ht="24" x14ac:dyDescent="0.25">
      <c r="A35" s="28">
        <v>9</v>
      </c>
      <c r="B35" s="74"/>
      <c r="C35" s="28" t="s">
        <v>6</v>
      </c>
      <c r="D35" s="49"/>
      <c r="E35" s="28">
        <v>30</v>
      </c>
      <c r="F35" s="29">
        <f t="shared" si="2"/>
        <v>0</v>
      </c>
      <c r="G35" s="29">
        <f t="shared" si="1"/>
        <v>0</v>
      </c>
    </row>
    <row r="36" spans="1:7" ht="36" x14ac:dyDescent="0.25">
      <c r="A36" s="28">
        <v>10</v>
      </c>
      <c r="B36" s="72" t="s">
        <v>8</v>
      </c>
      <c r="C36" s="28" t="s">
        <v>9</v>
      </c>
      <c r="D36" s="49"/>
      <c r="E36" s="28">
        <v>1</v>
      </c>
      <c r="F36" s="29">
        <f t="shared" si="2"/>
        <v>0</v>
      </c>
      <c r="G36" s="29">
        <f t="shared" si="1"/>
        <v>0</v>
      </c>
    </row>
    <row r="37" spans="1:7" ht="36" x14ac:dyDescent="0.25">
      <c r="A37" s="28">
        <v>11</v>
      </c>
      <c r="B37" s="73"/>
      <c r="C37" s="28" t="s">
        <v>3</v>
      </c>
      <c r="D37" s="49"/>
      <c r="E37" s="28">
        <v>1</v>
      </c>
      <c r="F37" s="29">
        <f t="shared" si="2"/>
        <v>0</v>
      </c>
      <c r="G37" s="29">
        <f t="shared" si="1"/>
        <v>0</v>
      </c>
    </row>
    <row r="38" spans="1:7" ht="24" x14ac:dyDescent="0.25">
      <c r="A38" s="28">
        <v>12</v>
      </c>
      <c r="B38" s="73"/>
      <c r="C38" s="28" t="s">
        <v>6</v>
      </c>
      <c r="D38" s="49"/>
      <c r="E38" s="28">
        <v>1</v>
      </c>
      <c r="F38" s="29">
        <f t="shared" si="2"/>
        <v>0</v>
      </c>
      <c r="G38" s="29">
        <f t="shared" si="1"/>
        <v>0</v>
      </c>
    </row>
    <row r="39" spans="1:7" ht="24" x14ac:dyDescent="0.25">
      <c r="A39" s="28">
        <v>13</v>
      </c>
      <c r="B39" s="74"/>
      <c r="C39" s="28" t="s">
        <v>7</v>
      </c>
      <c r="D39" s="49"/>
      <c r="E39" s="28">
        <v>18</v>
      </c>
      <c r="F39" s="29">
        <f t="shared" si="2"/>
        <v>0</v>
      </c>
      <c r="G39" s="29">
        <f t="shared" si="1"/>
        <v>0</v>
      </c>
    </row>
    <row r="40" spans="1:7" ht="36" x14ac:dyDescent="0.25">
      <c r="A40" s="28">
        <v>14</v>
      </c>
      <c r="B40" s="72" t="s">
        <v>10</v>
      </c>
      <c r="C40" s="28" t="s">
        <v>9</v>
      </c>
      <c r="D40" s="49"/>
      <c r="E40" s="28">
        <v>1</v>
      </c>
      <c r="F40" s="29">
        <f t="shared" si="2"/>
        <v>0</v>
      </c>
      <c r="G40" s="29">
        <f t="shared" si="1"/>
        <v>0</v>
      </c>
    </row>
    <row r="41" spans="1:7" ht="24" x14ac:dyDescent="0.25">
      <c r="A41" s="28">
        <v>15</v>
      </c>
      <c r="B41" s="73"/>
      <c r="C41" s="28" t="s">
        <v>11</v>
      </c>
      <c r="D41" s="49"/>
      <c r="E41" s="28">
        <v>1</v>
      </c>
      <c r="F41" s="29">
        <f t="shared" si="2"/>
        <v>0</v>
      </c>
      <c r="G41" s="29">
        <f t="shared" si="1"/>
        <v>0</v>
      </c>
    </row>
    <row r="42" spans="1:7" ht="24" x14ac:dyDescent="0.25">
      <c r="A42" s="28">
        <v>16</v>
      </c>
      <c r="B42" s="73"/>
      <c r="C42" s="28" t="s">
        <v>12</v>
      </c>
      <c r="D42" s="49"/>
      <c r="E42" s="28">
        <v>14</v>
      </c>
      <c r="F42" s="29">
        <f t="shared" si="2"/>
        <v>0</v>
      </c>
      <c r="G42" s="29">
        <f t="shared" si="1"/>
        <v>0</v>
      </c>
    </row>
    <row r="43" spans="1:7" ht="24" x14ac:dyDescent="0.25">
      <c r="A43" s="28">
        <v>17</v>
      </c>
      <c r="B43" s="73"/>
      <c r="C43" s="28" t="s">
        <v>13</v>
      </c>
      <c r="D43" s="49"/>
      <c r="E43" s="28">
        <v>4</v>
      </c>
      <c r="F43" s="29">
        <f t="shared" si="2"/>
        <v>0</v>
      </c>
      <c r="G43" s="29">
        <f t="shared" si="1"/>
        <v>0</v>
      </c>
    </row>
    <row r="44" spans="1:7" ht="24" x14ac:dyDescent="0.25">
      <c r="A44" s="28">
        <v>18</v>
      </c>
      <c r="B44" s="74"/>
      <c r="C44" s="28" t="s">
        <v>14</v>
      </c>
      <c r="D44" s="49"/>
      <c r="E44" s="28">
        <v>1</v>
      </c>
      <c r="F44" s="29">
        <f t="shared" si="2"/>
        <v>0</v>
      </c>
      <c r="G44" s="29">
        <f t="shared" si="1"/>
        <v>0</v>
      </c>
    </row>
    <row r="45" spans="1:7" ht="29.25" customHeight="1" x14ac:dyDescent="0.25">
      <c r="A45" s="28">
        <v>19</v>
      </c>
      <c r="B45" s="85" t="s">
        <v>15</v>
      </c>
      <c r="C45" s="30" t="s">
        <v>16</v>
      </c>
      <c r="D45" s="50"/>
      <c r="E45" s="30">
        <v>1</v>
      </c>
      <c r="F45" s="29">
        <f t="shared" si="2"/>
        <v>0</v>
      </c>
      <c r="G45" s="29">
        <f t="shared" si="1"/>
        <v>0</v>
      </c>
    </row>
    <row r="46" spans="1:7" ht="24" x14ac:dyDescent="0.25">
      <c r="A46" s="28">
        <v>20</v>
      </c>
      <c r="B46" s="86"/>
      <c r="C46" s="30" t="s">
        <v>17</v>
      </c>
      <c r="D46" s="50"/>
      <c r="E46" s="30">
        <v>6</v>
      </c>
      <c r="F46" s="29">
        <f t="shared" si="2"/>
        <v>0</v>
      </c>
      <c r="G46" s="29">
        <f t="shared" si="1"/>
        <v>0</v>
      </c>
    </row>
    <row r="47" spans="1:7" ht="24" x14ac:dyDescent="0.25">
      <c r="A47" s="28">
        <v>21</v>
      </c>
      <c r="B47" s="86"/>
      <c r="C47" s="30" t="s">
        <v>18</v>
      </c>
      <c r="D47" s="50"/>
      <c r="E47" s="30">
        <v>22</v>
      </c>
      <c r="F47" s="29">
        <f t="shared" si="2"/>
        <v>0</v>
      </c>
      <c r="G47" s="29">
        <f t="shared" si="1"/>
        <v>0</v>
      </c>
    </row>
    <row r="48" spans="1:7" ht="29.25" customHeight="1" x14ac:dyDescent="0.25">
      <c r="A48" s="28">
        <v>22</v>
      </c>
      <c r="B48" s="87"/>
      <c r="C48" s="30" t="s">
        <v>19</v>
      </c>
      <c r="D48" s="50"/>
      <c r="E48" s="30">
        <v>2</v>
      </c>
      <c r="F48" s="29">
        <f t="shared" si="2"/>
        <v>0</v>
      </c>
      <c r="G48" s="29">
        <f t="shared" si="1"/>
        <v>0</v>
      </c>
    </row>
    <row r="49" spans="1:7" ht="25.5" customHeight="1" x14ac:dyDescent="0.25">
      <c r="A49" s="28">
        <v>23</v>
      </c>
      <c r="B49" s="85" t="s">
        <v>20</v>
      </c>
      <c r="C49" s="30" t="s">
        <v>21</v>
      </c>
      <c r="D49" s="50"/>
      <c r="E49" s="30">
        <v>1</v>
      </c>
      <c r="F49" s="29">
        <f t="shared" si="2"/>
        <v>0</v>
      </c>
      <c r="G49" s="29">
        <f t="shared" si="1"/>
        <v>0</v>
      </c>
    </row>
    <row r="50" spans="1:7" ht="24" x14ac:dyDescent="0.25">
      <c r="A50" s="28">
        <v>24</v>
      </c>
      <c r="B50" s="86"/>
      <c r="C50" s="30" t="s">
        <v>22</v>
      </c>
      <c r="D50" s="50"/>
      <c r="E50" s="30">
        <v>1</v>
      </c>
      <c r="F50" s="29">
        <f t="shared" si="2"/>
        <v>0</v>
      </c>
      <c r="G50" s="29">
        <f t="shared" si="1"/>
        <v>0</v>
      </c>
    </row>
    <row r="51" spans="1:7" ht="24" x14ac:dyDescent="0.25">
      <c r="A51" s="28">
        <v>25</v>
      </c>
      <c r="B51" s="86"/>
      <c r="C51" s="30" t="s">
        <v>13</v>
      </c>
      <c r="D51" s="50"/>
      <c r="E51" s="30">
        <v>1</v>
      </c>
      <c r="F51" s="29">
        <f t="shared" si="2"/>
        <v>0</v>
      </c>
      <c r="G51" s="29">
        <f t="shared" si="1"/>
        <v>0</v>
      </c>
    </row>
    <row r="52" spans="1:7" ht="24" x14ac:dyDescent="0.25">
      <c r="A52" s="28">
        <v>26</v>
      </c>
      <c r="B52" s="86"/>
      <c r="C52" s="30" t="s">
        <v>12</v>
      </c>
      <c r="D52" s="50"/>
      <c r="E52" s="30">
        <v>17</v>
      </c>
      <c r="F52" s="29">
        <f t="shared" si="2"/>
        <v>0</v>
      </c>
      <c r="G52" s="29">
        <f t="shared" si="1"/>
        <v>0</v>
      </c>
    </row>
    <row r="53" spans="1:7" ht="24" x14ac:dyDescent="0.25">
      <c r="A53" s="28">
        <v>27</v>
      </c>
      <c r="B53" s="87"/>
      <c r="C53" s="30" t="s">
        <v>23</v>
      </c>
      <c r="D53" s="50"/>
      <c r="E53" s="30">
        <v>1</v>
      </c>
      <c r="F53" s="29">
        <f t="shared" si="2"/>
        <v>0</v>
      </c>
      <c r="G53" s="29">
        <f t="shared" si="1"/>
        <v>0</v>
      </c>
    </row>
    <row r="54" spans="1:7" ht="15" x14ac:dyDescent="0.25">
      <c r="A54" s="68" t="s">
        <v>24</v>
      </c>
      <c r="B54" s="69"/>
      <c r="C54" s="69"/>
      <c r="D54" s="69"/>
      <c r="E54" s="69"/>
      <c r="F54" s="31"/>
      <c r="G54" s="52"/>
    </row>
    <row r="55" spans="1:7" ht="18.75" customHeight="1" x14ac:dyDescent="0.25">
      <c r="A55" s="28">
        <v>1</v>
      </c>
      <c r="B55" s="32" t="s">
        <v>25</v>
      </c>
      <c r="C55" s="33" t="s">
        <v>26</v>
      </c>
      <c r="D55" s="55"/>
      <c r="E55" s="57">
        <v>1</v>
      </c>
      <c r="F55" s="62">
        <f>D55*E55</f>
        <v>0</v>
      </c>
      <c r="G55" s="62">
        <f>D55*E55</f>
        <v>0</v>
      </c>
    </row>
    <row r="56" spans="1:7" ht="18.75" customHeight="1" x14ac:dyDescent="0.25">
      <c r="A56" s="28">
        <v>2</v>
      </c>
      <c r="B56" s="32" t="s">
        <v>27</v>
      </c>
      <c r="C56" s="33" t="s">
        <v>28</v>
      </c>
      <c r="D56" s="56"/>
      <c r="E56" s="58"/>
      <c r="F56" s="63"/>
      <c r="G56" s="63"/>
    </row>
    <row r="57" spans="1:7" ht="18.75" customHeight="1" x14ac:dyDescent="0.25">
      <c r="A57" s="28">
        <v>3</v>
      </c>
      <c r="B57" s="32" t="s">
        <v>29</v>
      </c>
      <c r="C57" s="33" t="s">
        <v>26</v>
      </c>
      <c r="D57" s="55"/>
      <c r="E57" s="57">
        <v>1</v>
      </c>
      <c r="F57" s="62">
        <f>D57*E57</f>
        <v>0</v>
      </c>
      <c r="G57" s="62">
        <f>D57*E57</f>
        <v>0</v>
      </c>
    </row>
    <row r="58" spans="1:7" ht="18.75" customHeight="1" x14ac:dyDescent="0.25">
      <c r="A58" s="28">
        <v>4</v>
      </c>
      <c r="B58" s="32" t="s">
        <v>27</v>
      </c>
      <c r="C58" s="33" t="s">
        <v>28</v>
      </c>
      <c r="D58" s="56"/>
      <c r="E58" s="58"/>
      <c r="F58" s="63"/>
      <c r="G58" s="63"/>
    </row>
    <row r="59" spans="1:7" ht="18.75" customHeight="1" x14ac:dyDescent="0.25">
      <c r="A59" s="28">
        <v>5</v>
      </c>
      <c r="B59" s="32" t="s">
        <v>29</v>
      </c>
      <c r="C59" s="33" t="s">
        <v>30</v>
      </c>
      <c r="D59" s="55"/>
      <c r="E59" s="57">
        <v>1</v>
      </c>
      <c r="F59" s="62">
        <f>D59*E59</f>
        <v>0</v>
      </c>
      <c r="G59" s="62">
        <f>D59*E59</f>
        <v>0</v>
      </c>
    </row>
    <row r="60" spans="1:7" ht="18.75" customHeight="1" x14ac:dyDescent="0.25">
      <c r="A60" s="28">
        <v>6</v>
      </c>
      <c r="B60" s="32" t="s">
        <v>27</v>
      </c>
      <c r="C60" s="33" t="s">
        <v>28</v>
      </c>
      <c r="D60" s="56"/>
      <c r="E60" s="58"/>
      <c r="F60" s="63"/>
      <c r="G60" s="63"/>
    </row>
    <row r="61" spans="1:7" ht="18.75" customHeight="1" x14ac:dyDescent="0.25">
      <c r="A61" s="28">
        <v>7</v>
      </c>
      <c r="B61" s="32" t="s">
        <v>29</v>
      </c>
      <c r="C61" s="70" t="s">
        <v>28</v>
      </c>
      <c r="D61" s="55"/>
      <c r="E61" s="57">
        <v>1</v>
      </c>
      <c r="F61" s="62">
        <f>D61*E61</f>
        <v>0</v>
      </c>
      <c r="G61" s="62">
        <f>D61*E61</f>
        <v>0</v>
      </c>
    </row>
    <row r="62" spans="1:7" ht="18.75" customHeight="1" x14ac:dyDescent="0.25">
      <c r="A62" s="28">
        <v>8</v>
      </c>
      <c r="B62" s="32" t="s">
        <v>27</v>
      </c>
      <c r="C62" s="71"/>
      <c r="D62" s="56"/>
      <c r="E62" s="58"/>
      <c r="F62" s="63"/>
      <c r="G62" s="63"/>
    </row>
    <row r="63" spans="1:7" ht="22.5" customHeight="1" x14ac:dyDescent="0.25">
      <c r="A63" s="28">
        <v>9</v>
      </c>
      <c r="B63" s="32" t="s">
        <v>31</v>
      </c>
      <c r="C63" s="33" t="s">
        <v>32</v>
      </c>
      <c r="D63" s="51"/>
      <c r="E63" s="34">
        <v>1</v>
      </c>
      <c r="F63" s="20">
        <f>D63*E63</f>
        <v>0</v>
      </c>
      <c r="G63" s="20">
        <f>D63*E63</f>
        <v>0</v>
      </c>
    </row>
    <row r="64" spans="1:7" ht="22.5" customHeight="1" x14ac:dyDescent="0.25">
      <c r="A64" s="28">
        <v>10</v>
      </c>
      <c r="B64" s="32" t="s">
        <v>27</v>
      </c>
      <c r="C64" s="33" t="s">
        <v>33</v>
      </c>
      <c r="D64" s="51"/>
      <c r="E64" s="34">
        <v>1</v>
      </c>
      <c r="F64" s="20">
        <f>D64*E64</f>
        <v>0</v>
      </c>
      <c r="G64" s="20">
        <f>D64*E64</f>
        <v>0</v>
      </c>
    </row>
    <row r="65" spans="1:7" ht="22.5" customHeight="1" x14ac:dyDescent="0.25">
      <c r="A65" s="28">
        <v>11</v>
      </c>
      <c r="B65" s="32" t="s">
        <v>27</v>
      </c>
      <c r="C65" s="33" t="s">
        <v>33</v>
      </c>
      <c r="D65" s="51"/>
      <c r="E65" s="34">
        <v>1</v>
      </c>
      <c r="F65" s="20">
        <f>D65*E65</f>
        <v>0</v>
      </c>
      <c r="G65" s="20">
        <f>D65*E65</f>
        <v>0</v>
      </c>
    </row>
    <row r="66" spans="1:7" ht="22.5" customHeight="1" x14ac:dyDescent="0.25">
      <c r="A66" s="28">
        <v>12</v>
      </c>
      <c r="B66" s="32" t="s">
        <v>27</v>
      </c>
      <c r="C66" s="33" t="s">
        <v>33</v>
      </c>
      <c r="D66" s="51"/>
      <c r="E66" s="34">
        <v>1</v>
      </c>
      <c r="F66" s="20">
        <f>D66*E66</f>
        <v>0</v>
      </c>
      <c r="G66" s="20">
        <f>D66*E66</f>
        <v>0</v>
      </c>
    </row>
    <row r="67" spans="1:7" ht="22.5" customHeight="1" x14ac:dyDescent="0.25">
      <c r="A67" s="28">
        <v>13</v>
      </c>
      <c r="B67" s="32" t="s">
        <v>27</v>
      </c>
      <c r="C67" s="33" t="s">
        <v>33</v>
      </c>
      <c r="D67" s="51"/>
      <c r="E67" s="34">
        <v>1</v>
      </c>
      <c r="F67" s="20">
        <f>D67*E67</f>
        <v>0</v>
      </c>
      <c r="G67" s="20">
        <f>D67*E67</f>
        <v>0</v>
      </c>
    </row>
    <row r="68" spans="1:7" ht="24" customHeight="1" x14ac:dyDescent="0.25">
      <c r="A68" s="35"/>
      <c r="B68" s="36"/>
      <c r="C68" s="60" t="s">
        <v>138</v>
      </c>
      <c r="D68" s="60"/>
      <c r="E68" s="60"/>
      <c r="F68" s="37">
        <f>SUM(F27:F67)</f>
        <v>0</v>
      </c>
      <c r="G68" s="37">
        <f>SUM(G27:G67)</f>
        <v>0</v>
      </c>
    </row>
    <row r="69" spans="1:7" ht="15" x14ac:dyDescent="0.25">
      <c r="A69" s="35"/>
      <c r="B69" s="36"/>
      <c r="C69" s="38"/>
      <c r="D69" s="38"/>
      <c r="E69" s="38"/>
      <c r="F69" s="39"/>
      <c r="G69" s="39"/>
    </row>
    <row r="70" spans="1:7" ht="15.75" customHeight="1" x14ac:dyDescent="0.25">
      <c r="A70" s="77" t="s">
        <v>161</v>
      </c>
      <c r="B70" s="78"/>
      <c r="C70" s="78"/>
      <c r="D70" s="78"/>
      <c r="E70" s="78"/>
      <c r="F70" s="78"/>
      <c r="G70" s="79"/>
    </row>
    <row r="71" spans="1:7" ht="37.5" customHeight="1" x14ac:dyDescent="0.25">
      <c r="A71" s="88" t="s">
        <v>146</v>
      </c>
      <c r="B71" s="88" t="s">
        <v>0</v>
      </c>
      <c r="C71" s="88" t="s">
        <v>139</v>
      </c>
      <c r="D71" s="75" t="s">
        <v>147</v>
      </c>
      <c r="E71" s="89" t="s">
        <v>1</v>
      </c>
      <c r="F71" s="23" t="s">
        <v>152</v>
      </c>
      <c r="G71" s="23" t="s">
        <v>156</v>
      </c>
    </row>
    <row r="72" spans="1:7" ht="15" x14ac:dyDescent="0.25">
      <c r="A72" s="88"/>
      <c r="B72" s="88"/>
      <c r="C72" s="88"/>
      <c r="D72" s="75"/>
      <c r="E72" s="89"/>
      <c r="F72" s="24" t="s">
        <v>153</v>
      </c>
      <c r="G72" s="24" t="s">
        <v>153</v>
      </c>
    </row>
    <row r="73" spans="1:7" ht="15" x14ac:dyDescent="0.25">
      <c r="A73" s="25">
        <v>1</v>
      </c>
      <c r="B73" s="25">
        <v>2</v>
      </c>
      <c r="C73" s="25">
        <v>3</v>
      </c>
      <c r="D73" s="25">
        <v>4</v>
      </c>
      <c r="E73" s="25">
        <v>5</v>
      </c>
      <c r="F73" s="25">
        <v>6</v>
      </c>
      <c r="G73" s="25">
        <v>7</v>
      </c>
    </row>
    <row r="74" spans="1:7" ht="17.25" customHeight="1" x14ac:dyDescent="0.25">
      <c r="A74" s="90" t="s">
        <v>141</v>
      </c>
      <c r="B74" s="90"/>
      <c r="C74" s="90"/>
      <c r="D74" s="40"/>
      <c r="E74" s="40"/>
      <c r="F74" s="40"/>
      <c r="G74" s="53"/>
    </row>
    <row r="75" spans="1:7" ht="30" customHeight="1" x14ac:dyDescent="0.25">
      <c r="A75" s="28">
        <v>1</v>
      </c>
      <c r="B75" s="72" t="s">
        <v>2</v>
      </c>
      <c r="C75" s="28" t="s">
        <v>3</v>
      </c>
      <c r="D75" s="49"/>
      <c r="E75" s="28">
        <v>1</v>
      </c>
      <c r="F75" s="29">
        <f t="shared" ref="F75:F101" si="3">D75*E75</f>
        <v>0</v>
      </c>
      <c r="G75" s="29">
        <f t="shared" ref="G75:G101" si="4">D75*E75</f>
        <v>0</v>
      </c>
    </row>
    <row r="76" spans="1:7" ht="33" customHeight="1" x14ac:dyDescent="0.25">
      <c r="A76" s="28">
        <v>2</v>
      </c>
      <c r="B76" s="73"/>
      <c r="C76" s="28" t="s">
        <v>4</v>
      </c>
      <c r="D76" s="49"/>
      <c r="E76" s="28">
        <v>1</v>
      </c>
      <c r="F76" s="29">
        <f t="shared" si="3"/>
        <v>0</v>
      </c>
      <c r="G76" s="29">
        <f t="shared" si="4"/>
        <v>0</v>
      </c>
    </row>
    <row r="77" spans="1:7" ht="24" x14ac:dyDescent="0.25">
      <c r="A77" s="28">
        <v>3</v>
      </c>
      <c r="B77" s="73"/>
      <c r="C77" s="28" t="s">
        <v>5</v>
      </c>
      <c r="D77" s="49"/>
      <c r="E77" s="28">
        <v>3</v>
      </c>
      <c r="F77" s="29">
        <f t="shared" si="3"/>
        <v>0</v>
      </c>
      <c r="G77" s="29">
        <f t="shared" si="4"/>
        <v>0</v>
      </c>
    </row>
    <row r="78" spans="1:7" ht="24" x14ac:dyDescent="0.25">
      <c r="A78" s="28">
        <v>4</v>
      </c>
      <c r="B78" s="73"/>
      <c r="C78" s="28" t="s">
        <v>6</v>
      </c>
      <c r="D78" s="49"/>
      <c r="E78" s="28">
        <v>26</v>
      </c>
      <c r="F78" s="29">
        <f t="shared" si="3"/>
        <v>0</v>
      </c>
      <c r="G78" s="29">
        <f t="shared" si="4"/>
        <v>0</v>
      </c>
    </row>
    <row r="79" spans="1:7" ht="24" x14ac:dyDescent="0.25">
      <c r="A79" s="28">
        <v>5</v>
      </c>
      <c r="B79" s="74"/>
      <c r="C79" s="28" t="s">
        <v>7</v>
      </c>
      <c r="D79" s="49"/>
      <c r="E79" s="28">
        <v>2</v>
      </c>
      <c r="F79" s="29">
        <f t="shared" si="3"/>
        <v>0</v>
      </c>
      <c r="G79" s="29">
        <f t="shared" si="4"/>
        <v>0</v>
      </c>
    </row>
    <row r="80" spans="1:7" ht="30" customHeight="1" x14ac:dyDescent="0.25">
      <c r="A80" s="28">
        <v>6</v>
      </c>
      <c r="B80" s="72" t="s">
        <v>165</v>
      </c>
      <c r="C80" s="28" t="s">
        <v>3</v>
      </c>
      <c r="D80" s="49"/>
      <c r="E80" s="28">
        <v>1</v>
      </c>
      <c r="F80" s="29">
        <f t="shared" si="3"/>
        <v>0</v>
      </c>
      <c r="G80" s="29">
        <f t="shared" si="4"/>
        <v>0</v>
      </c>
    </row>
    <row r="81" spans="1:7" ht="27.75" customHeight="1" x14ac:dyDescent="0.25">
      <c r="A81" s="28">
        <v>7</v>
      </c>
      <c r="B81" s="73"/>
      <c r="C81" s="28" t="s">
        <v>4</v>
      </c>
      <c r="D81" s="49"/>
      <c r="E81" s="28">
        <v>1</v>
      </c>
      <c r="F81" s="29">
        <f t="shared" si="3"/>
        <v>0</v>
      </c>
      <c r="G81" s="29">
        <f t="shared" si="4"/>
        <v>0</v>
      </c>
    </row>
    <row r="82" spans="1:7" ht="24" x14ac:dyDescent="0.25">
      <c r="A82" s="28">
        <v>8</v>
      </c>
      <c r="B82" s="73"/>
      <c r="C82" s="28" t="s">
        <v>5</v>
      </c>
      <c r="D82" s="49"/>
      <c r="E82" s="28">
        <v>2</v>
      </c>
      <c r="F82" s="29">
        <f t="shared" si="3"/>
        <v>0</v>
      </c>
      <c r="G82" s="29">
        <f t="shared" si="4"/>
        <v>0</v>
      </c>
    </row>
    <row r="83" spans="1:7" ht="24" x14ac:dyDescent="0.25">
      <c r="A83" s="28">
        <v>9</v>
      </c>
      <c r="B83" s="74"/>
      <c r="C83" s="28" t="s">
        <v>6</v>
      </c>
      <c r="D83" s="49"/>
      <c r="E83" s="28">
        <v>30</v>
      </c>
      <c r="F83" s="29">
        <f t="shared" si="3"/>
        <v>0</v>
      </c>
      <c r="G83" s="29">
        <f t="shared" si="4"/>
        <v>0</v>
      </c>
    </row>
    <row r="84" spans="1:7" ht="36" x14ac:dyDescent="0.25">
      <c r="A84" s="28">
        <v>10</v>
      </c>
      <c r="B84" s="72" t="s">
        <v>8</v>
      </c>
      <c r="C84" s="28" t="s">
        <v>9</v>
      </c>
      <c r="D84" s="49"/>
      <c r="E84" s="28">
        <v>1</v>
      </c>
      <c r="F84" s="29">
        <f t="shared" si="3"/>
        <v>0</v>
      </c>
      <c r="G84" s="29">
        <f t="shared" si="4"/>
        <v>0</v>
      </c>
    </row>
    <row r="85" spans="1:7" ht="36" x14ac:dyDescent="0.25">
      <c r="A85" s="28">
        <v>11</v>
      </c>
      <c r="B85" s="73"/>
      <c r="C85" s="28" t="s">
        <v>3</v>
      </c>
      <c r="D85" s="49"/>
      <c r="E85" s="28">
        <v>1</v>
      </c>
      <c r="F85" s="29">
        <f t="shared" si="3"/>
        <v>0</v>
      </c>
      <c r="G85" s="29">
        <f t="shared" si="4"/>
        <v>0</v>
      </c>
    </row>
    <row r="86" spans="1:7" ht="24" x14ac:dyDescent="0.25">
      <c r="A86" s="28">
        <v>12</v>
      </c>
      <c r="B86" s="73"/>
      <c r="C86" s="28" t="s">
        <v>6</v>
      </c>
      <c r="D86" s="49"/>
      <c r="E86" s="28">
        <v>1</v>
      </c>
      <c r="F86" s="29">
        <f t="shared" si="3"/>
        <v>0</v>
      </c>
      <c r="G86" s="29">
        <f t="shared" si="4"/>
        <v>0</v>
      </c>
    </row>
    <row r="87" spans="1:7" ht="24" x14ac:dyDescent="0.25">
      <c r="A87" s="28">
        <v>13</v>
      </c>
      <c r="B87" s="74"/>
      <c r="C87" s="28" t="s">
        <v>7</v>
      </c>
      <c r="D87" s="49"/>
      <c r="E87" s="28">
        <v>18</v>
      </c>
      <c r="F87" s="29">
        <f t="shared" si="3"/>
        <v>0</v>
      </c>
      <c r="G87" s="29">
        <f t="shared" si="4"/>
        <v>0</v>
      </c>
    </row>
    <row r="88" spans="1:7" ht="36" x14ac:dyDescent="0.25">
      <c r="A88" s="28">
        <v>14</v>
      </c>
      <c r="B88" s="72" t="s">
        <v>10</v>
      </c>
      <c r="C88" s="28" t="s">
        <v>9</v>
      </c>
      <c r="D88" s="49"/>
      <c r="E88" s="28">
        <v>1</v>
      </c>
      <c r="F88" s="29">
        <f t="shared" si="3"/>
        <v>0</v>
      </c>
      <c r="G88" s="29">
        <f t="shared" si="4"/>
        <v>0</v>
      </c>
    </row>
    <row r="89" spans="1:7" ht="24" x14ac:dyDescent="0.25">
      <c r="A89" s="28">
        <v>15</v>
      </c>
      <c r="B89" s="73"/>
      <c r="C89" s="28" t="s">
        <v>11</v>
      </c>
      <c r="D89" s="49"/>
      <c r="E89" s="28">
        <v>1</v>
      </c>
      <c r="F89" s="29">
        <f t="shared" si="3"/>
        <v>0</v>
      </c>
      <c r="G89" s="29">
        <f t="shared" si="4"/>
        <v>0</v>
      </c>
    </row>
    <row r="90" spans="1:7" ht="24" x14ac:dyDescent="0.25">
      <c r="A90" s="28">
        <v>16</v>
      </c>
      <c r="B90" s="73"/>
      <c r="C90" s="28" t="s">
        <v>12</v>
      </c>
      <c r="D90" s="49"/>
      <c r="E90" s="28">
        <v>14</v>
      </c>
      <c r="F90" s="29">
        <f t="shared" si="3"/>
        <v>0</v>
      </c>
      <c r="G90" s="29">
        <f t="shared" si="4"/>
        <v>0</v>
      </c>
    </row>
    <row r="91" spans="1:7" ht="24" x14ac:dyDescent="0.25">
      <c r="A91" s="28">
        <v>17</v>
      </c>
      <c r="B91" s="73"/>
      <c r="C91" s="28" t="s">
        <v>13</v>
      </c>
      <c r="D91" s="49"/>
      <c r="E91" s="28">
        <v>4</v>
      </c>
      <c r="F91" s="29">
        <f t="shared" si="3"/>
        <v>0</v>
      </c>
      <c r="G91" s="29">
        <f t="shared" si="4"/>
        <v>0</v>
      </c>
    </row>
    <row r="92" spans="1:7" ht="24" x14ac:dyDescent="0.25">
      <c r="A92" s="28">
        <v>18</v>
      </c>
      <c r="B92" s="74"/>
      <c r="C92" s="28" t="s">
        <v>14</v>
      </c>
      <c r="D92" s="49"/>
      <c r="E92" s="28">
        <v>1</v>
      </c>
      <c r="F92" s="29">
        <f t="shared" si="3"/>
        <v>0</v>
      </c>
      <c r="G92" s="29">
        <f t="shared" si="4"/>
        <v>0</v>
      </c>
    </row>
    <row r="93" spans="1:7" ht="24" x14ac:dyDescent="0.25">
      <c r="A93" s="28">
        <v>19</v>
      </c>
      <c r="B93" s="85" t="s">
        <v>15</v>
      </c>
      <c r="C93" s="30" t="s">
        <v>16</v>
      </c>
      <c r="D93" s="50"/>
      <c r="E93" s="30">
        <v>1</v>
      </c>
      <c r="F93" s="29">
        <f t="shared" si="3"/>
        <v>0</v>
      </c>
      <c r="G93" s="29">
        <f t="shared" si="4"/>
        <v>0</v>
      </c>
    </row>
    <row r="94" spans="1:7" ht="24" x14ac:dyDescent="0.25">
      <c r="A94" s="28">
        <v>20</v>
      </c>
      <c r="B94" s="86"/>
      <c r="C94" s="30" t="s">
        <v>17</v>
      </c>
      <c r="D94" s="50"/>
      <c r="E94" s="30">
        <v>6</v>
      </c>
      <c r="F94" s="29">
        <f t="shared" si="3"/>
        <v>0</v>
      </c>
      <c r="G94" s="29">
        <f t="shared" si="4"/>
        <v>0</v>
      </c>
    </row>
    <row r="95" spans="1:7" ht="24" x14ac:dyDescent="0.25">
      <c r="A95" s="28">
        <v>21</v>
      </c>
      <c r="B95" s="86"/>
      <c r="C95" s="30" t="s">
        <v>18</v>
      </c>
      <c r="D95" s="50"/>
      <c r="E95" s="30">
        <v>22</v>
      </c>
      <c r="F95" s="29">
        <f t="shared" si="3"/>
        <v>0</v>
      </c>
      <c r="G95" s="29">
        <f t="shared" si="4"/>
        <v>0</v>
      </c>
    </row>
    <row r="96" spans="1:7" ht="24" x14ac:dyDescent="0.25">
      <c r="A96" s="28">
        <v>22</v>
      </c>
      <c r="B96" s="87"/>
      <c r="C96" s="30" t="s">
        <v>19</v>
      </c>
      <c r="D96" s="50"/>
      <c r="E96" s="30">
        <v>2</v>
      </c>
      <c r="F96" s="29">
        <f t="shared" si="3"/>
        <v>0</v>
      </c>
      <c r="G96" s="29">
        <f t="shared" si="4"/>
        <v>0</v>
      </c>
    </row>
    <row r="97" spans="1:7" ht="24" x14ac:dyDescent="0.25">
      <c r="A97" s="28">
        <v>23</v>
      </c>
      <c r="B97" s="85" t="s">
        <v>20</v>
      </c>
      <c r="C97" s="30" t="s">
        <v>21</v>
      </c>
      <c r="D97" s="50"/>
      <c r="E97" s="30">
        <v>1</v>
      </c>
      <c r="F97" s="29">
        <f t="shared" si="3"/>
        <v>0</v>
      </c>
      <c r="G97" s="29">
        <f t="shared" si="4"/>
        <v>0</v>
      </c>
    </row>
    <row r="98" spans="1:7" ht="24" x14ac:dyDescent="0.25">
      <c r="A98" s="28">
        <v>24</v>
      </c>
      <c r="B98" s="86"/>
      <c r="C98" s="30" t="s">
        <v>22</v>
      </c>
      <c r="D98" s="50"/>
      <c r="E98" s="30">
        <v>1</v>
      </c>
      <c r="F98" s="29">
        <f t="shared" si="3"/>
        <v>0</v>
      </c>
      <c r="G98" s="29">
        <f t="shared" si="4"/>
        <v>0</v>
      </c>
    </row>
    <row r="99" spans="1:7" ht="24" x14ac:dyDescent="0.25">
      <c r="A99" s="28">
        <v>25</v>
      </c>
      <c r="B99" s="86"/>
      <c r="C99" s="30" t="s">
        <v>13</v>
      </c>
      <c r="D99" s="50"/>
      <c r="E99" s="30">
        <v>1</v>
      </c>
      <c r="F99" s="29">
        <f t="shared" si="3"/>
        <v>0</v>
      </c>
      <c r="G99" s="29">
        <f t="shared" si="4"/>
        <v>0</v>
      </c>
    </row>
    <row r="100" spans="1:7" ht="24" x14ac:dyDescent="0.25">
      <c r="A100" s="28">
        <v>26</v>
      </c>
      <c r="B100" s="86"/>
      <c r="C100" s="30" t="s">
        <v>12</v>
      </c>
      <c r="D100" s="50"/>
      <c r="E100" s="30">
        <v>17</v>
      </c>
      <c r="F100" s="29">
        <f t="shared" si="3"/>
        <v>0</v>
      </c>
      <c r="G100" s="29">
        <f t="shared" si="4"/>
        <v>0</v>
      </c>
    </row>
    <row r="101" spans="1:7" ht="24" x14ac:dyDescent="0.25">
      <c r="A101" s="28">
        <v>27</v>
      </c>
      <c r="B101" s="87"/>
      <c r="C101" s="30" t="s">
        <v>23</v>
      </c>
      <c r="D101" s="50"/>
      <c r="E101" s="30">
        <v>1</v>
      </c>
      <c r="F101" s="29">
        <f t="shared" si="3"/>
        <v>0</v>
      </c>
      <c r="G101" s="29">
        <f t="shared" si="4"/>
        <v>0</v>
      </c>
    </row>
    <row r="102" spans="1:7" ht="21" customHeight="1" x14ac:dyDescent="0.25">
      <c r="A102" s="68" t="s">
        <v>24</v>
      </c>
      <c r="B102" s="69"/>
      <c r="C102" s="69"/>
      <c r="D102" s="69"/>
      <c r="E102" s="69"/>
      <c r="F102" s="41"/>
      <c r="G102" s="53"/>
    </row>
    <row r="103" spans="1:7" ht="18.75" customHeight="1" x14ac:dyDescent="0.25">
      <c r="A103" s="28">
        <v>1</v>
      </c>
      <c r="B103" s="32" t="s">
        <v>25</v>
      </c>
      <c r="C103" s="33" t="s">
        <v>26</v>
      </c>
      <c r="D103" s="55"/>
      <c r="E103" s="57">
        <v>1</v>
      </c>
      <c r="F103" s="62">
        <f>D103*E103</f>
        <v>0</v>
      </c>
      <c r="G103" s="62">
        <f>D103*E103</f>
        <v>0</v>
      </c>
    </row>
    <row r="104" spans="1:7" ht="22.5" customHeight="1" x14ac:dyDescent="0.25">
      <c r="A104" s="28">
        <v>2</v>
      </c>
      <c r="B104" s="32" t="s">
        <v>27</v>
      </c>
      <c r="C104" s="33" t="s">
        <v>28</v>
      </c>
      <c r="D104" s="56"/>
      <c r="E104" s="58"/>
      <c r="F104" s="63"/>
      <c r="G104" s="63"/>
    </row>
    <row r="105" spans="1:7" ht="19.5" customHeight="1" x14ac:dyDescent="0.25">
      <c r="A105" s="28">
        <v>3</v>
      </c>
      <c r="B105" s="32" t="s">
        <v>29</v>
      </c>
      <c r="C105" s="33" t="s">
        <v>26</v>
      </c>
      <c r="D105" s="55"/>
      <c r="E105" s="57">
        <v>1</v>
      </c>
      <c r="F105" s="62">
        <f>D105*E105</f>
        <v>0</v>
      </c>
      <c r="G105" s="62">
        <f>D105*E105</f>
        <v>0</v>
      </c>
    </row>
    <row r="106" spans="1:7" ht="19.5" customHeight="1" x14ac:dyDescent="0.25">
      <c r="A106" s="28">
        <v>4</v>
      </c>
      <c r="B106" s="32" t="s">
        <v>27</v>
      </c>
      <c r="C106" s="33" t="s">
        <v>28</v>
      </c>
      <c r="D106" s="56"/>
      <c r="E106" s="58"/>
      <c r="F106" s="63"/>
      <c r="G106" s="63"/>
    </row>
    <row r="107" spans="1:7" ht="23.25" customHeight="1" x14ac:dyDescent="0.25">
      <c r="A107" s="28">
        <v>5</v>
      </c>
      <c r="B107" s="32" t="s">
        <v>29</v>
      </c>
      <c r="C107" s="33" t="s">
        <v>30</v>
      </c>
      <c r="D107" s="55"/>
      <c r="E107" s="57">
        <v>1</v>
      </c>
      <c r="F107" s="62">
        <f>D107*E107</f>
        <v>0</v>
      </c>
      <c r="G107" s="62">
        <f>D107*E107</f>
        <v>0</v>
      </c>
    </row>
    <row r="108" spans="1:7" ht="23.25" customHeight="1" x14ac:dyDescent="0.25">
      <c r="A108" s="28">
        <v>6</v>
      </c>
      <c r="B108" s="32" t="s">
        <v>27</v>
      </c>
      <c r="C108" s="33" t="s">
        <v>28</v>
      </c>
      <c r="D108" s="56"/>
      <c r="E108" s="58"/>
      <c r="F108" s="63"/>
      <c r="G108" s="63"/>
    </row>
    <row r="109" spans="1:7" ht="23.25" customHeight="1" x14ac:dyDescent="0.25">
      <c r="A109" s="28">
        <v>7</v>
      </c>
      <c r="B109" s="32" t="s">
        <v>29</v>
      </c>
      <c r="C109" s="70" t="s">
        <v>28</v>
      </c>
      <c r="D109" s="55"/>
      <c r="E109" s="57">
        <v>1</v>
      </c>
      <c r="F109" s="62">
        <f>D109*E109</f>
        <v>0</v>
      </c>
      <c r="G109" s="62">
        <f>D109*E109</f>
        <v>0</v>
      </c>
    </row>
    <row r="110" spans="1:7" ht="23.25" customHeight="1" x14ac:dyDescent="0.25">
      <c r="A110" s="28">
        <v>8</v>
      </c>
      <c r="B110" s="32" t="s">
        <v>27</v>
      </c>
      <c r="C110" s="71"/>
      <c r="D110" s="56"/>
      <c r="E110" s="58"/>
      <c r="F110" s="63"/>
      <c r="G110" s="63"/>
    </row>
    <row r="111" spans="1:7" ht="23.25" customHeight="1" x14ac:dyDescent="0.25">
      <c r="A111" s="28">
        <v>9</v>
      </c>
      <c r="B111" s="32" t="s">
        <v>31</v>
      </c>
      <c r="C111" s="33" t="s">
        <v>32</v>
      </c>
      <c r="D111" s="51"/>
      <c r="E111" s="34">
        <v>1</v>
      </c>
      <c r="F111" s="20">
        <f>D111*E111</f>
        <v>0</v>
      </c>
      <c r="G111" s="20">
        <f>D111*E111</f>
        <v>0</v>
      </c>
    </row>
    <row r="112" spans="1:7" ht="23.25" customHeight="1" x14ac:dyDescent="0.25">
      <c r="A112" s="28">
        <v>10</v>
      </c>
      <c r="B112" s="32" t="s">
        <v>27</v>
      </c>
      <c r="C112" s="33" t="s">
        <v>33</v>
      </c>
      <c r="D112" s="51"/>
      <c r="E112" s="34">
        <v>1</v>
      </c>
      <c r="F112" s="20">
        <f>D112*E112</f>
        <v>0</v>
      </c>
      <c r="G112" s="20">
        <f>D112*E112</f>
        <v>0</v>
      </c>
    </row>
    <row r="113" spans="1:7" ht="23.25" customHeight="1" x14ac:dyDescent="0.25">
      <c r="A113" s="28">
        <v>11</v>
      </c>
      <c r="B113" s="32" t="s">
        <v>27</v>
      </c>
      <c r="C113" s="33" t="s">
        <v>33</v>
      </c>
      <c r="D113" s="51"/>
      <c r="E113" s="34">
        <v>1</v>
      </c>
      <c r="F113" s="20">
        <f>D113*E113</f>
        <v>0</v>
      </c>
      <c r="G113" s="20">
        <f>D113*E113</f>
        <v>0</v>
      </c>
    </row>
    <row r="114" spans="1:7" ht="23.25" customHeight="1" x14ac:dyDescent="0.25">
      <c r="A114" s="28">
        <v>12</v>
      </c>
      <c r="B114" s="32" t="s">
        <v>27</v>
      </c>
      <c r="C114" s="33" t="s">
        <v>33</v>
      </c>
      <c r="D114" s="51"/>
      <c r="E114" s="34">
        <v>1</v>
      </c>
      <c r="F114" s="20">
        <f>D114*E114</f>
        <v>0</v>
      </c>
      <c r="G114" s="20">
        <f>D114*E114</f>
        <v>0</v>
      </c>
    </row>
    <row r="115" spans="1:7" ht="23.25" customHeight="1" x14ac:dyDescent="0.25">
      <c r="A115" s="28">
        <v>13</v>
      </c>
      <c r="B115" s="32" t="s">
        <v>27</v>
      </c>
      <c r="C115" s="33" t="s">
        <v>33</v>
      </c>
      <c r="D115" s="51"/>
      <c r="E115" s="34">
        <v>1</v>
      </c>
      <c r="F115" s="20">
        <f>D115*E115</f>
        <v>0</v>
      </c>
      <c r="G115" s="20">
        <f>D115*E115</f>
        <v>0</v>
      </c>
    </row>
    <row r="116" spans="1:7" ht="18" customHeight="1" x14ac:dyDescent="0.25">
      <c r="A116" s="81" t="s">
        <v>166</v>
      </c>
      <c r="B116" s="84"/>
      <c r="C116" s="84"/>
      <c r="D116" s="84"/>
      <c r="E116" s="84"/>
      <c r="F116" s="42"/>
      <c r="G116" s="43"/>
    </row>
    <row r="117" spans="1:7" ht="24" x14ac:dyDescent="0.25">
      <c r="A117" s="28">
        <v>1</v>
      </c>
      <c r="B117" s="32" t="s">
        <v>34</v>
      </c>
      <c r="C117" s="33" t="s">
        <v>35</v>
      </c>
      <c r="D117" s="51"/>
      <c r="E117" s="34">
        <v>1</v>
      </c>
      <c r="F117" s="20">
        <f t="shared" ref="F117:F138" si="5">D117*E117</f>
        <v>0</v>
      </c>
      <c r="G117" s="20">
        <f t="shared" ref="G117:G138" si="6">D117*E117</f>
        <v>0</v>
      </c>
    </row>
    <row r="118" spans="1:7" ht="24" x14ac:dyDescent="0.25">
      <c r="A118" s="28">
        <v>2</v>
      </c>
      <c r="B118" s="32" t="s">
        <v>34</v>
      </c>
      <c r="C118" s="33" t="s">
        <v>35</v>
      </c>
      <c r="D118" s="51"/>
      <c r="E118" s="34">
        <v>1</v>
      </c>
      <c r="F118" s="20">
        <f t="shared" si="5"/>
        <v>0</v>
      </c>
      <c r="G118" s="20">
        <f t="shared" si="6"/>
        <v>0</v>
      </c>
    </row>
    <row r="119" spans="1:7" ht="24" x14ac:dyDescent="0.25">
      <c r="A119" s="28">
        <v>3</v>
      </c>
      <c r="B119" s="32" t="s">
        <v>34</v>
      </c>
      <c r="C119" s="33" t="s">
        <v>36</v>
      </c>
      <c r="D119" s="51"/>
      <c r="E119" s="34">
        <v>1</v>
      </c>
      <c r="F119" s="20">
        <f t="shared" si="5"/>
        <v>0</v>
      </c>
      <c r="G119" s="20">
        <f t="shared" si="6"/>
        <v>0</v>
      </c>
    </row>
    <row r="120" spans="1:7" ht="24" x14ac:dyDescent="0.25">
      <c r="A120" s="28">
        <v>4</v>
      </c>
      <c r="B120" s="32" t="s">
        <v>34</v>
      </c>
      <c r="C120" s="33" t="s">
        <v>37</v>
      </c>
      <c r="D120" s="51"/>
      <c r="E120" s="34">
        <v>1</v>
      </c>
      <c r="F120" s="20">
        <f t="shared" si="5"/>
        <v>0</v>
      </c>
      <c r="G120" s="20">
        <f t="shared" si="6"/>
        <v>0</v>
      </c>
    </row>
    <row r="121" spans="1:7" ht="24" x14ac:dyDescent="0.25">
      <c r="A121" s="28">
        <v>5</v>
      </c>
      <c r="B121" s="32" t="s">
        <v>38</v>
      </c>
      <c r="C121" s="33" t="s">
        <v>39</v>
      </c>
      <c r="D121" s="51"/>
      <c r="E121" s="34">
        <v>1</v>
      </c>
      <c r="F121" s="20">
        <f t="shared" si="5"/>
        <v>0</v>
      </c>
      <c r="G121" s="20">
        <f t="shared" si="6"/>
        <v>0</v>
      </c>
    </row>
    <row r="122" spans="1:7" ht="24" x14ac:dyDescent="0.25">
      <c r="A122" s="28">
        <v>6</v>
      </c>
      <c r="B122" s="32" t="s">
        <v>40</v>
      </c>
      <c r="C122" s="33" t="s">
        <v>41</v>
      </c>
      <c r="D122" s="51"/>
      <c r="E122" s="34">
        <v>1</v>
      </c>
      <c r="F122" s="20">
        <f t="shared" si="5"/>
        <v>0</v>
      </c>
      <c r="G122" s="20">
        <f t="shared" si="6"/>
        <v>0</v>
      </c>
    </row>
    <row r="123" spans="1:7" ht="24" x14ac:dyDescent="0.25">
      <c r="A123" s="28">
        <v>7</v>
      </c>
      <c r="B123" s="32" t="s">
        <v>40</v>
      </c>
      <c r="C123" s="33" t="s">
        <v>41</v>
      </c>
      <c r="D123" s="51"/>
      <c r="E123" s="34">
        <v>1</v>
      </c>
      <c r="F123" s="20">
        <f t="shared" si="5"/>
        <v>0</v>
      </c>
      <c r="G123" s="20">
        <f t="shared" si="6"/>
        <v>0</v>
      </c>
    </row>
    <row r="124" spans="1:7" ht="36" x14ac:dyDescent="0.25">
      <c r="A124" s="28">
        <v>8</v>
      </c>
      <c r="B124" s="32" t="s">
        <v>42</v>
      </c>
      <c r="C124" s="33" t="s">
        <v>43</v>
      </c>
      <c r="D124" s="51"/>
      <c r="E124" s="34">
        <v>1</v>
      </c>
      <c r="F124" s="20">
        <f t="shared" si="5"/>
        <v>0</v>
      </c>
      <c r="G124" s="20">
        <f t="shared" si="6"/>
        <v>0</v>
      </c>
    </row>
    <row r="125" spans="1:7" ht="28.5" customHeight="1" x14ac:dyDescent="0.25">
      <c r="A125" s="28">
        <v>9</v>
      </c>
      <c r="B125" s="32" t="s">
        <v>44</v>
      </c>
      <c r="C125" s="33" t="s">
        <v>43</v>
      </c>
      <c r="D125" s="51"/>
      <c r="E125" s="34">
        <v>1</v>
      </c>
      <c r="F125" s="20">
        <f t="shared" si="5"/>
        <v>0</v>
      </c>
      <c r="G125" s="20">
        <f t="shared" si="6"/>
        <v>0</v>
      </c>
    </row>
    <row r="126" spans="1:7" ht="27.75" customHeight="1" x14ac:dyDescent="0.25">
      <c r="A126" s="28">
        <v>10</v>
      </c>
      <c r="B126" s="32" t="s">
        <v>44</v>
      </c>
      <c r="C126" s="33" t="s">
        <v>43</v>
      </c>
      <c r="D126" s="51"/>
      <c r="E126" s="34">
        <v>1</v>
      </c>
      <c r="F126" s="20">
        <f t="shared" si="5"/>
        <v>0</v>
      </c>
      <c r="G126" s="20">
        <f t="shared" si="6"/>
        <v>0</v>
      </c>
    </row>
    <row r="127" spans="1:7" ht="30.75" customHeight="1" x14ac:dyDescent="0.25">
      <c r="A127" s="28">
        <v>11</v>
      </c>
      <c r="B127" s="32" t="s">
        <v>45</v>
      </c>
      <c r="C127" s="33" t="s">
        <v>46</v>
      </c>
      <c r="D127" s="51"/>
      <c r="E127" s="34">
        <v>1</v>
      </c>
      <c r="F127" s="20">
        <f t="shared" si="5"/>
        <v>0</v>
      </c>
      <c r="G127" s="20">
        <f t="shared" si="6"/>
        <v>0</v>
      </c>
    </row>
    <row r="128" spans="1:7" ht="36" x14ac:dyDescent="0.25">
      <c r="A128" s="28">
        <v>12</v>
      </c>
      <c r="B128" s="32" t="s">
        <v>45</v>
      </c>
      <c r="C128" s="33" t="s">
        <v>46</v>
      </c>
      <c r="D128" s="51"/>
      <c r="E128" s="34">
        <v>1</v>
      </c>
      <c r="F128" s="20">
        <f t="shared" si="5"/>
        <v>0</v>
      </c>
      <c r="G128" s="20">
        <f t="shared" si="6"/>
        <v>0</v>
      </c>
    </row>
    <row r="129" spans="1:7" ht="24" x14ac:dyDescent="0.25">
      <c r="A129" s="28">
        <v>13</v>
      </c>
      <c r="B129" s="32" t="s">
        <v>47</v>
      </c>
      <c r="C129" s="33" t="s">
        <v>43</v>
      </c>
      <c r="D129" s="51"/>
      <c r="E129" s="34">
        <v>1</v>
      </c>
      <c r="F129" s="20">
        <f t="shared" si="5"/>
        <v>0</v>
      </c>
      <c r="G129" s="20">
        <f t="shared" si="6"/>
        <v>0</v>
      </c>
    </row>
    <row r="130" spans="1:7" ht="24" x14ac:dyDescent="0.25">
      <c r="A130" s="28">
        <v>14</v>
      </c>
      <c r="B130" s="32" t="s">
        <v>47</v>
      </c>
      <c r="C130" s="33" t="s">
        <v>43</v>
      </c>
      <c r="D130" s="51"/>
      <c r="E130" s="34">
        <v>1</v>
      </c>
      <c r="F130" s="20">
        <f t="shared" si="5"/>
        <v>0</v>
      </c>
      <c r="G130" s="20">
        <f t="shared" si="6"/>
        <v>0</v>
      </c>
    </row>
    <row r="131" spans="1:7" ht="24" x14ac:dyDescent="0.25">
      <c r="A131" s="28">
        <v>15</v>
      </c>
      <c r="B131" s="32" t="s">
        <v>47</v>
      </c>
      <c r="C131" s="33" t="s">
        <v>43</v>
      </c>
      <c r="D131" s="51"/>
      <c r="E131" s="34">
        <v>1</v>
      </c>
      <c r="F131" s="20">
        <f t="shared" si="5"/>
        <v>0</v>
      </c>
      <c r="G131" s="20">
        <f t="shared" si="6"/>
        <v>0</v>
      </c>
    </row>
    <row r="132" spans="1:7" ht="24" x14ac:dyDescent="0.25">
      <c r="A132" s="28">
        <v>16</v>
      </c>
      <c r="B132" s="32" t="s">
        <v>48</v>
      </c>
      <c r="C132" s="33" t="s">
        <v>41</v>
      </c>
      <c r="D132" s="51"/>
      <c r="E132" s="34">
        <v>1</v>
      </c>
      <c r="F132" s="20">
        <f t="shared" si="5"/>
        <v>0</v>
      </c>
      <c r="G132" s="20">
        <f t="shared" si="6"/>
        <v>0</v>
      </c>
    </row>
    <row r="133" spans="1:7" ht="24" x14ac:dyDescent="0.25">
      <c r="A133" s="28">
        <v>17</v>
      </c>
      <c r="B133" s="32" t="s">
        <v>49</v>
      </c>
      <c r="C133" s="33" t="s">
        <v>50</v>
      </c>
      <c r="D133" s="51"/>
      <c r="E133" s="34">
        <v>1</v>
      </c>
      <c r="F133" s="20">
        <f t="shared" si="5"/>
        <v>0</v>
      </c>
      <c r="G133" s="20">
        <f t="shared" si="6"/>
        <v>0</v>
      </c>
    </row>
    <row r="134" spans="1:7" ht="24" x14ac:dyDescent="0.25">
      <c r="A134" s="28">
        <v>18</v>
      </c>
      <c r="B134" s="32" t="s">
        <v>51</v>
      </c>
      <c r="C134" s="33" t="s">
        <v>52</v>
      </c>
      <c r="D134" s="51"/>
      <c r="E134" s="34">
        <v>1</v>
      </c>
      <c r="F134" s="20">
        <f t="shared" si="5"/>
        <v>0</v>
      </c>
      <c r="G134" s="20">
        <f t="shared" si="6"/>
        <v>0</v>
      </c>
    </row>
    <row r="135" spans="1:7" ht="24" x14ac:dyDescent="0.25">
      <c r="A135" s="28">
        <v>19</v>
      </c>
      <c r="B135" s="32" t="s">
        <v>53</v>
      </c>
      <c r="C135" s="33" t="s">
        <v>54</v>
      </c>
      <c r="D135" s="51"/>
      <c r="E135" s="34">
        <v>1</v>
      </c>
      <c r="F135" s="20">
        <f t="shared" si="5"/>
        <v>0</v>
      </c>
      <c r="G135" s="20">
        <f t="shared" si="6"/>
        <v>0</v>
      </c>
    </row>
    <row r="136" spans="1:7" ht="24" x14ac:dyDescent="0.25">
      <c r="A136" s="28">
        <v>20</v>
      </c>
      <c r="B136" s="32" t="s">
        <v>55</v>
      </c>
      <c r="C136" s="33" t="s">
        <v>56</v>
      </c>
      <c r="D136" s="51"/>
      <c r="E136" s="34">
        <v>1</v>
      </c>
      <c r="F136" s="20">
        <f t="shared" si="5"/>
        <v>0</v>
      </c>
      <c r="G136" s="20">
        <f t="shared" si="6"/>
        <v>0</v>
      </c>
    </row>
    <row r="137" spans="1:7" ht="20.25" customHeight="1" x14ac:dyDescent="0.25">
      <c r="A137" s="28">
        <v>21</v>
      </c>
      <c r="B137" s="32" t="s">
        <v>57</v>
      </c>
      <c r="C137" s="33" t="s">
        <v>58</v>
      </c>
      <c r="D137" s="51"/>
      <c r="E137" s="34">
        <v>1</v>
      </c>
      <c r="F137" s="20">
        <f t="shared" si="5"/>
        <v>0</v>
      </c>
      <c r="G137" s="20">
        <f t="shared" si="6"/>
        <v>0</v>
      </c>
    </row>
    <row r="138" spans="1:7" ht="24" x14ac:dyDescent="0.25">
      <c r="A138" s="28">
        <v>22</v>
      </c>
      <c r="B138" s="32" t="s">
        <v>59</v>
      </c>
      <c r="C138" s="33" t="s">
        <v>60</v>
      </c>
      <c r="D138" s="55"/>
      <c r="E138" s="57">
        <v>1</v>
      </c>
      <c r="F138" s="62">
        <f t="shared" si="5"/>
        <v>0</v>
      </c>
      <c r="G138" s="62">
        <f t="shared" si="6"/>
        <v>0</v>
      </c>
    </row>
    <row r="139" spans="1:7" ht="20.25" customHeight="1" x14ac:dyDescent="0.25">
      <c r="A139" s="28">
        <v>23</v>
      </c>
      <c r="B139" s="32" t="s">
        <v>61</v>
      </c>
      <c r="C139" s="33" t="s">
        <v>62</v>
      </c>
      <c r="D139" s="56"/>
      <c r="E139" s="58"/>
      <c r="F139" s="63"/>
      <c r="G139" s="63"/>
    </row>
    <row r="140" spans="1:7" ht="24" x14ac:dyDescent="0.25">
      <c r="A140" s="28">
        <v>24</v>
      </c>
      <c r="B140" s="32" t="s">
        <v>59</v>
      </c>
      <c r="C140" s="33" t="s">
        <v>60</v>
      </c>
      <c r="D140" s="55"/>
      <c r="E140" s="57">
        <v>1</v>
      </c>
      <c r="F140" s="62">
        <f>D140*E140</f>
        <v>0</v>
      </c>
      <c r="G140" s="62">
        <f>D140*E140</f>
        <v>0</v>
      </c>
    </row>
    <row r="141" spans="1:7" ht="24" x14ac:dyDescent="0.25">
      <c r="A141" s="28">
        <v>25</v>
      </c>
      <c r="B141" s="32" t="s">
        <v>63</v>
      </c>
      <c r="C141" s="33" t="s">
        <v>64</v>
      </c>
      <c r="D141" s="56"/>
      <c r="E141" s="58"/>
      <c r="F141" s="63"/>
      <c r="G141" s="63"/>
    </row>
    <row r="142" spans="1:7" ht="18" customHeight="1" x14ac:dyDescent="0.25">
      <c r="A142" s="28">
        <v>26</v>
      </c>
      <c r="B142" s="32" t="s">
        <v>65</v>
      </c>
      <c r="C142" s="33" t="s">
        <v>66</v>
      </c>
      <c r="D142" s="55"/>
      <c r="E142" s="57">
        <v>1</v>
      </c>
      <c r="F142" s="62">
        <f>D142*E142</f>
        <v>0</v>
      </c>
      <c r="G142" s="62">
        <f>D142*E142</f>
        <v>0</v>
      </c>
    </row>
    <row r="143" spans="1:7" ht="24" x14ac:dyDescent="0.25">
      <c r="A143" s="28">
        <v>27</v>
      </c>
      <c r="B143" s="32" t="s">
        <v>67</v>
      </c>
      <c r="C143" s="33" t="s">
        <v>68</v>
      </c>
      <c r="D143" s="56"/>
      <c r="E143" s="58"/>
      <c r="F143" s="63"/>
      <c r="G143" s="63"/>
    </row>
    <row r="144" spans="1:7" ht="24" x14ac:dyDescent="0.25">
      <c r="A144" s="28">
        <v>28</v>
      </c>
      <c r="B144" s="32" t="s">
        <v>69</v>
      </c>
      <c r="C144" s="33" t="s">
        <v>70</v>
      </c>
      <c r="D144" s="55"/>
      <c r="E144" s="57">
        <v>1</v>
      </c>
      <c r="F144" s="62">
        <f>D144*E144</f>
        <v>0</v>
      </c>
      <c r="G144" s="62">
        <f>D144*E144</f>
        <v>0</v>
      </c>
    </row>
    <row r="145" spans="1:7" ht="24" x14ac:dyDescent="0.25">
      <c r="A145" s="28">
        <v>29</v>
      </c>
      <c r="B145" s="32" t="s">
        <v>172</v>
      </c>
      <c r="C145" s="33" t="s">
        <v>71</v>
      </c>
      <c r="D145" s="56"/>
      <c r="E145" s="58"/>
      <c r="F145" s="63"/>
      <c r="G145" s="63"/>
    </row>
    <row r="146" spans="1:7" ht="20.25" customHeight="1" x14ac:dyDescent="0.25">
      <c r="A146" s="28">
        <v>30</v>
      </c>
      <c r="B146" s="32" t="s">
        <v>65</v>
      </c>
      <c r="C146" s="33" t="s">
        <v>72</v>
      </c>
      <c r="D146" s="55"/>
      <c r="E146" s="57">
        <v>1</v>
      </c>
      <c r="F146" s="62">
        <f>D146*E146</f>
        <v>0</v>
      </c>
      <c r="G146" s="62">
        <f>D146*E146</f>
        <v>0</v>
      </c>
    </row>
    <row r="147" spans="1:7" ht="24" x14ac:dyDescent="0.25">
      <c r="A147" s="28">
        <v>31</v>
      </c>
      <c r="B147" s="32" t="s">
        <v>173</v>
      </c>
      <c r="C147" s="33" t="s">
        <v>72</v>
      </c>
      <c r="D147" s="56"/>
      <c r="E147" s="58"/>
      <c r="F147" s="63"/>
      <c r="G147" s="63"/>
    </row>
    <row r="148" spans="1:7" ht="24" x14ac:dyDescent="0.25">
      <c r="A148" s="28">
        <v>32</v>
      </c>
      <c r="B148" s="32" t="s">
        <v>69</v>
      </c>
      <c r="C148" s="33" t="s">
        <v>73</v>
      </c>
      <c r="D148" s="55"/>
      <c r="E148" s="57">
        <v>1</v>
      </c>
      <c r="F148" s="62">
        <f>D148*E148</f>
        <v>0</v>
      </c>
      <c r="G148" s="62">
        <f>D148*E148</f>
        <v>0</v>
      </c>
    </row>
    <row r="149" spans="1:7" ht="24" x14ac:dyDescent="0.25">
      <c r="A149" s="28">
        <v>33</v>
      </c>
      <c r="B149" s="32" t="s">
        <v>174</v>
      </c>
      <c r="C149" s="33" t="s">
        <v>73</v>
      </c>
      <c r="D149" s="56"/>
      <c r="E149" s="58"/>
      <c r="F149" s="63"/>
      <c r="G149" s="63"/>
    </row>
    <row r="150" spans="1:7" ht="21.75" customHeight="1" x14ac:dyDescent="0.25">
      <c r="A150" s="28">
        <v>34</v>
      </c>
      <c r="B150" s="32" t="s">
        <v>69</v>
      </c>
      <c r="C150" s="33" t="s">
        <v>74</v>
      </c>
      <c r="D150" s="55"/>
      <c r="E150" s="57">
        <v>1</v>
      </c>
      <c r="F150" s="62">
        <f>D150*E150</f>
        <v>0</v>
      </c>
      <c r="G150" s="62">
        <f>D150*E150</f>
        <v>0</v>
      </c>
    </row>
    <row r="151" spans="1:7" ht="24" x14ac:dyDescent="0.25">
      <c r="A151" s="28">
        <v>35</v>
      </c>
      <c r="B151" s="32" t="s">
        <v>175</v>
      </c>
      <c r="C151" s="33" t="s">
        <v>75</v>
      </c>
      <c r="D151" s="56"/>
      <c r="E151" s="58"/>
      <c r="F151" s="63"/>
      <c r="G151" s="63"/>
    </row>
    <row r="152" spans="1:7" ht="24" x14ac:dyDescent="0.25">
      <c r="A152" s="28">
        <v>36</v>
      </c>
      <c r="B152" s="32" t="s">
        <v>69</v>
      </c>
      <c r="C152" s="33" t="s">
        <v>66</v>
      </c>
      <c r="D152" s="55"/>
      <c r="E152" s="57">
        <v>1</v>
      </c>
      <c r="F152" s="62">
        <f>D152*E152</f>
        <v>0</v>
      </c>
      <c r="G152" s="62">
        <f>D152*E152</f>
        <v>0</v>
      </c>
    </row>
    <row r="153" spans="1:7" ht="24" x14ac:dyDescent="0.25">
      <c r="A153" s="28">
        <v>37</v>
      </c>
      <c r="B153" s="32" t="s">
        <v>176</v>
      </c>
      <c r="C153" s="33" t="s">
        <v>68</v>
      </c>
      <c r="D153" s="56"/>
      <c r="E153" s="58"/>
      <c r="F153" s="63"/>
      <c r="G153" s="63"/>
    </row>
    <row r="154" spans="1:7" ht="18" customHeight="1" x14ac:dyDescent="0.25">
      <c r="A154" s="28">
        <v>38</v>
      </c>
      <c r="B154" s="32" t="s">
        <v>76</v>
      </c>
      <c r="C154" s="33" t="s">
        <v>77</v>
      </c>
      <c r="D154" s="55"/>
      <c r="E154" s="57">
        <v>1</v>
      </c>
      <c r="F154" s="62">
        <f>D154*E154</f>
        <v>0</v>
      </c>
      <c r="G154" s="62">
        <f>D154*E154</f>
        <v>0</v>
      </c>
    </row>
    <row r="155" spans="1:7" ht="24" x14ac:dyDescent="0.25">
      <c r="A155" s="28">
        <v>39</v>
      </c>
      <c r="B155" s="32" t="s">
        <v>169</v>
      </c>
      <c r="C155" s="33" t="s">
        <v>78</v>
      </c>
      <c r="D155" s="83"/>
      <c r="E155" s="64"/>
      <c r="F155" s="65"/>
      <c r="G155" s="65"/>
    </row>
    <row r="156" spans="1:7" ht="24" x14ac:dyDescent="0.25">
      <c r="A156" s="28">
        <v>40</v>
      </c>
      <c r="B156" s="32" t="s">
        <v>170</v>
      </c>
      <c r="C156" s="33" t="s">
        <v>79</v>
      </c>
      <c r="D156" s="56"/>
      <c r="E156" s="58"/>
      <c r="F156" s="63"/>
      <c r="G156" s="63"/>
    </row>
    <row r="157" spans="1:7" ht="24" x14ac:dyDescent="0.25">
      <c r="A157" s="28">
        <v>41</v>
      </c>
      <c r="B157" s="32" t="s">
        <v>80</v>
      </c>
      <c r="C157" s="33" t="s">
        <v>81</v>
      </c>
      <c r="D157" s="51"/>
      <c r="E157" s="34">
        <v>1</v>
      </c>
      <c r="F157" s="20">
        <f t="shared" ref="F157:F180" si="7">D157*E157</f>
        <v>0</v>
      </c>
      <c r="G157" s="20">
        <f t="shared" ref="G157:G180" si="8">D157*E157</f>
        <v>0</v>
      </c>
    </row>
    <row r="158" spans="1:7" ht="22.5" customHeight="1" x14ac:dyDescent="0.25">
      <c r="A158" s="28">
        <v>42</v>
      </c>
      <c r="B158" s="32" t="s">
        <v>171</v>
      </c>
      <c r="C158" s="33" t="s">
        <v>82</v>
      </c>
      <c r="D158" s="51"/>
      <c r="E158" s="34">
        <v>1</v>
      </c>
      <c r="F158" s="20">
        <f t="shared" si="7"/>
        <v>0</v>
      </c>
      <c r="G158" s="20">
        <f t="shared" si="8"/>
        <v>0</v>
      </c>
    </row>
    <row r="159" spans="1:7" ht="24" x14ac:dyDescent="0.25">
      <c r="A159" s="28">
        <v>43</v>
      </c>
      <c r="B159" s="32" t="s">
        <v>83</v>
      </c>
      <c r="C159" s="33" t="s">
        <v>84</v>
      </c>
      <c r="D159" s="51"/>
      <c r="E159" s="34">
        <v>1</v>
      </c>
      <c r="F159" s="20">
        <f t="shared" si="7"/>
        <v>0</v>
      </c>
      <c r="G159" s="20">
        <f t="shared" si="8"/>
        <v>0</v>
      </c>
    </row>
    <row r="160" spans="1:7" ht="24" x14ac:dyDescent="0.25">
      <c r="A160" s="28">
        <v>44</v>
      </c>
      <c r="B160" s="32" t="s">
        <v>85</v>
      </c>
      <c r="C160" s="33" t="s">
        <v>84</v>
      </c>
      <c r="D160" s="51"/>
      <c r="E160" s="34">
        <v>1</v>
      </c>
      <c r="F160" s="20">
        <f t="shared" si="7"/>
        <v>0</v>
      </c>
      <c r="G160" s="20">
        <f t="shared" si="8"/>
        <v>0</v>
      </c>
    </row>
    <row r="161" spans="1:7" ht="24" x14ac:dyDescent="0.25">
      <c r="A161" s="28">
        <v>45</v>
      </c>
      <c r="B161" s="32" t="s">
        <v>86</v>
      </c>
      <c r="C161" s="33" t="s">
        <v>84</v>
      </c>
      <c r="D161" s="51"/>
      <c r="E161" s="34">
        <v>1</v>
      </c>
      <c r="F161" s="20">
        <f t="shared" si="7"/>
        <v>0</v>
      </c>
      <c r="G161" s="20">
        <f t="shared" si="8"/>
        <v>0</v>
      </c>
    </row>
    <row r="162" spans="1:7" ht="24" x14ac:dyDescent="0.25">
      <c r="A162" s="28">
        <v>46</v>
      </c>
      <c r="B162" s="32" t="s">
        <v>87</v>
      </c>
      <c r="C162" s="33" t="s">
        <v>84</v>
      </c>
      <c r="D162" s="51"/>
      <c r="E162" s="34">
        <v>1</v>
      </c>
      <c r="F162" s="20">
        <f t="shared" si="7"/>
        <v>0</v>
      </c>
      <c r="G162" s="20">
        <f t="shared" si="8"/>
        <v>0</v>
      </c>
    </row>
    <row r="163" spans="1:7" ht="24" x14ac:dyDescent="0.25">
      <c r="A163" s="28">
        <v>47</v>
      </c>
      <c r="B163" s="32" t="s">
        <v>88</v>
      </c>
      <c r="C163" s="33" t="s">
        <v>84</v>
      </c>
      <c r="D163" s="51"/>
      <c r="E163" s="34">
        <v>1</v>
      </c>
      <c r="F163" s="20">
        <f t="shared" si="7"/>
        <v>0</v>
      </c>
      <c r="G163" s="20">
        <f t="shared" si="8"/>
        <v>0</v>
      </c>
    </row>
    <row r="164" spans="1:7" ht="24" x14ac:dyDescent="0.25">
      <c r="A164" s="28">
        <v>48</v>
      </c>
      <c r="B164" s="32" t="s">
        <v>89</v>
      </c>
      <c r="C164" s="33" t="s">
        <v>84</v>
      </c>
      <c r="D164" s="51"/>
      <c r="E164" s="34">
        <v>1</v>
      </c>
      <c r="F164" s="20">
        <f t="shared" si="7"/>
        <v>0</v>
      </c>
      <c r="G164" s="20">
        <f t="shared" si="8"/>
        <v>0</v>
      </c>
    </row>
    <row r="165" spans="1:7" ht="36" x14ac:dyDescent="0.25">
      <c r="A165" s="28">
        <v>49</v>
      </c>
      <c r="B165" s="32" t="s">
        <v>90</v>
      </c>
      <c r="C165" s="33" t="s">
        <v>91</v>
      </c>
      <c r="D165" s="51"/>
      <c r="E165" s="34">
        <v>1</v>
      </c>
      <c r="F165" s="20">
        <f t="shared" si="7"/>
        <v>0</v>
      </c>
      <c r="G165" s="20">
        <f t="shared" si="8"/>
        <v>0</v>
      </c>
    </row>
    <row r="166" spans="1:7" ht="24" x14ac:dyDescent="0.25">
      <c r="A166" s="28">
        <v>50</v>
      </c>
      <c r="B166" s="32" t="s">
        <v>92</v>
      </c>
      <c r="C166" s="33" t="s">
        <v>93</v>
      </c>
      <c r="D166" s="51"/>
      <c r="E166" s="34">
        <v>1</v>
      </c>
      <c r="F166" s="20">
        <f t="shared" si="7"/>
        <v>0</v>
      </c>
      <c r="G166" s="20">
        <f t="shared" si="8"/>
        <v>0</v>
      </c>
    </row>
    <row r="167" spans="1:7" ht="24" x14ac:dyDescent="0.25">
      <c r="A167" s="28">
        <v>51</v>
      </c>
      <c r="B167" s="32" t="s">
        <v>177</v>
      </c>
      <c r="C167" s="33" t="s">
        <v>94</v>
      </c>
      <c r="D167" s="51"/>
      <c r="E167" s="34">
        <v>1</v>
      </c>
      <c r="F167" s="20">
        <f t="shared" si="7"/>
        <v>0</v>
      </c>
      <c r="G167" s="20">
        <f t="shared" si="8"/>
        <v>0</v>
      </c>
    </row>
    <row r="168" spans="1:7" ht="24" x14ac:dyDescent="0.25">
      <c r="A168" s="28">
        <v>52</v>
      </c>
      <c r="B168" s="32" t="s">
        <v>178</v>
      </c>
      <c r="C168" s="33" t="s">
        <v>93</v>
      </c>
      <c r="D168" s="51"/>
      <c r="E168" s="34">
        <v>1</v>
      </c>
      <c r="F168" s="20">
        <f t="shared" si="7"/>
        <v>0</v>
      </c>
      <c r="G168" s="20">
        <f t="shared" si="8"/>
        <v>0</v>
      </c>
    </row>
    <row r="169" spans="1:7" ht="24" x14ac:dyDescent="0.25">
      <c r="A169" s="28">
        <v>53</v>
      </c>
      <c r="B169" s="32" t="s">
        <v>179</v>
      </c>
      <c r="C169" s="33" t="s">
        <v>93</v>
      </c>
      <c r="D169" s="51"/>
      <c r="E169" s="34">
        <v>1</v>
      </c>
      <c r="F169" s="20">
        <f t="shared" si="7"/>
        <v>0</v>
      </c>
      <c r="G169" s="20">
        <f t="shared" si="8"/>
        <v>0</v>
      </c>
    </row>
    <row r="170" spans="1:7" ht="24" x14ac:dyDescent="0.25">
      <c r="A170" s="28">
        <v>54</v>
      </c>
      <c r="B170" s="32" t="s">
        <v>180</v>
      </c>
      <c r="C170" s="33" t="s">
        <v>93</v>
      </c>
      <c r="D170" s="51"/>
      <c r="E170" s="34">
        <v>1</v>
      </c>
      <c r="F170" s="20">
        <f t="shared" si="7"/>
        <v>0</v>
      </c>
      <c r="G170" s="20">
        <f t="shared" si="8"/>
        <v>0</v>
      </c>
    </row>
    <row r="171" spans="1:7" ht="24" x14ac:dyDescent="0.25">
      <c r="A171" s="28">
        <v>55</v>
      </c>
      <c r="B171" s="32" t="s">
        <v>181</v>
      </c>
      <c r="C171" s="33" t="s">
        <v>93</v>
      </c>
      <c r="D171" s="51"/>
      <c r="E171" s="34">
        <v>1</v>
      </c>
      <c r="F171" s="20">
        <f t="shared" si="7"/>
        <v>0</v>
      </c>
      <c r="G171" s="20">
        <f t="shared" si="8"/>
        <v>0</v>
      </c>
    </row>
    <row r="172" spans="1:7" ht="24" x14ac:dyDescent="0.25">
      <c r="A172" s="28">
        <v>56</v>
      </c>
      <c r="B172" s="32" t="s">
        <v>182</v>
      </c>
      <c r="C172" s="33" t="s">
        <v>94</v>
      </c>
      <c r="D172" s="51"/>
      <c r="E172" s="34">
        <v>1</v>
      </c>
      <c r="F172" s="20">
        <f t="shared" si="7"/>
        <v>0</v>
      </c>
      <c r="G172" s="20">
        <f t="shared" si="8"/>
        <v>0</v>
      </c>
    </row>
    <row r="173" spans="1:7" ht="24" x14ac:dyDescent="0.25">
      <c r="A173" s="28">
        <v>57</v>
      </c>
      <c r="B173" s="32" t="s">
        <v>183</v>
      </c>
      <c r="C173" s="33" t="s">
        <v>93</v>
      </c>
      <c r="D173" s="51"/>
      <c r="E173" s="34">
        <v>1</v>
      </c>
      <c r="F173" s="20">
        <f t="shared" si="7"/>
        <v>0</v>
      </c>
      <c r="G173" s="20">
        <f t="shared" si="8"/>
        <v>0</v>
      </c>
    </row>
    <row r="174" spans="1:7" ht="24" x14ac:dyDescent="0.25">
      <c r="A174" s="28">
        <v>58</v>
      </c>
      <c r="B174" s="32" t="s">
        <v>184</v>
      </c>
      <c r="C174" s="33" t="s">
        <v>94</v>
      </c>
      <c r="D174" s="51"/>
      <c r="E174" s="34">
        <v>1</v>
      </c>
      <c r="F174" s="20">
        <f t="shared" si="7"/>
        <v>0</v>
      </c>
      <c r="G174" s="20">
        <f t="shared" si="8"/>
        <v>0</v>
      </c>
    </row>
    <row r="175" spans="1:7" ht="24" x14ac:dyDescent="0.25">
      <c r="A175" s="28">
        <v>59</v>
      </c>
      <c r="B175" s="32" t="s">
        <v>185</v>
      </c>
      <c r="C175" s="33" t="s">
        <v>93</v>
      </c>
      <c r="D175" s="51"/>
      <c r="E175" s="34">
        <v>1</v>
      </c>
      <c r="F175" s="20">
        <f t="shared" si="7"/>
        <v>0</v>
      </c>
      <c r="G175" s="20">
        <f t="shared" si="8"/>
        <v>0</v>
      </c>
    </row>
    <row r="176" spans="1:7" ht="24" x14ac:dyDescent="0.25">
      <c r="A176" s="28">
        <v>60</v>
      </c>
      <c r="B176" s="32" t="s">
        <v>95</v>
      </c>
      <c r="C176" s="33" t="s">
        <v>93</v>
      </c>
      <c r="D176" s="51"/>
      <c r="E176" s="34">
        <v>1</v>
      </c>
      <c r="F176" s="20">
        <f t="shared" si="7"/>
        <v>0</v>
      </c>
      <c r="G176" s="20">
        <f t="shared" si="8"/>
        <v>0</v>
      </c>
    </row>
    <row r="177" spans="1:7" ht="24" x14ac:dyDescent="0.25">
      <c r="A177" s="28">
        <v>61</v>
      </c>
      <c r="B177" s="32" t="s">
        <v>186</v>
      </c>
      <c r="C177" s="33" t="s">
        <v>96</v>
      </c>
      <c r="D177" s="51"/>
      <c r="E177" s="34">
        <v>1</v>
      </c>
      <c r="F177" s="20">
        <f t="shared" si="7"/>
        <v>0</v>
      </c>
      <c r="G177" s="20">
        <f t="shared" si="8"/>
        <v>0</v>
      </c>
    </row>
    <row r="178" spans="1:7" ht="24" x14ac:dyDescent="0.25">
      <c r="A178" s="28">
        <v>62</v>
      </c>
      <c r="B178" s="32" t="s">
        <v>187</v>
      </c>
      <c r="C178" s="33" t="s">
        <v>93</v>
      </c>
      <c r="D178" s="51"/>
      <c r="E178" s="34">
        <v>1</v>
      </c>
      <c r="F178" s="20">
        <f t="shared" si="7"/>
        <v>0</v>
      </c>
      <c r="G178" s="20">
        <f t="shared" si="8"/>
        <v>0</v>
      </c>
    </row>
    <row r="179" spans="1:7" ht="24" x14ac:dyDescent="0.25">
      <c r="A179" s="28">
        <v>63</v>
      </c>
      <c r="B179" s="32" t="s">
        <v>188</v>
      </c>
      <c r="C179" s="33" t="s">
        <v>93</v>
      </c>
      <c r="D179" s="51"/>
      <c r="E179" s="34">
        <v>1</v>
      </c>
      <c r="F179" s="20">
        <f t="shared" si="7"/>
        <v>0</v>
      </c>
      <c r="G179" s="20">
        <f t="shared" si="8"/>
        <v>0</v>
      </c>
    </row>
    <row r="180" spans="1:7" ht="15" x14ac:dyDescent="0.25">
      <c r="A180" s="28">
        <v>64</v>
      </c>
      <c r="B180" s="32" t="s">
        <v>97</v>
      </c>
      <c r="C180" s="33" t="s">
        <v>98</v>
      </c>
      <c r="D180" s="55"/>
      <c r="E180" s="57">
        <v>1</v>
      </c>
      <c r="F180" s="62">
        <f t="shared" si="7"/>
        <v>0</v>
      </c>
      <c r="G180" s="62">
        <f t="shared" si="8"/>
        <v>0</v>
      </c>
    </row>
    <row r="181" spans="1:7" ht="24" x14ac:dyDescent="0.25">
      <c r="A181" s="28">
        <v>65</v>
      </c>
      <c r="B181" s="32" t="s">
        <v>189</v>
      </c>
      <c r="C181" s="33" t="s">
        <v>99</v>
      </c>
      <c r="D181" s="56"/>
      <c r="E181" s="58"/>
      <c r="F181" s="63"/>
      <c r="G181" s="63"/>
    </row>
    <row r="182" spans="1:7" ht="24" x14ac:dyDescent="0.25">
      <c r="A182" s="28">
        <v>66</v>
      </c>
      <c r="B182" s="32" t="s">
        <v>189</v>
      </c>
      <c r="C182" s="33" t="s">
        <v>99</v>
      </c>
      <c r="D182" s="55"/>
      <c r="E182" s="57">
        <v>1</v>
      </c>
      <c r="F182" s="62">
        <f>D182*E182</f>
        <v>0</v>
      </c>
      <c r="G182" s="62">
        <f>D182*E182</f>
        <v>0</v>
      </c>
    </row>
    <row r="183" spans="1:7" ht="24.75" customHeight="1" x14ac:dyDescent="0.25">
      <c r="A183" s="28">
        <v>67</v>
      </c>
      <c r="B183" s="32" t="s">
        <v>100</v>
      </c>
      <c r="C183" s="33" t="s">
        <v>101</v>
      </c>
      <c r="D183" s="56"/>
      <c r="E183" s="58"/>
      <c r="F183" s="63"/>
      <c r="G183" s="63"/>
    </row>
    <row r="184" spans="1:7" ht="20.25" customHeight="1" x14ac:dyDescent="0.25">
      <c r="A184" s="28">
        <v>68</v>
      </c>
      <c r="B184" s="32" t="s">
        <v>102</v>
      </c>
      <c r="C184" s="33" t="s">
        <v>103</v>
      </c>
      <c r="D184" s="51"/>
      <c r="E184" s="34">
        <v>1</v>
      </c>
      <c r="F184" s="20">
        <f>D184*E184</f>
        <v>0</v>
      </c>
      <c r="G184" s="20">
        <f>D184*E184</f>
        <v>0</v>
      </c>
    </row>
    <row r="185" spans="1:7" ht="24" x14ac:dyDescent="0.25">
      <c r="A185" s="28">
        <v>69</v>
      </c>
      <c r="B185" s="32" t="s">
        <v>104</v>
      </c>
      <c r="C185" s="33" t="s">
        <v>105</v>
      </c>
      <c r="D185" s="51"/>
      <c r="E185" s="34">
        <v>1</v>
      </c>
      <c r="F185" s="20">
        <f>D185*E185</f>
        <v>0</v>
      </c>
      <c r="G185" s="20">
        <f>D185*E185</f>
        <v>0</v>
      </c>
    </row>
    <row r="186" spans="1:7" ht="24" x14ac:dyDescent="0.25">
      <c r="A186" s="28">
        <v>70</v>
      </c>
      <c r="B186" s="32" t="s">
        <v>106</v>
      </c>
      <c r="C186" s="33" t="s">
        <v>107</v>
      </c>
      <c r="D186" s="51"/>
      <c r="E186" s="34">
        <v>1</v>
      </c>
      <c r="F186" s="20">
        <f>D186*E186</f>
        <v>0</v>
      </c>
      <c r="G186" s="20">
        <f>D186*E186</f>
        <v>0</v>
      </c>
    </row>
    <row r="187" spans="1:7" ht="24" x14ac:dyDescent="0.25">
      <c r="A187" s="28">
        <v>71</v>
      </c>
      <c r="B187" s="32" t="s">
        <v>108</v>
      </c>
      <c r="C187" s="33" t="s">
        <v>109</v>
      </c>
      <c r="D187" s="55"/>
      <c r="E187" s="57">
        <v>1</v>
      </c>
      <c r="F187" s="62">
        <f>D187*E187</f>
        <v>0</v>
      </c>
      <c r="G187" s="62">
        <f>D187*E187</f>
        <v>0</v>
      </c>
    </row>
    <row r="188" spans="1:7" ht="21" customHeight="1" x14ac:dyDescent="0.25">
      <c r="A188" s="28">
        <v>72</v>
      </c>
      <c r="B188" s="32" t="s">
        <v>110</v>
      </c>
      <c r="C188" s="33" t="s">
        <v>111</v>
      </c>
      <c r="D188" s="56"/>
      <c r="E188" s="58"/>
      <c r="F188" s="63"/>
      <c r="G188" s="63"/>
    </row>
    <row r="189" spans="1:7" ht="21" customHeight="1" x14ac:dyDescent="0.25">
      <c r="A189" s="68" t="s">
        <v>112</v>
      </c>
      <c r="B189" s="69"/>
      <c r="C189" s="69"/>
      <c r="D189" s="69"/>
      <c r="E189" s="69"/>
      <c r="F189" s="41"/>
      <c r="G189" s="53"/>
    </row>
    <row r="190" spans="1:7" ht="26.25" customHeight="1" x14ac:dyDescent="0.25">
      <c r="A190" s="28">
        <v>1</v>
      </c>
      <c r="B190" s="32" t="s">
        <v>113</v>
      </c>
      <c r="C190" s="33" t="s">
        <v>114</v>
      </c>
      <c r="D190" s="51"/>
      <c r="E190" s="34">
        <v>1</v>
      </c>
      <c r="F190" s="20">
        <f>D190*E190</f>
        <v>0</v>
      </c>
      <c r="G190" s="20">
        <f>D190*E190</f>
        <v>0</v>
      </c>
    </row>
    <row r="191" spans="1:7" ht="15" x14ac:dyDescent="0.25">
      <c r="A191" s="68" t="s">
        <v>115</v>
      </c>
      <c r="B191" s="69"/>
      <c r="C191" s="69"/>
      <c r="D191" s="69"/>
      <c r="E191" s="69"/>
      <c r="F191" s="44"/>
      <c r="G191" s="27"/>
    </row>
    <row r="192" spans="1:7" ht="24" x14ac:dyDescent="0.25">
      <c r="A192" s="28">
        <v>1</v>
      </c>
      <c r="B192" s="32" t="s">
        <v>116</v>
      </c>
      <c r="C192" s="33" t="s">
        <v>117</v>
      </c>
      <c r="D192" s="51"/>
      <c r="E192" s="34">
        <v>1</v>
      </c>
      <c r="F192" s="20">
        <f t="shared" ref="F192:F198" si="9">D192*E192</f>
        <v>0</v>
      </c>
      <c r="G192" s="20">
        <f t="shared" ref="G192:G198" si="10">D192*E192</f>
        <v>0</v>
      </c>
    </row>
    <row r="193" spans="1:7" ht="24" x14ac:dyDescent="0.25">
      <c r="A193" s="28">
        <v>2</v>
      </c>
      <c r="B193" s="32" t="s">
        <v>118</v>
      </c>
      <c r="C193" s="33" t="s">
        <v>119</v>
      </c>
      <c r="D193" s="51"/>
      <c r="E193" s="34">
        <v>1</v>
      </c>
      <c r="F193" s="20">
        <f t="shared" si="9"/>
        <v>0</v>
      </c>
      <c r="G193" s="20">
        <f t="shared" si="10"/>
        <v>0</v>
      </c>
    </row>
    <row r="194" spans="1:7" ht="48" x14ac:dyDescent="0.25">
      <c r="A194" s="28">
        <v>3</v>
      </c>
      <c r="B194" s="32" t="s">
        <v>120</v>
      </c>
      <c r="C194" s="33" t="s">
        <v>121</v>
      </c>
      <c r="D194" s="51"/>
      <c r="E194" s="34">
        <v>1</v>
      </c>
      <c r="F194" s="20">
        <f t="shared" si="9"/>
        <v>0</v>
      </c>
      <c r="G194" s="20">
        <f t="shared" si="10"/>
        <v>0</v>
      </c>
    </row>
    <row r="195" spans="1:7" ht="24" x14ac:dyDescent="0.25">
      <c r="A195" s="28">
        <v>4</v>
      </c>
      <c r="B195" s="32" t="s">
        <v>122</v>
      </c>
      <c r="C195" s="33" t="s">
        <v>123</v>
      </c>
      <c r="D195" s="51"/>
      <c r="E195" s="34">
        <v>1</v>
      </c>
      <c r="F195" s="20">
        <f t="shared" si="9"/>
        <v>0</v>
      </c>
      <c r="G195" s="20">
        <f t="shared" si="10"/>
        <v>0</v>
      </c>
    </row>
    <row r="196" spans="1:7" ht="24" x14ac:dyDescent="0.25">
      <c r="A196" s="28">
        <v>5</v>
      </c>
      <c r="B196" s="45" t="s">
        <v>124</v>
      </c>
      <c r="C196" s="33" t="s">
        <v>125</v>
      </c>
      <c r="D196" s="51"/>
      <c r="E196" s="34">
        <v>1</v>
      </c>
      <c r="F196" s="20">
        <f t="shared" si="9"/>
        <v>0</v>
      </c>
      <c r="G196" s="20">
        <f t="shared" si="10"/>
        <v>0</v>
      </c>
    </row>
    <row r="197" spans="1:7" ht="24" x14ac:dyDescent="0.25">
      <c r="A197" s="28">
        <v>6</v>
      </c>
      <c r="B197" s="45" t="s">
        <v>126</v>
      </c>
      <c r="C197" s="33" t="s">
        <v>125</v>
      </c>
      <c r="D197" s="51"/>
      <c r="E197" s="34">
        <v>1</v>
      </c>
      <c r="F197" s="20">
        <f t="shared" si="9"/>
        <v>0</v>
      </c>
      <c r="G197" s="20">
        <f t="shared" si="10"/>
        <v>0</v>
      </c>
    </row>
    <row r="198" spans="1:7" ht="24" x14ac:dyDescent="0.25">
      <c r="A198" s="28">
        <v>7</v>
      </c>
      <c r="B198" s="45" t="s">
        <v>127</v>
      </c>
      <c r="C198" s="33" t="s">
        <v>125</v>
      </c>
      <c r="D198" s="51"/>
      <c r="E198" s="34">
        <v>1</v>
      </c>
      <c r="F198" s="20">
        <f t="shared" si="9"/>
        <v>0</v>
      </c>
      <c r="G198" s="20">
        <f t="shared" si="10"/>
        <v>0</v>
      </c>
    </row>
    <row r="199" spans="1:7" ht="15.75" customHeight="1" x14ac:dyDescent="0.25">
      <c r="A199" s="68" t="s">
        <v>128</v>
      </c>
      <c r="B199" s="69"/>
      <c r="C199" s="69"/>
      <c r="D199" s="69"/>
      <c r="E199" s="69"/>
      <c r="F199" s="44"/>
      <c r="G199" s="27"/>
    </row>
    <row r="200" spans="1:7" ht="24" x14ac:dyDescent="0.25">
      <c r="A200" s="28">
        <v>1</v>
      </c>
      <c r="B200" s="32" t="s">
        <v>129</v>
      </c>
      <c r="C200" s="33" t="s">
        <v>98</v>
      </c>
      <c r="D200" s="55"/>
      <c r="E200" s="61">
        <v>1</v>
      </c>
      <c r="F200" s="59">
        <f>D200*E200</f>
        <v>0</v>
      </c>
      <c r="G200" s="59">
        <f>D200*E200</f>
        <v>0</v>
      </c>
    </row>
    <row r="201" spans="1:7" ht="27" customHeight="1" x14ac:dyDescent="0.25">
      <c r="A201" s="28">
        <v>2</v>
      </c>
      <c r="B201" s="32" t="s">
        <v>130</v>
      </c>
      <c r="C201" s="33" t="s">
        <v>99</v>
      </c>
      <c r="D201" s="56"/>
      <c r="E201" s="61"/>
      <c r="F201" s="59"/>
      <c r="G201" s="59"/>
    </row>
    <row r="202" spans="1:7" ht="19.5" customHeight="1" x14ac:dyDescent="0.25">
      <c r="A202" s="28">
        <v>3</v>
      </c>
      <c r="B202" s="32" t="s">
        <v>131</v>
      </c>
      <c r="C202" s="33" t="s">
        <v>98</v>
      </c>
      <c r="D202" s="55"/>
      <c r="E202" s="61">
        <v>1</v>
      </c>
      <c r="F202" s="59">
        <f>D202*E202</f>
        <v>0</v>
      </c>
      <c r="G202" s="59">
        <f>D202*E202</f>
        <v>0</v>
      </c>
    </row>
    <row r="203" spans="1:7" ht="19.5" customHeight="1" x14ac:dyDescent="0.25">
      <c r="A203" s="28">
        <v>4</v>
      </c>
      <c r="B203" s="32" t="s">
        <v>132</v>
      </c>
      <c r="C203" s="33" t="s">
        <v>133</v>
      </c>
      <c r="D203" s="56"/>
      <c r="E203" s="61"/>
      <c r="F203" s="59"/>
      <c r="G203" s="59"/>
    </row>
    <row r="204" spans="1:7" ht="19.5" customHeight="1" x14ac:dyDescent="0.25">
      <c r="A204" s="28">
        <v>5</v>
      </c>
      <c r="B204" s="32" t="s">
        <v>134</v>
      </c>
      <c r="C204" s="33" t="s">
        <v>135</v>
      </c>
      <c r="D204" s="55"/>
      <c r="E204" s="57">
        <v>1</v>
      </c>
      <c r="F204" s="59">
        <f>D204*E204</f>
        <v>0</v>
      </c>
      <c r="G204" s="59">
        <f>D204*E204</f>
        <v>0</v>
      </c>
    </row>
    <row r="205" spans="1:7" ht="19.5" customHeight="1" x14ac:dyDescent="0.25">
      <c r="A205" s="28">
        <v>6</v>
      </c>
      <c r="B205" s="32" t="s">
        <v>136</v>
      </c>
      <c r="C205" s="33" t="s">
        <v>137</v>
      </c>
      <c r="D205" s="56"/>
      <c r="E205" s="58"/>
      <c r="F205" s="59"/>
      <c r="G205" s="59"/>
    </row>
    <row r="206" spans="1:7" ht="24" customHeight="1" x14ac:dyDescent="0.25">
      <c r="A206" s="35"/>
      <c r="C206" s="60" t="s">
        <v>138</v>
      </c>
      <c r="D206" s="60"/>
      <c r="E206" s="60"/>
      <c r="F206" s="37">
        <f>SUM(F75:F205)</f>
        <v>0</v>
      </c>
      <c r="G206" s="37">
        <f>SUM(G75:G205)</f>
        <v>0</v>
      </c>
    </row>
    <row r="207" spans="1:7" x14ac:dyDescent="0.25">
      <c r="A207" s="35"/>
      <c r="C207" s="38"/>
      <c r="D207" s="38"/>
      <c r="E207" s="38"/>
      <c r="F207" s="39"/>
      <c r="G207" s="39"/>
    </row>
    <row r="208" spans="1:7" x14ac:dyDescent="0.25">
      <c r="A208" s="46"/>
      <c r="B208" s="79" t="s">
        <v>162</v>
      </c>
      <c r="C208" s="82"/>
      <c r="D208" s="82"/>
      <c r="E208" s="82"/>
      <c r="F208" s="82"/>
      <c r="G208" s="82"/>
    </row>
    <row r="209" spans="1:7" ht="62.25" customHeight="1" x14ac:dyDescent="0.25">
      <c r="A209" s="75" t="s">
        <v>145</v>
      </c>
      <c r="B209" s="75" t="s">
        <v>0</v>
      </c>
      <c r="C209" s="75" t="s">
        <v>139</v>
      </c>
      <c r="D209" s="75" t="s">
        <v>147</v>
      </c>
      <c r="E209" s="76" t="s">
        <v>1</v>
      </c>
      <c r="F209" s="23" t="s">
        <v>152</v>
      </c>
      <c r="G209" s="23" t="s">
        <v>156</v>
      </c>
    </row>
    <row r="210" spans="1:7" ht="15" x14ac:dyDescent="0.25">
      <c r="A210" s="75"/>
      <c r="B210" s="75"/>
      <c r="C210" s="75"/>
      <c r="D210" s="75"/>
      <c r="E210" s="76"/>
      <c r="F210" s="24" t="s">
        <v>153</v>
      </c>
      <c r="G210" s="24" t="s">
        <v>153</v>
      </c>
    </row>
    <row r="211" spans="1:7" ht="15" x14ac:dyDescent="0.25">
      <c r="A211" s="25">
        <v>1</v>
      </c>
      <c r="B211" s="25">
        <v>2</v>
      </c>
      <c r="C211" s="25">
        <v>3</v>
      </c>
      <c r="D211" s="25">
        <v>4</v>
      </c>
      <c r="E211" s="25">
        <v>5</v>
      </c>
      <c r="F211" s="25">
        <v>6</v>
      </c>
      <c r="G211" s="25">
        <v>7</v>
      </c>
    </row>
    <row r="212" spans="1:7" ht="16.5" customHeight="1" x14ac:dyDescent="0.25">
      <c r="A212" s="68" t="s">
        <v>141</v>
      </c>
      <c r="B212" s="69"/>
      <c r="C212" s="69"/>
      <c r="D212" s="69"/>
      <c r="E212" s="69"/>
      <c r="F212" s="41"/>
      <c r="G212" s="53"/>
    </row>
    <row r="213" spans="1:7" ht="27.75" customHeight="1" x14ac:dyDescent="0.25">
      <c r="A213" s="28">
        <v>1</v>
      </c>
      <c r="B213" s="72" t="s">
        <v>2</v>
      </c>
      <c r="C213" s="28" t="s">
        <v>3</v>
      </c>
      <c r="D213" s="49"/>
      <c r="E213" s="28">
        <v>1</v>
      </c>
      <c r="F213" s="29">
        <f t="shared" ref="F213:F239" si="11">D213*E213</f>
        <v>0</v>
      </c>
      <c r="G213" s="29">
        <f t="shared" ref="G213:G239" si="12">D213*E213</f>
        <v>0</v>
      </c>
    </row>
    <row r="214" spans="1:7" ht="29.25" customHeight="1" x14ac:dyDescent="0.25">
      <c r="A214" s="28">
        <v>2</v>
      </c>
      <c r="B214" s="73"/>
      <c r="C214" s="28" t="s">
        <v>4</v>
      </c>
      <c r="D214" s="49"/>
      <c r="E214" s="28">
        <v>1</v>
      </c>
      <c r="F214" s="29">
        <f t="shared" si="11"/>
        <v>0</v>
      </c>
      <c r="G214" s="29">
        <f t="shared" si="12"/>
        <v>0</v>
      </c>
    </row>
    <row r="215" spans="1:7" ht="27.75" customHeight="1" x14ac:dyDescent="0.25">
      <c r="A215" s="28">
        <v>3</v>
      </c>
      <c r="B215" s="73"/>
      <c r="C215" s="28" t="s">
        <v>5</v>
      </c>
      <c r="D215" s="49"/>
      <c r="E215" s="28">
        <v>3</v>
      </c>
      <c r="F215" s="29">
        <f t="shared" si="11"/>
        <v>0</v>
      </c>
      <c r="G215" s="29">
        <f t="shared" si="12"/>
        <v>0</v>
      </c>
    </row>
    <row r="216" spans="1:7" ht="26.25" customHeight="1" x14ac:dyDescent="0.25">
      <c r="A216" s="28">
        <v>4</v>
      </c>
      <c r="B216" s="73"/>
      <c r="C216" s="28" t="s">
        <v>6</v>
      </c>
      <c r="D216" s="49"/>
      <c r="E216" s="28">
        <v>26</v>
      </c>
      <c r="F216" s="29">
        <f t="shared" si="11"/>
        <v>0</v>
      </c>
      <c r="G216" s="29">
        <f t="shared" si="12"/>
        <v>0</v>
      </c>
    </row>
    <row r="217" spans="1:7" ht="24" x14ac:dyDescent="0.25">
      <c r="A217" s="28">
        <v>5</v>
      </c>
      <c r="B217" s="74"/>
      <c r="C217" s="28" t="s">
        <v>7</v>
      </c>
      <c r="D217" s="49"/>
      <c r="E217" s="28">
        <v>2</v>
      </c>
      <c r="F217" s="29">
        <f t="shared" si="11"/>
        <v>0</v>
      </c>
      <c r="G217" s="29">
        <f t="shared" si="12"/>
        <v>0</v>
      </c>
    </row>
    <row r="218" spans="1:7" ht="31.5" customHeight="1" x14ac:dyDescent="0.25">
      <c r="A218" s="28">
        <v>6</v>
      </c>
      <c r="B218" s="72" t="s">
        <v>165</v>
      </c>
      <c r="C218" s="28" t="s">
        <v>3</v>
      </c>
      <c r="D218" s="49"/>
      <c r="E218" s="28">
        <v>1</v>
      </c>
      <c r="F218" s="29">
        <f t="shared" si="11"/>
        <v>0</v>
      </c>
      <c r="G218" s="29">
        <f t="shared" si="12"/>
        <v>0</v>
      </c>
    </row>
    <row r="219" spans="1:7" ht="30" customHeight="1" x14ac:dyDescent="0.25">
      <c r="A219" s="28">
        <v>7</v>
      </c>
      <c r="B219" s="73"/>
      <c r="C219" s="28" t="s">
        <v>4</v>
      </c>
      <c r="D219" s="49"/>
      <c r="E219" s="28">
        <v>1</v>
      </c>
      <c r="F219" s="29">
        <f t="shared" si="11"/>
        <v>0</v>
      </c>
      <c r="G219" s="29">
        <f t="shared" si="12"/>
        <v>0</v>
      </c>
    </row>
    <row r="220" spans="1:7" ht="24" x14ac:dyDescent="0.25">
      <c r="A220" s="28">
        <v>8</v>
      </c>
      <c r="B220" s="73"/>
      <c r="C220" s="28" t="s">
        <v>5</v>
      </c>
      <c r="D220" s="49"/>
      <c r="E220" s="28">
        <v>2</v>
      </c>
      <c r="F220" s="29">
        <f t="shared" si="11"/>
        <v>0</v>
      </c>
      <c r="G220" s="29">
        <f t="shared" si="12"/>
        <v>0</v>
      </c>
    </row>
    <row r="221" spans="1:7" ht="24" x14ac:dyDescent="0.25">
      <c r="A221" s="28">
        <v>9</v>
      </c>
      <c r="B221" s="74"/>
      <c r="C221" s="28" t="s">
        <v>6</v>
      </c>
      <c r="D221" s="49"/>
      <c r="E221" s="28">
        <v>30</v>
      </c>
      <c r="F221" s="29">
        <f t="shared" si="11"/>
        <v>0</v>
      </c>
      <c r="G221" s="29">
        <f t="shared" si="12"/>
        <v>0</v>
      </c>
    </row>
    <row r="222" spans="1:7" ht="28.5" customHeight="1" x14ac:dyDescent="0.25">
      <c r="A222" s="28">
        <v>10</v>
      </c>
      <c r="B222" s="72" t="s">
        <v>8</v>
      </c>
      <c r="C222" s="28" t="s">
        <v>9</v>
      </c>
      <c r="D222" s="49"/>
      <c r="E222" s="28">
        <v>1</v>
      </c>
      <c r="F222" s="29">
        <f t="shared" si="11"/>
        <v>0</v>
      </c>
      <c r="G222" s="29">
        <f t="shared" si="12"/>
        <v>0</v>
      </c>
    </row>
    <row r="223" spans="1:7" ht="27.75" customHeight="1" x14ac:dyDescent="0.25">
      <c r="A223" s="28">
        <v>11</v>
      </c>
      <c r="B223" s="73"/>
      <c r="C223" s="28" t="s">
        <v>3</v>
      </c>
      <c r="D223" s="49"/>
      <c r="E223" s="28">
        <v>1</v>
      </c>
      <c r="F223" s="29">
        <f t="shared" si="11"/>
        <v>0</v>
      </c>
      <c r="G223" s="29">
        <f t="shared" si="12"/>
        <v>0</v>
      </c>
    </row>
    <row r="224" spans="1:7" ht="24" x14ac:dyDescent="0.25">
      <c r="A224" s="28">
        <v>12</v>
      </c>
      <c r="B224" s="73"/>
      <c r="C224" s="28" t="s">
        <v>6</v>
      </c>
      <c r="D224" s="49"/>
      <c r="E224" s="28">
        <v>1</v>
      </c>
      <c r="F224" s="29">
        <f t="shared" si="11"/>
        <v>0</v>
      </c>
      <c r="G224" s="29">
        <f t="shared" si="12"/>
        <v>0</v>
      </c>
    </row>
    <row r="225" spans="1:7" ht="24" x14ac:dyDescent="0.25">
      <c r="A225" s="28">
        <v>13</v>
      </c>
      <c r="B225" s="74"/>
      <c r="C225" s="28" t="s">
        <v>7</v>
      </c>
      <c r="D225" s="49"/>
      <c r="E225" s="28">
        <v>18</v>
      </c>
      <c r="F225" s="29">
        <f t="shared" si="11"/>
        <v>0</v>
      </c>
      <c r="G225" s="29">
        <f t="shared" si="12"/>
        <v>0</v>
      </c>
    </row>
    <row r="226" spans="1:7" ht="24.75" customHeight="1" x14ac:dyDescent="0.25">
      <c r="A226" s="28">
        <v>14</v>
      </c>
      <c r="B226" s="72" t="s">
        <v>10</v>
      </c>
      <c r="C226" s="28" t="s">
        <v>9</v>
      </c>
      <c r="D226" s="49"/>
      <c r="E226" s="28">
        <v>1</v>
      </c>
      <c r="F226" s="29">
        <f t="shared" si="11"/>
        <v>0</v>
      </c>
      <c r="G226" s="29">
        <f t="shared" si="12"/>
        <v>0</v>
      </c>
    </row>
    <row r="227" spans="1:7" ht="24" x14ac:dyDescent="0.25">
      <c r="A227" s="28">
        <v>15</v>
      </c>
      <c r="B227" s="73"/>
      <c r="C227" s="28" t="s">
        <v>11</v>
      </c>
      <c r="D227" s="49"/>
      <c r="E227" s="28">
        <v>1</v>
      </c>
      <c r="F227" s="29">
        <f t="shared" si="11"/>
        <v>0</v>
      </c>
      <c r="G227" s="29">
        <f t="shared" si="12"/>
        <v>0</v>
      </c>
    </row>
    <row r="228" spans="1:7" ht="24" x14ac:dyDescent="0.25">
      <c r="A228" s="28">
        <v>16</v>
      </c>
      <c r="B228" s="73"/>
      <c r="C228" s="28" t="s">
        <v>12</v>
      </c>
      <c r="D228" s="49"/>
      <c r="E228" s="28">
        <v>14</v>
      </c>
      <c r="F228" s="29">
        <f t="shared" si="11"/>
        <v>0</v>
      </c>
      <c r="G228" s="29">
        <f t="shared" si="12"/>
        <v>0</v>
      </c>
    </row>
    <row r="229" spans="1:7" ht="24" x14ac:dyDescent="0.25">
      <c r="A229" s="28">
        <v>17</v>
      </c>
      <c r="B229" s="73"/>
      <c r="C229" s="28" t="s">
        <v>13</v>
      </c>
      <c r="D229" s="49"/>
      <c r="E229" s="28">
        <v>4</v>
      </c>
      <c r="F229" s="29">
        <f t="shared" si="11"/>
        <v>0</v>
      </c>
      <c r="G229" s="29">
        <f t="shared" si="12"/>
        <v>0</v>
      </c>
    </row>
    <row r="230" spans="1:7" ht="24" x14ac:dyDescent="0.25">
      <c r="A230" s="28">
        <v>18</v>
      </c>
      <c r="B230" s="74"/>
      <c r="C230" s="28" t="s">
        <v>14</v>
      </c>
      <c r="D230" s="49"/>
      <c r="E230" s="28">
        <v>1</v>
      </c>
      <c r="F230" s="29">
        <f t="shared" si="11"/>
        <v>0</v>
      </c>
      <c r="G230" s="29">
        <f t="shared" si="12"/>
        <v>0</v>
      </c>
    </row>
    <row r="231" spans="1:7" ht="24" x14ac:dyDescent="0.25">
      <c r="A231" s="28">
        <v>19</v>
      </c>
      <c r="B231" s="85" t="s">
        <v>15</v>
      </c>
      <c r="C231" s="30" t="s">
        <v>16</v>
      </c>
      <c r="D231" s="50"/>
      <c r="E231" s="30">
        <v>1</v>
      </c>
      <c r="F231" s="29">
        <f t="shared" si="11"/>
        <v>0</v>
      </c>
      <c r="G231" s="29">
        <f t="shared" si="12"/>
        <v>0</v>
      </c>
    </row>
    <row r="232" spans="1:7" ht="24" x14ac:dyDescent="0.25">
      <c r="A232" s="28">
        <v>20</v>
      </c>
      <c r="B232" s="86"/>
      <c r="C232" s="30" t="s">
        <v>17</v>
      </c>
      <c r="D232" s="50"/>
      <c r="E232" s="30">
        <v>6</v>
      </c>
      <c r="F232" s="29">
        <f t="shared" si="11"/>
        <v>0</v>
      </c>
      <c r="G232" s="29">
        <f t="shared" si="12"/>
        <v>0</v>
      </c>
    </row>
    <row r="233" spans="1:7" ht="24" x14ac:dyDescent="0.25">
      <c r="A233" s="28">
        <v>21</v>
      </c>
      <c r="B233" s="86"/>
      <c r="C233" s="30" t="s">
        <v>18</v>
      </c>
      <c r="D233" s="50"/>
      <c r="E233" s="30">
        <v>22</v>
      </c>
      <c r="F233" s="29">
        <f t="shared" si="11"/>
        <v>0</v>
      </c>
      <c r="G233" s="29">
        <f t="shared" si="12"/>
        <v>0</v>
      </c>
    </row>
    <row r="234" spans="1:7" ht="25.5" customHeight="1" x14ac:dyDescent="0.25">
      <c r="A234" s="28">
        <v>22</v>
      </c>
      <c r="B234" s="87"/>
      <c r="C234" s="30" t="s">
        <v>19</v>
      </c>
      <c r="D234" s="50"/>
      <c r="E234" s="30">
        <v>2</v>
      </c>
      <c r="F234" s="29">
        <f t="shared" si="11"/>
        <v>0</v>
      </c>
      <c r="G234" s="29">
        <f t="shared" si="12"/>
        <v>0</v>
      </c>
    </row>
    <row r="235" spans="1:7" ht="24" x14ac:dyDescent="0.25">
      <c r="A235" s="28">
        <v>23</v>
      </c>
      <c r="B235" s="85" t="s">
        <v>20</v>
      </c>
      <c r="C235" s="30" t="s">
        <v>21</v>
      </c>
      <c r="D235" s="50"/>
      <c r="E235" s="30">
        <v>1</v>
      </c>
      <c r="F235" s="29">
        <f t="shared" si="11"/>
        <v>0</v>
      </c>
      <c r="G235" s="29">
        <f t="shared" si="12"/>
        <v>0</v>
      </c>
    </row>
    <row r="236" spans="1:7" ht="24" x14ac:dyDescent="0.25">
      <c r="A236" s="28">
        <v>24</v>
      </c>
      <c r="B236" s="86"/>
      <c r="C236" s="30" t="s">
        <v>22</v>
      </c>
      <c r="D236" s="50"/>
      <c r="E236" s="30">
        <v>1</v>
      </c>
      <c r="F236" s="29">
        <f t="shared" si="11"/>
        <v>0</v>
      </c>
      <c r="G236" s="29">
        <f t="shared" si="12"/>
        <v>0</v>
      </c>
    </row>
    <row r="237" spans="1:7" ht="24" x14ac:dyDescent="0.25">
      <c r="A237" s="28">
        <v>25</v>
      </c>
      <c r="B237" s="86"/>
      <c r="C237" s="30" t="s">
        <v>13</v>
      </c>
      <c r="D237" s="50"/>
      <c r="E237" s="30">
        <v>1</v>
      </c>
      <c r="F237" s="29">
        <f t="shared" si="11"/>
        <v>0</v>
      </c>
      <c r="G237" s="29">
        <f t="shared" si="12"/>
        <v>0</v>
      </c>
    </row>
    <row r="238" spans="1:7" ht="24" x14ac:dyDescent="0.25">
      <c r="A238" s="28">
        <v>26</v>
      </c>
      <c r="B238" s="86"/>
      <c r="C238" s="30" t="s">
        <v>12</v>
      </c>
      <c r="D238" s="50"/>
      <c r="E238" s="30">
        <v>17</v>
      </c>
      <c r="F238" s="29">
        <f t="shared" si="11"/>
        <v>0</v>
      </c>
      <c r="G238" s="29">
        <f t="shared" si="12"/>
        <v>0</v>
      </c>
    </row>
    <row r="239" spans="1:7" ht="24" x14ac:dyDescent="0.25">
      <c r="A239" s="28">
        <v>27</v>
      </c>
      <c r="B239" s="87"/>
      <c r="C239" s="30" t="s">
        <v>23</v>
      </c>
      <c r="D239" s="50"/>
      <c r="E239" s="30">
        <v>1</v>
      </c>
      <c r="F239" s="29">
        <f t="shared" si="11"/>
        <v>0</v>
      </c>
      <c r="G239" s="29">
        <f t="shared" si="12"/>
        <v>0</v>
      </c>
    </row>
    <row r="240" spans="1:7" ht="15" x14ac:dyDescent="0.25">
      <c r="A240" s="68" t="s">
        <v>24</v>
      </c>
      <c r="B240" s="69"/>
      <c r="C240" s="69"/>
      <c r="D240" s="69"/>
      <c r="E240" s="69"/>
      <c r="F240" s="31"/>
      <c r="G240" s="52"/>
    </row>
    <row r="241" spans="1:7" ht="16.5" customHeight="1" x14ac:dyDescent="0.25">
      <c r="A241" s="28">
        <v>1</v>
      </c>
      <c r="B241" s="32" t="s">
        <v>25</v>
      </c>
      <c r="C241" s="33" t="s">
        <v>26</v>
      </c>
      <c r="D241" s="55"/>
      <c r="E241" s="57">
        <v>1</v>
      </c>
      <c r="F241" s="62">
        <f>D241*E241</f>
        <v>0</v>
      </c>
      <c r="G241" s="62">
        <f>D241*E241</f>
        <v>0</v>
      </c>
    </row>
    <row r="242" spans="1:7" ht="17.25" customHeight="1" x14ac:dyDescent="0.25">
      <c r="A242" s="28">
        <v>2</v>
      </c>
      <c r="B242" s="32" t="s">
        <v>27</v>
      </c>
      <c r="C242" s="33" t="s">
        <v>28</v>
      </c>
      <c r="D242" s="56"/>
      <c r="E242" s="58"/>
      <c r="F242" s="63"/>
      <c r="G242" s="63"/>
    </row>
    <row r="243" spans="1:7" ht="17.25" customHeight="1" x14ac:dyDescent="0.25">
      <c r="A243" s="28">
        <v>3</v>
      </c>
      <c r="B243" s="32" t="s">
        <v>29</v>
      </c>
      <c r="C243" s="33" t="s">
        <v>26</v>
      </c>
      <c r="D243" s="55"/>
      <c r="E243" s="57">
        <v>1</v>
      </c>
      <c r="F243" s="62">
        <f>D243*E243</f>
        <v>0</v>
      </c>
      <c r="G243" s="62">
        <f>D243*E243</f>
        <v>0</v>
      </c>
    </row>
    <row r="244" spans="1:7" ht="18" customHeight="1" x14ac:dyDescent="0.25">
      <c r="A244" s="28">
        <v>4</v>
      </c>
      <c r="B244" s="32" t="s">
        <v>27</v>
      </c>
      <c r="C244" s="33" t="s">
        <v>28</v>
      </c>
      <c r="D244" s="56"/>
      <c r="E244" s="58"/>
      <c r="F244" s="63"/>
      <c r="G244" s="63"/>
    </row>
    <row r="245" spans="1:7" ht="20.25" customHeight="1" x14ac:dyDescent="0.25">
      <c r="A245" s="28">
        <v>5</v>
      </c>
      <c r="B245" s="32" t="s">
        <v>29</v>
      </c>
      <c r="C245" s="33" t="s">
        <v>30</v>
      </c>
      <c r="D245" s="55"/>
      <c r="E245" s="57">
        <v>1</v>
      </c>
      <c r="F245" s="62">
        <f>D245*E245</f>
        <v>0</v>
      </c>
      <c r="G245" s="62">
        <f>D245*E245</f>
        <v>0</v>
      </c>
    </row>
    <row r="246" spans="1:7" ht="19.5" customHeight="1" x14ac:dyDescent="0.25">
      <c r="A246" s="28">
        <v>6</v>
      </c>
      <c r="B246" s="32" t="s">
        <v>27</v>
      </c>
      <c r="C246" s="33" t="s">
        <v>28</v>
      </c>
      <c r="D246" s="56"/>
      <c r="E246" s="58"/>
      <c r="F246" s="63"/>
      <c r="G246" s="63"/>
    </row>
    <row r="247" spans="1:7" ht="20.25" customHeight="1" x14ac:dyDescent="0.25">
      <c r="A247" s="28">
        <v>7</v>
      </c>
      <c r="B247" s="32" t="s">
        <v>29</v>
      </c>
      <c r="C247" s="70" t="s">
        <v>28</v>
      </c>
      <c r="D247" s="55"/>
      <c r="E247" s="57">
        <v>1</v>
      </c>
      <c r="F247" s="62">
        <f>D247*E247</f>
        <v>0</v>
      </c>
      <c r="G247" s="62">
        <f>D247*E247</f>
        <v>0</v>
      </c>
    </row>
    <row r="248" spans="1:7" ht="20.25" customHeight="1" x14ac:dyDescent="0.25">
      <c r="A248" s="28">
        <v>8</v>
      </c>
      <c r="B248" s="32" t="s">
        <v>27</v>
      </c>
      <c r="C248" s="71"/>
      <c r="D248" s="56"/>
      <c r="E248" s="58"/>
      <c r="F248" s="63"/>
      <c r="G248" s="63"/>
    </row>
    <row r="249" spans="1:7" ht="20.25" customHeight="1" x14ac:dyDescent="0.25">
      <c r="A249" s="28">
        <v>9</v>
      </c>
      <c r="B249" s="32" t="s">
        <v>31</v>
      </c>
      <c r="C249" s="33" t="s">
        <v>32</v>
      </c>
      <c r="D249" s="51"/>
      <c r="E249" s="34">
        <v>1</v>
      </c>
      <c r="F249" s="20">
        <f>D249*E249</f>
        <v>0</v>
      </c>
      <c r="G249" s="20">
        <f>D249*E249</f>
        <v>0</v>
      </c>
    </row>
    <row r="250" spans="1:7" ht="20.25" customHeight="1" x14ac:dyDescent="0.25">
      <c r="A250" s="28">
        <v>10</v>
      </c>
      <c r="B250" s="32" t="s">
        <v>27</v>
      </c>
      <c r="C250" s="33" t="s">
        <v>33</v>
      </c>
      <c r="D250" s="51"/>
      <c r="E250" s="34">
        <v>1</v>
      </c>
      <c r="F250" s="20">
        <f>D250*E250</f>
        <v>0</v>
      </c>
      <c r="G250" s="20">
        <f>D250*E250</f>
        <v>0</v>
      </c>
    </row>
    <row r="251" spans="1:7" ht="20.25" customHeight="1" x14ac:dyDescent="0.25">
      <c r="A251" s="28">
        <v>11</v>
      </c>
      <c r="B251" s="32" t="s">
        <v>27</v>
      </c>
      <c r="C251" s="33" t="s">
        <v>33</v>
      </c>
      <c r="D251" s="51"/>
      <c r="E251" s="34">
        <v>1</v>
      </c>
      <c r="F251" s="20">
        <f>D251*E251</f>
        <v>0</v>
      </c>
      <c r="G251" s="20">
        <f>D251*E251</f>
        <v>0</v>
      </c>
    </row>
    <row r="252" spans="1:7" ht="20.25" customHeight="1" x14ac:dyDescent="0.25">
      <c r="A252" s="28">
        <v>12</v>
      </c>
      <c r="B252" s="32" t="s">
        <v>27</v>
      </c>
      <c r="C252" s="33" t="s">
        <v>33</v>
      </c>
      <c r="D252" s="51"/>
      <c r="E252" s="34">
        <v>1</v>
      </c>
      <c r="F252" s="20">
        <f>D252*E252</f>
        <v>0</v>
      </c>
      <c r="G252" s="20">
        <f>D252*E252</f>
        <v>0</v>
      </c>
    </row>
    <row r="253" spans="1:7" ht="20.25" customHeight="1" x14ac:dyDescent="0.25">
      <c r="A253" s="28">
        <v>13</v>
      </c>
      <c r="B253" s="32" t="s">
        <v>27</v>
      </c>
      <c r="C253" s="33" t="s">
        <v>33</v>
      </c>
      <c r="D253" s="51"/>
      <c r="E253" s="34">
        <v>1</v>
      </c>
      <c r="F253" s="20">
        <f>D253*E253</f>
        <v>0</v>
      </c>
      <c r="G253" s="20">
        <f>D253*E253</f>
        <v>0</v>
      </c>
    </row>
    <row r="254" spans="1:7" ht="24.75" customHeight="1" x14ac:dyDescent="0.25">
      <c r="A254" s="80" t="s">
        <v>167</v>
      </c>
      <c r="B254" s="80"/>
      <c r="C254" s="80"/>
      <c r="D254" s="80"/>
      <c r="E254" s="81"/>
      <c r="F254" s="47"/>
      <c r="G254" s="27"/>
    </row>
    <row r="255" spans="1:7" ht="24" x14ac:dyDescent="0.25">
      <c r="A255" s="28">
        <v>1</v>
      </c>
      <c r="B255" s="32" t="s">
        <v>34</v>
      </c>
      <c r="C255" s="33" t="s">
        <v>35</v>
      </c>
      <c r="D255" s="51"/>
      <c r="E255" s="34">
        <v>1</v>
      </c>
      <c r="F255" s="20">
        <f t="shared" ref="F255:F276" si="13">D255*E255</f>
        <v>0</v>
      </c>
      <c r="G255" s="20">
        <f t="shared" ref="G255:G276" si="14">D255*E255</f>
        <v>0</v>
      </c>
    </row>
    <row r="256" spans="1:7" ht="24" x14ac:dyDescent="0.25">
      <c r="A256" s="28">
        <v>2</v>
      </c>
      <c r="B256" s="32" t="s">
        <v>34</v>
      </c>
      <c r="C256" s="33" t="s">
        <v>35</v>
      </c>
      <c r="D256" s="51"/>
      <c r="E256" s="34">
        <v>1</v>
      </c>
      <c r="F256" s="20">
        <f t="shared" si="13"/>
        <v>0</v>
      </c>
      <c r="G256" s="20">
        <f t="shared" si="14"/>
        <v>0</v>
      </c>
    </row>
    <row r="257" spans="1:7" ht="24" x14ac:dyDescent="0.25">
      <c r="A257" s="28">
        <v>3</v>
      </c>
      <c r="B257" s="32" t="s">
        <v>34</v>
      </c>
      <c r="C257" s="33" t="s">
        <v>36</v>
      </c>
      <c r="D257" s="51"/>
      <c r="E257" s="34">
        <v>1</v>
      </c>
      <c r="F257" s="20">
        <f t="shared" si="13"/>
        <v>0</v>
      </c>
      <c r="G257" s="20">
        <f t="shared" si="14"/>
        <v>0</v>
      </c>
    </row>
    <row r="258" spans="1:7" ht="24" x14ac:dyDescent="0.25">
      <c r="A258" s="28">
        <v>4</v>
      </c>
      <c r="B258" s="32" t="s">
        <v>34</v>
      </c>
      <c r="C258" s="33" t="s">
        <v>37</v>
      </c>
      <c r="D258" s="51"/>
      <c r="E258" s="34">
        <v>1</v>
      </c>
      <c r="F258" s="20">
        <f t="shared" si="13"/>
        <v>0</v>
      </c>
      <c r="G258" s="20">
        <f t="shared" si="14"/>
        <v>0</v>
      </c>
    </row>
    <row r="259" spans="1:7" ht="24" x14ac:dyDescent="0.25">
      <c r="A259" s="28">
        <v>5</v>
      </c>
      <c r="B259" s="32" t="s">
        <v>38</v>
      </c>
      <c r="C259" s="33" t="s">
        <v>39</v>
      </c>
      <c r="D259" s="51"/>
      <c r="E259" s="34">
        <v>1</v>
      </c>
      <c r="F259" s="20">
        <f t="shared" si="13"/>
        <v>0</v>
      </c>
      <c r="G259" s="20">
        <f t="shared" si="14"/>
        <v>0</v>
      </c>
    </row>
    <row r="260" spans="1:7" ht="24" x14ac:dyDescent="0.25">
      <c r="A260" s="28">
        <v>6</v>
      </c>
      <c r="B260" s="32" t="s">
        <v>40</v>
      </c>
      <c r="C260" s="33" t="s">
        <v>41</v>
      </c>
      <c r="D260" s="51"/>
      <c r="E260" s="34">
        <v>1</v>
      </c>
      <c r="F260" s="20">
        <f t="shared" si="13"/>
        <v>0</v>
      </c>
      <c r="G260" s="20">
        <f t="shared" si="14"/>
        <v>0</v>
      </c>
    </row>
    <row r="261" spans="1:7" ht="24" x14ac:dyDescent="0.25">
      <c r="A261" s="28">
        <v>7</v>
      </c>
      <c r="B261" s="32" t="s">
        <v>40</v>
      </c>
      <c r="C261" s="33" t="s">
        <v>41</v>
      </c>
      <c r="D261" s="51"/>
      <c r="E261" s="34">
        <v>1</v>
      </c>
      <c r="F261" s="20">
        <f t="shared" si="13"/>
        <v>0</v>
      </c>
      <c r="G261" s="20">
        <f t="shared" si="14"/>
        <v>0</v>
      </c>
    </row>
    <row r="262" spans="1:7" ht="33" customHeight="1" x14ac:dyDescent="0.25">
      <c r="A262" s="28">
        <v>8</v>
      </c>
      <c r="B262" s="32" t="s">
        <v>42</v>
      </c>
      <c r="C262" s="33" t="s">
        <v>43</v>
      </c>
      <c r="D262" s="51"/>
      <c r="E262" s="34">
        <v>1</v>
      </c>
      <c r="F262" s="20">
        <f t="shared" si="13"/>
        <v>0</v>
      </c>
      <c r="G262" s="20">
        <f t="shared" si="14"/>
        <v>0</v>
      </c>
    </row>
    <row r="263" spans="1:7" ht="33" customHeight="1" x14ac:dyDescent="0.25">
      <c r="A263" s="28">
        <v>9</v>
      </c>
      <c r="B263" s="32" t="s">
        <v>44</v>
      </c>
      <c r="C263" s="33" t="s">
        <v>43</v>
      </c>
      <c r="D263" s="51"/>
      <c r="E263" s="34">
        <v>1</v>
      </c>
      <c r="F263" s="20">
        <f t="shared" si="13"/>
        <v>0</v>
      </c>
      <c r="G263" s="20">
        <f t="shared" si="14"/>
        <v>0</v>
      </c>
    </row>
    <row r="264" spans="1:7" ht="33" customHeight="1" x14ac:dyDescent="0.25">
      <c r="A264" s="28">
        <v>10</v>
      </c>
      <c r="B264" s="32" t="s">
        <v>44</v>
      </c>
      <c r="C264" s="33" t="s">
        <v>43</v>
      </c>
      <c r="D264" s="51"/>
      <c r="E264" s="34">
        <v>1</v>
      </c>
      <c r="F264" s="20">
        <f t="shared" si="13"/>
        <v>0</v>
      </c>
      <c r="G264" s="20">
        <f t="shared" si="14"/>
        <v>0</v>
      </c>
    </row>
    <row r="265" spans="1:7" ht="33" customHeight="1" x14ac:dyDescent="0.25">
      <c r="A265" s="28">
        <v>11</v>
      </c>
      <c r="B265" s="32" t="s">
        <v>45</v>
      </c>
      <c r="C265" s="33" t="s">
        <v>46</v>
      </c>
      <c r="D265" s="51"/>
      <c r="E265" s="34">
        <v>1</v>
      </c>
      <c r="F265" s="20">
        <f t="shared" si="13"/>
        <v>0</v>
      </c>
      <c r="G265" s="20">
        <f t="shared" si="14"/>
        <v>0</v>
      </c>
    </row>
    <row r="266" spans="1:7" ht="33" customHeight="1" x14ac:dyDescent="0.25">
      <c r="A266" s="28">
        <v>12</v>
      </c>
      <c r="B266" s="32" t="s">
        <v>45</v>
      </c>
      <c r="C266" s="33" t="s">
        <v>46</v>
      </c>
      <c r="D266" s="51"/>
      <c r="E266" s="34">
        <v>1</v>
      </c>
      <c r="F266" s="20">
        <f t="shared" si="13"/>
        <v>0</v>
      </c>
      <c r="G266" s="20">
        <f t="shared" si="14"/>
        <v>0</v>
      </c>
    </row>
    <row r="267" spans="1:7" ht="24" x14ac:dyDescent="0.25">
      <c r="A267" s="28">
        <v>13</v>
      </c>
      <c r="B267" s="32" t="s">
        <v>47</v>
      </c>
      <c r="C267" s="33" t="s">
        <v>43</v>
      </c>
      <c r="D267" s="51"/>
      <c r="E267" s="34">
        <v>1</v>
      </c>
      <c r="F267" s="20">
        <f t="shared" si="13"/>
        <v>0</v>
      </c>
      <c r="G267" s="20">
        <f t="shared" si="14"/>
        <v>0</v>
      </c>
    </row>
    <row r="268" spans="1:7" ht="24" x14ac:dyDescent="0.25">
      <c r="A268" s="28">
        <v>14</v>
      </c>
      <c r="B268" s="32" t="s">
        <v>47</v>
      </c>
      <c r="C268" s="33" t="s">
        <v>43</v>
      </c>
      <c r="D268" s="51"/>
      <c r="E268" s="34">
        <v>1</v>
      </c>
      <c r="F268" s="20">
        <f t="shared" si="13"/>
        <v>0</v>
      </c>
      <c r="G268" s="20">
        <f t="shared" si="14"/>
        <v>0</v>
      </c>
    </row>
    <row r="269" spans="1:7" ht="24" x14ac:dyDescent="0.25">
      <c r="A269" s="28">
        <v>15</v>
      </c>
      <c r="B269" s="32" t="s">
        <v>47</v>
      </c>
      <c r="C269" s="33" t="s">
        <v>43</v>
      </c>
      <c r="D269" s="51"/>
      <c r="E269" s="34">
        <v>1</v>
      </c>
      <c r="F269" s="20">
        <f t="shared" si="13"/>
        <v>0</v>
      </c>
      <c r="G269" s="20">
        <f t="shared" si="14"/>
        <v>0</v>
      </c>
    </row>
    <row r="270" spans="1:7" ht="24" x14ac:dyDescent="0.25">
      <c r="A270" s="28">
        <v>16</v>
      </c>
      <c r="B270" s="32" t="s">
        <v>48</v>
      </c>
      <c r="C270" s="33" t="s">
        <v>41</v>
      </c>
      <c r="D270" s="51"/>
      <c r="E270" s="34">
        <v>1</v>
      </c>
      <c r="F270" s="20">
        <f t="shared" si="13"/>
        <v>0</v>
      </c>
      <c r="G270" s="20">
        <f t="shared" si="14"/>
        <v>0</v>
      </c>
    </row>
    <row r="271" spans="1:7" ht="24" x14ac:dyDescent="0.25">
      <c r="A271" s="28">
        <v>17</v>
      </c>
      <c r="B271" s="32" t="s">
        <v>49</v>
      </c>
      <c r="C271" s="33" t="s">
        <v>50</v>
      </c>
      <c r="D271" s="51"/>
      <c r="E271" s="34">
        <v>1</v>
      </c>
      <c r="F271" s="20">
        <f t="shared" si="13"/>
        <v>0</v>
      </c>
      <c r="G271" s="20">
        <f t="shared" si="14"/>
        <v>0</v>
      </c>
    </row>
    <row r="272" spans="1:7" ht="24" x14ac:dyDescent="0.25">
      <c r="A272" s="28">
        <v>18</v>
      </c>
      <c r="B272" s="32" t="s">
        <v>51</v>
      </c>
      <c r="C272" s="33" t="s">
        <v>52</v>
      </c>
      <c r="D272" s="51"/>
      <c r="E272" s="34">
        <v>1</v>
      </c>
      <c r="F272" s="20">
        <f t="shared" si="13"/>
        <v>0</v>
      </c>
      <c r="G272" s="20">
        <f t="shared" si="14"/>
        <v>0</v>
      </c>
    </row>
    <row r="273" spans="1:7" ht="24" x14ac:dyDescent="0.25">
      <c r="A273" s="28">
        <v>19</v>
      </c>
      <c r="B273" s="32" t="s">
        <v>53</v>
      </c>
      <c r="C273" s="33" t="s">
        <v>54</v>
      </c>
      <c r="D273" s="51"/>
      <c r="E273" s="34">
        <v>1</v>
      </c>
      <c r="F273" s="20">
        <f t="shared" si="13"/>
        <v>0</v>
      </c>
      <c r="G273" s="20">
        <f t="shared" si="14"/>
        <v>0</v>
      </c>
    </row>
    <row r="274" spans="1:7" ht="22.5" customHeight="1" x14ac:dyDescent="0.25">
      <c r="A274" s="28">
        <v>20</v>
      </c>
      <c r="B274" s="32" t="s">
        <v>55</v>
      </c>
      <c r="C274" s="33" t="s">
        <v>56</v>
      </c>
      <c r="D274" s="51"/>
      <c r="E274" s="34">
        <v>1</v>
      </c>
      <c r="F274" s="20">
        <f t="shared" si="13"/>
        <v>0</v>
      </c>
      <c r="G274" s="20">
        <f t="shared" si="14"/>
        <v>0</v>
      </c>
    </row>
    <row r="275" spans="1:7" ht="22.5" customHeight="1" x14ac:dyDescent="0.25">
      <c r="A275" s="28">
        <v>21</v>
      </c>
      <c r="B275" s="32" t="s">
        <v>57</v>
      </c>
      <c r="C275" s="33" t="s">
        <v>58</v>
      </c>
      <c r="D275" s="51"/>
      <c r="E275" s="34">
        <v>1</v>
      </c>
      <c r="F275" s="20">
        <f t="shared" si="13"/>
        <v>0</v>
      </c>
      <c r="G275" s="20">
        <f t="shared" si="14"/>
        <v>0</v>
      </c>
    </row>
    <row r="276" spans="1:7" ht="24" x14ac:dyDescent="0.25">
      <c r="A276" s="28">
        <v>22</v>
      </c>
      <c r="B276" s="32" t="s">
        <v>59</v>
      </c>
      <c r="C276" s="33" t="s">
        <v>60</v>
      </c>
      <c r="D276" s="55"/>
      <c r="E276" s="57">
        <v>1</v>
      </c>
      <c r="F276" s="62">
        <f t="shared" si="13"/>
        <v>0</v>
      </c>
      <c r="G276" s="62">
        <f t="shared" si="14"/>
        <v>0</v>
      </c>
    </row>
    <row r="277" spans="1:7" ht="20.25" customHeight="1" x14ac:dyDescent="0.25">
      <c r="A277" s="28">
        <v>23</v>
      </c>
      <c r="B277" s="32" t="s">
        <v>61</v>
      </c>
      <c r="C277" s="33" t="s">
        <v>62</v>
      </c>
      <c r="D277" s="56"/>
      <c r="E277" s="58"/>
      <c r="F277" s="63"/>
      <c r="G277" s="63"/>
    </row>
    <row r="278" spans="1:7" ht="24" x14ac:dyDescent="0.25">
      <c r="A278" s="28">
        <v>24</v>
      </c>
      <c r="B278" s="32" t="s">
        <v>59</v>
      </c>
      <c r="C278" s="33" t="s">
        <v>60</v>
      </c>
      <c r="D278" s="55"/>
      <c r="E278" s="57">
        <v>1</v>
      </c>
      <c r="F278" s="62">
        <f>D278*E278</f>
        <v>0</v>
      </c>
      <c r="G278" s="62">
        <f>D278*E278</f>
        <v>0</v>
      </c>
    </row>
    <row r="279" spans="1:7" ht="24" x14ac:dyDescent="0.25">
      <c r="A279" s="28">
        <v>25</v>
      </c>
      <c r="B279" s="32" t="s">
        <v>63</v>
      </c>
      <c r="C279" s="33" t="s">
        <v>64</v>
      </c>
      <c r="D279" s="56"/>
      <c r="E279" s="58"/>
      <c r="F279" s="63"/>
      <c r="G279" s="63"/>
    </row>
    <row r="280" spans="1:7" ht="24" customHeight="1" x14ac:dyDescent="0.25">
      <c r="A280" s="28">
        <v>26</v>
      </c>
      <c r="B280" s="32" t="s">
        <v>65</v>
      </c>
      <c r="C280" s="33" t="s">
        <v>66</v>
      </c>
      <c r="D280" s="55"/>
      <c r="E280" s="57">
        <v>1</v>
      </c>
      <c r="F280" s="62">
        <f>D280*E280</f>
        <v>0</v>
      </c>
      <c r="G280" s="62">
        <f>D280*E280</f>
        <v>0</v>
      </c>
    </row>
    <row r="281" spans="1:7" ht="24" x14ac:dyDescent="0.25">
      <c r="A281" s="28">
        <v>27</v>
      </c>
      <c r="B281" s="32" t="s">
        <v>67</v>
      </c>
      <c r="C281" s="33" t="s">
        <v>68</v>
      </c>
      <c r="D281" s="56"/>
      <c r="E281" s="58"/>
      <c r="F281" s="63"/>
      <c r="G281" s="63"/>
    </row>
    <row r="282" spans="1:7" ht="24" x14ac:dyDescent="0.25">
      <c r="A282" s="28">
        <v>28</v>
      </c>
      <c r="B282" s="32" t="s">
        <v>69</v>
      </c>
      <c r="C282" s="33" t="s">
        <v>70</v>
      </c>
      <c r="D282" s="55"/>
      <c r="E282" s="57">
        <v>1</v>
      </c>
      <c r="F282" s="62">
        <f>D282*E282</f>
        <v>0</v>
      </c>
      <c r="G282" s="62">
        <f>D282*E282</f>
        <v>0</v>
      </c>
    </row>
    <row r="283" spans="1:7" ht="24" x14ac:dyDescent="0.25">
      <c r="A283" s="28">
        <v>29</v>
      </c>
      <c r="B283" s="32" t="s">
        <v>172</v>
      </c>
      <c r="C283" s="33" t="s">
        <v>71</v>
      </c>
      <c r="D283" s="56"/>
      <c r="E283" s="58"/>
      <c r="F283" s="63"/>
      <c r="G283" s="63"/>
    </row>
    <row r="284" spans="1:7" ht="21.75" customHeight="1" x14ac:dyDescent="0.25">
      <c r="A284" s="28">
        <v>30</v>
      </c>
      <c r="B284" s="32" t="s">
        <v>65</v>
      </c>
      <c r="C284" s="33" t="s">
        <v>72</v>
      </c>
      <c r="D284" s="55"/>
      <c r="E284" s="57">
        <v>1</v>
      </c>
      <c r="F284" s="62">
        <f>D284*E284</f>
        <v>0</v>
      </c>
      <c r="G284" s="62">
        <f>D284*E284</f>
        <v>0</v>
      </c>
    </row>
    <row r="285" spans="1:7" ht="24" x14ac:dyDescent="0.25">
      <c r="A285" s="28">
        <v>31</v>
      </c>
      <c r="B285" s="32" t="s">
        <v>173</v>
      </c>
      <c r="C285" s="33" t="s">
        <v>72</v>
      </c>
      <c r="D285" s="56"/>
      <c r="E285" s="58"/>
      <c r="F285" s="63"/>
      <c r="G285" s="63"/>
    </row>
    <row r="286" spans="1:7" ht="24" x14ac:dyDescent="0.25">
      <c r="A286" s="28">
        <v>32</v>
      </c>
      <c r="B286" s="32" t="s">
        <v>69</v>
      </c>
      <c r="C286" s="33" t="s">
        <v>73</v>
      </c>
      <c r="D286" s="55"/>
      <c r="E286" s="57">
        <v>1</v>
      </c>
      <c r="F286" s="62">
        <f>D286*E286</f>
        <v>0</v>
      </c>
      <c r="G286" s="62">
        <f>D286*E286</f>
        <v>0</v>
      </c>
    </row>
    <row r="287" spans="1:7" ht="24" x14ac:dyDescent="0.25">
      <c r="A287" s="28">
        <v>33</v>
      </c>
      <c r="B287" s="32" t="s">
        <v>174</v>
      </c>
      <c r="C287" s="33" t="s">
        <v>73</v>
      </c>
      <c r="D287" s="56"/>
      <c r="E287" s="58"/>
      <c r="F287" s="63"/>
      <c r="G287" s="63"/>
    </row>
    <row r="288" spans="1:7" ht="24" x14ac:dyDescent="0.25">
      <c r="A288" s="28">
        <v>34</v>
      </c>
      <c r="B288" s="32" t="s">
        <v>69</v>
      </c>
      <c r="C288" s="33" t="s">
        <v>74</v>
      </c>
      <c r="D288" s="55"/>
      <c r="E288" s="57">
        <v>1</v>
      </c>
      <c r="F288" s="62">
        <f>D288*E288</f>
        <v>0</v>
      </c>
      <c r="G288" s="62">
        <f>D288*E288</f>
        <v>0</v>
      </c>
    </row>
    <row r="289" spans="1:7" ht="24" x14ac:dyDescent="0.25">
      <c r="A289" s="28">
        <v>35</v>
      </c>
      <c r="B289" s="32" t="s">
        <v>175</v>
      </c>
      <c r="C289" s="33" t="s">
        <v>75</v>
      </c>
      <c r="D289" s="56"/>
      <c r="E289" s="58"/>
      <c r="F289" s="63"/>
      <c r="G289" s="63"/>
    </row>
    <row r="290" spans="1:7" ht="24" x14ac:dyDescent="0.25">
      <c r="A290" s="28">
        <v>36</v>
      </c>
      <c r="B290" s="32" t="s">
        <v>69</v>
      </c>
      <c r="C290" s="33" t="s">
        <v>66</v>
      </c>
      <c r="D290" s="55"/>
      <c r="E290" s="57">
        <v>1</v>
      </c>
      <c r="F290" s="62">
        <f>D290*E290</f>
        <v>0</v>
      </c>
      <c r="G290" s="62">
        <f>D290*E290</f>
        <v>0</v>
      </c>
    </row>
    <row r="291" spans="1:7" ht="24" x14ac:dyDescent="0.25">
      <c r="A291" s="28">
        <v>37</v>
      </c>
      <c r="B291" s="32" t="s">
        <v>176</v>
      </c>
      <c r="C291" s="33" t="s">
        <v>68</v>
      </c>
      <c r="D291" s="56"/>
      <c r="E291" s="58"/>
      <c r="F291" s="63"/>
      <c r="G291" s="63"/>
    </row>
    <row r="292" spans="1:7" ht="22.5" customHeight="1" x14ac:dyDescent="0.25">
      <c r="A292" s="28">
        <v>38</v>
      </c>
      <c r="B292" s="32" t="s">
        <v>76</v>
      </c>
      <c r="C292" s="33" t="s">
        <v>77</v>
      </c>
      <c r="D292" s="55"/>
      <c r="E292" s="57">
        <v>1</v>
      </c>
      <c r="F292" s="62">
        <f>D292*E292</f>
        <v>0</v>
      </c>
      <c r="G292" s="62">
        <f>D292*E292</f>
        <v>0</v>
      </c>
    </row>
    <row r="293" spans="1:7" ht="24" x14ac:dyDescent="0.25">
      <c r="A293" s="28">
        <v>39</v>
      </c>
      <c r="B293" s="32" t="s">
        <v>169</v>
      </c>
      <c r="C293" s="33" t="s">
        <v>78</v>
      </c>
      <c r="D293" s="83"/>
      <c r="E293" s="64"/>
      <c r="F293" s="65"/>
      <c r="G293" s="65"/>
    </row>
    <row r="294" spans="1:7" ht="24" x14ac:dyDescent="0.25">
      <c r="A294" s="28">
        <v>40</v>
      </c>
      <c r="B294" s="32" t="s">
        <v>170</v>
      </c>
      <c r="C294" s="33" t="s">
        <v>79</v>
      </c>
      <c r="D294" s="56"/>
      <c r="E294" s="58"/>
      <c r="F294" s="63"/>
      <c r="G294" s="63"/>
    </row>
    <row r="295" spans="1:7" ht="24" x14ac:dyDescent="0.25">
      <c r="A295" s="28">
        <v>41</v>
      </c>
      <c r="B295" s="32" t="s">
        <v>80</v>
      </c>
      <c r="C295" s="33" t="s">
        <v>81</v>
      </c>
      <c r="D295" s="51"/>
      <c r="E295" s="34">
        <v>1</v>
      </c>
      <c r="F295" s="20">
        <f t="shared" ref="F295:F318" si="15">D295*E295</f>
        <v>0</v>
      </c>
      <c r="G295" s="20">
        <f t="shared" ref="G295:G318" si="16">D295*E295</f>
        <v>0</v>
      </c>
    </row>
    <row r="296" spans="1:7" ht="21" customHeight="1" x14ac:dyDescent="0.25">
      <c r="A296" s="28">
        <v>42</v>
      </c>
      <c r="B296" s="32" t="s">
        <v>171</v>
      </c>
      <c r="C296" s="33" t="s">
        <v>82</v>
      </c>
      <c r="D296" s="51"/>
      <c r="E296" s="34">
        <v>1</v>
      </c>
      <c r="F296" s="20">
        <f t="shared" si="15"/>
        <v>0</v>
      </c>
      <c r="G296" s="20">
        <f t="shared" si="16"/>
        <v>0</v>
      </c>
    </row>
    <row r="297" spans="1:7" ht="24" x14ac:dyDescent="0.25">
      <c r="A297" s="28">
        <v>43</v>
      </c>
      <c r="B297" s="32" t="s">
        <v>83</v>
      </c>
      <c r="C297" s="33" t="s">
        <v>84</v>
      </c>
      <c r="D297" s="51"/>
      <c r="E297" s="34">
        <v>1</v>
      </c>
      <c r="F297" s="20">
        <f t="shared" si="15"/>
        <v>0</v>
      </c>
      <c r="G297" s="20">
        <f t="shared" si="16"/>
        <v>0</v>
      </c>
    </row>
    <row r="298" spans="1:7" ht="24" x14ac:dyDescent="0.25">
      <c r="A298" s="28">
        <v>44</v>
      </c>
      <c r="B298" s="32" t="s">
        <v>85</v>
      </c>
      <c r="C298" s="33" t="s">
        <v>84</v>
      </c>
      <c r="D298" s="51"/>
      <c r="E298" s="34">
        <v>1</v>
      </c>
      <c r="F298" s="20">
        <f t="shared" si="15"/>
        <v>0</v>
      </c>
      <c r="G298" s="20">
        <f t="shared" si="16"/>
        <v>0</v>
      </c>
    </row>
    <row r="299" spans="1:7" ht="24" x14ac:dyDescent="0.25">
      <c r="A299" s="28">
        <v>45</v>
      </c>
      <c r="B299" s="32" t="s">
        <v>86</v>
      </c>
      <c r="C299" s="33" t="s">
        <v>84</v>
      </c>
      <c r="D299" s="51"/>
      <c r="E299" s="34">
        <v>1</v>
      </c>
      <c r="F299" s="20">
        <f t="shared" si="15"/>
        <v>0</v>
      </c>
      <c r="G299" s="20">
        <f t="shared" si="16"/>
        <v>0</v>
      </c>
    </row>
    <row r="300" spans="1:7" ht="24" x14ac:dyDescent="0.25">
      <c r="A300" s="28">
        <v>46</v>
      </c>
      <c r="B300" s="32" t="s">
        <v>87</v>
      </c>
      <c r="C300" s="33" t="s">
        <v>84</v>
      </c>
      <c r="D300" s="51"/>
      <c r="E300" s="34">
        <v>1</v>
      </c>
      <c r="F300" s="20">
        <f t="shared" si="15"/>
        <v>0</v>
      </c>
      <c r="G300" s="20">
        <f t="shared" si="16"/>
        <v>0</v>
      </c>
    </row>
    <row r="301" spans="1:7" ht="24" x14ac:dyDescent="0.25">
      <c r="A301" s="28">
        <v>47</v>
      </c>
      <c r="B301" s="32" t="s">
        <v>88</v>
      </c>
      <c r="C301" s="33" t="s">
        <v>84</v>
      </c>
      <c r="D301" s="51"/>
      <c r="E301" s="34">
        <v>1</v>
      </c>
      <c r="F301" s="20">
        <f t="shared" si="15"/>
        <v>0</v>
      </c>
      <c r="G301" s="20">
        <f t="shared" si="16"/>
        <v>0</v>
      </c>
    </row>
    <row r="302" spans="1:7" ht="24" x14ac:dyDescent="0.25">
      <c r="A302" s="28">
        <v>48</v>
      </c>
      <c r="B302" s="32" t="s">
        <v>89</v>
      </c>
      <c r="C302" s="33" t="s">
        <v>84</v>
      </c>
      <c r="D302" s="51"/>
      <c r="E302" s="34">
        <v>1</v>
      </c>
      <c r="F302" s="20">
        <f t="shared" si="15"/>
        <v>0</v>
      </c>
      <c r="G302" s="20">
        <f t="shared" si="16"/>
        <v>0</v>
      </c>
    </row>
    <row r="303" spans="1:7" ht="36" x14ac:dyDescent="0.25">
      <c r="A303" s="28">
        <v>49</v>
      </c>
      <c r="B303" s="32" t="s">
        <v>90</v>
      </c>
      <c r="C303" s="33" t="s">
        <v>91</v>
      </c>
      <c r="D303" s="51"/>
      <c r="E303" s="34">
        <v>1</v>
      </c>
      <c r="F303" s="20">
        <f t="shared" si="15"/>
        <v>0</v>
      </c>
      <c r="G303" s="20">
        <f t="shared" si="16"/>
        <v>0</v>
      </c>
    </row>
    <row r="304" spans="1:7" ht="24" x14ac:dyDescent="0.25">
      <c r="A304" s="28">
        <v>50</v>
      </c>
      <c r="B304" s="32" t="s">
        <v>92</v>
      </c>
      <c r="C304" s="33" t="s">
        <v>93</v>
      </c>
      <c r="D304" s="51"/>
      <c r="E304" s="34">
        <v>1</v>
      </c>
      <c r="F304" s="20">
        <f t="shared" si="15"/>
        <v>0</v>
      </c>
      <c r="G304" s="20">
        <f t="shared" si="16"/>
        <v>0</v>
      </c>
    </row>
    <row r="305" spans="1:7" ht="24" x14ac:dyDescent="0.25">
      <c r="A305" s="28">
        <v>51</v>
      </c>
      <c r="B305" s="32" t="s">
        <v>177</v>
      </c>
      <c r="C305" s="33" t="s">
        <v>94</v>
      </c>
      <c r="D305" s="51"/>
      <c r="E305" s="34">
        <v>1</v>
      </c>
      <c r="F305" s="20">
        <f t="shared" si="15"/>
        <v>0</v>
      </c>
      <c r="G305" s="20">
        <f t="shared" si="16"/>
        <v>0</v>
      </c>
    </row>
    <row r="306" spans="1:7" ht="24" x14ac:dyDescent="0.25">
      <c r="A306" s="28">
        <v>52</v>
      </c>
      <c r="B306" s="32" t="s">
        <v>178</v>
      </c>
      <c r="C306" s="33" t="s">
        <v>93</v>
      </c>
      <c r="D306" s="51"/>
      <c r="E306" s="34">
        <v>1</v>
      </c>
      <c r="F306" s="20">
        <f t="shared" si="15"/>
        <v>0</v>
      </c>
      <c r="G306" s="20">
        <f t="shared" si="16"/>
        <v>0</v>
      </c>
    </row>
    <row r="307" spans="1:7" ht="24" x14ac:dyDescent="0.25">
      <c r="A307" s="28">
        <v>53</v>
      </c>
      <c r="B307" s="32" t="s">
        <v>179</v>
      </c>
      <c r="C307" s="33" t="s">
        <v>93</v>
      </c>
      <c r="D307" s="51"/>
      <c r="E307" s="34">
        <v>1</v>
      </c>
      <c r="F307" s="20">
        <f t="shared" si="15"/>
        <v>0</v>
      </c>
      <c r="G307" s="20">
        <f t="shared" si="16"/>
        <v>0</v>
      </c>
    </row>
    <row r="308" spans="1:7" ht="24" x14ac:dyDescent="0.25">
      <c r="A308" s="28">
        <v>54</v>
      </c>
      <c r="B308" s="32" t="s">
        <v>180</v>
      </c>
      <c r="C308" s="33" t="s">
        <v>93</v>
      </c>
      <c r="D308" s="51"/>
      <c r="E308" s="34">
        <v>1</v>
      </c>
      <c r="F308" s="20">
        <f t="shared" si="15"/>
        <v>0</v>
      </c>
      <c r="G308" s="20">
        <f t="shared" si="16"/>
        <v>0</v>
      </c>
    </row>
    <row r="309" spans="1:7" ht="24" x14ac:dyDescent="0.25">
      <c r="A309" s="28">
        <v>55</v>
      </c>
      <c r="B309" s="32" t="s">
        <v>181</v>
      </c>
      <c r="C309" s="33" t="s">
        <v>93</v>
      </c>
      <c r="D309" s="51"/>
      <c r="E309" s="34">
        <v>1</v>
      </c>
      <c r="F309" s="20">
        <f t="shared" si="15"/>
        <v>0</v>
      </c>
      <c r="G309" s="20">
        <f t="shared" si="16"/>
        <v>0</v>
      </c>
    </row>
    <row r="310" spans="1:7" ht="24" x14ac:dyDescent="0.25">
      <c r="A310" s="28">
        <v>56</v>
      </c>
      <c r="B310" s="32" t="s">
        <v>182</v>
      </c>
      <c r="C310" s="33" t="s">
        <v>94</v>
      </c>
      <c r="D310" s="51"/>
      <c r="E310" s="34">
        <v>1</v>
      </c>
      <c r="F310" s="20">
        <f t="shared" si="15"/>
        <v>0</v>
      </c>
      <c r="G310" s="20">
        <f t="shared" si="16"/>
        <v>0</v>
      </c>
    </row>
    <row r="311" spans="1:7" ht="24" x14ac:dyDescent="0.25">
      <c r="A311" s="28">
        <v>57</v>
      </c>
      <c r="B311" s="32" t="s">
        <v>183</v>
      </c>
      <c r="C311" s="33" t="s">
        <v>93</v>
      </c>
      <c r="D311" s="51"/>
      <c r="E311" s="34">
        <v>1</v>
      </c>
      <c r="F311" s="20">
        <f t="shared" si="15"/>
        <v>0</v>
      </c>
      <c r="G311" s="20">
        <f t="shared" si="16"/>
        <v>0</v>
      </c>
    </row>
    <row r="312" spans="1:7" ht="24" x14ac:dyDescent="0.25">
      <c r="A312" s="28">
        <v>58</v>
      </c>
      <c r="B312" s="32" t="s">
        <v>184</v>
      </c>
      <c r="C312" s="33" t="s">
        <v>94</v>
      </c>
      <c r="D312" s="51"/>
      <c r="E312" s="34">
        <v>1</v>
      </c>
      <c r="F312" s="20">
        <f t="shared" si="15"/>
        <v>0</v>
      </c>
      <c r="G312" s="20">
        <f t="shared" si="16"/>
        <v>0</v>
      </c>
    </row>
    <row r="313" spans="1:7" ht="24" x14ac:dyDescent="0.25">
      <c r="A313" s="28">
        <v>59</v>
      </c>
      <c r="B313" s="32" t="s">
        <v>185</v>
      </c>
      <c r="C313" s="33" t="s">
        <v>93</v>
      </c>
      <c r="D313" s="51"/>
      <c r="E313" s="34">
        <v>1</v>
      </c>
      <c r="F313" s="20">
        <f t="shared" si="15"/>
        <v>0</v>
      </c>
      <c r="G313" s="20">
        <f t="shared" si="16"/>
        <v>0</v>
      </c>
    </row>
    <row r="314" spans="1:7" ht="24" x14ac:dyDescent="0.25">
      <c r="A314" s="28">
        <v>60</v>
      </c>
      <c r="B314" s="32" t="s">
        <v>95</v>
      </c>
      <c r="C314" s="33" t="s">
        <v>93</v>
      </c>
      <c r="D314" s="51"/>
      <c r="E314" s="34">
        <v>1</v>
      </c>
      <c r="F314" s="20">
        <f t="shared" si="15"/>
        <v>0</v>
      </c>
      <c r="G314" s="20">
        <f t="shared" si="16"/>
        <v>0</v>
      </c>
    </row>
    <row r="315" spans="1:7" ht="24" x14ac:dyDescent="0.25">
      <c r="A315" s="28">
        <v>61</v>
      </c>
      <c r="B315" s="32" t="s">
        <v>186</v>
      </c>
      <c r="C315" s="33" t="s">
        <v>96</v>
      </c>
      <c r="D315" s="51"/>
      <c r="E315" s="34">
        <v>1</v>
      </c>
      <c r="F315" s="20">
        <f t="shared" si="15"/>
        <v>0</v>
      </c>
      <c r="G315" s="20">
        <f t="shared" si="16"/>
        <v>0</v>
      </c>
    </row>
    <row r="316" spans="1:7" ht="24" x14ac:dyDescent="0.25">
      <c r="A316" s="28">
        <v>62</v>
      </c>
      <c r="B316" s="32" t="s">
        <v>187</v>
      </c>
      <c r="C316" s="33" t="s">
        <v>93</v>
      </c>
      <c r="D316" s="51"/>
      <c r="E316" s="34">
        <v>1</v>
      </c>
      <c r="F316" s="20">
        <f t="shared" si="15"/>
        <v>0</v>
      </c>
      <c r="G316" s="20">
        <f t="shared" si="16"/>
        <v>0</v>
      </c>
    </row>
    <row r="317" spans="1:7" ht="24" x14ac:dyDescent="0.25">
      <c r="A317" s="28">
        <v>63</v>
      </c>
      <c r="B317" s="32" t="s">
        <v>188</v>
      </c>
      <c r="C317" s="33" t="s">
        <v>93</v>
      </c>
      <c r="D317" s="51"/>
      <c r="E317" s="34">
        <v>1</v>
      </c>
      <c r="F317" s="20">
        <f t="shared" si="15"/>
        <v>0</v>
      </c>
      <c r="G317" s="20">
        <f t="shared" si="16"/>
        <v>0</v>
      </c>
    </row>
    <row r="318" spans="1:7" ht="21" customHeight="1" x14ac:dyDescent="0.25">
      <c r="A318" s="28">
        <v>64</v>
      </c>
      <c r="B318" s="32" t="s">
        <v>97</v>
      </c>
      <c r="C318" s="33" t="s">
        <v>98</v>
      </c>
      <c r="D318" s="55"/>
      <c r="E318" s="57">
        <v>1</v>
      </c>
      <c r="F318" s="62">
        <f t="shared" si="15"/>
        <v>0</v>
      </c>
      <c r="G318" s="62">
        <f t="shared" si="16"/>
        <v>0</v>
      </c>
    </row>
    <row r="319" spans="1:7" ht="24" x14ac:dyDescent="0.25">
      <c r="A319" s="28">
        <v>65</v>
      </c>
      <c r="B319" s="32" t="s">
        <v>189</v>
      </c>
      <c r="C319" s="33" t="s">
        <v>99</v>
      </c>
      <c r="D319" s="56"/>
      <c r="E319" s="58"/>
      <c r="F319" s="63"/>
      <c r="G319" s="63"/>
    </row>
    <row r="320" spans="1:7" ht="24" x14ac:dyDescent="0.25">
      <c r="A320" s="28">
        <v>66</v>
      </c>
      <c r="B320" s="32" t="s">
        <v>189</v>
      </c>
      <c r="C320" s="33" t="s">
        <v>99</v>
      </c>
      <c r="D320" s="55"/>
      <c r="E320" s="57">
        <v>1</v>
      </c>
      <c r="F320" s="62">
        <f>D320*E320</f>
        <v>0</v>
      </c>
      <c r="G320" s="62">
        <f>D320*E320</f>
        <v>0</v>
      </c>
    </row>
    <row r="321" spans="1:7" ht="18.75" customHeight="1" x14ac:dyDescent="0.25">
      <c r="A321" s="28">
        <v>67</v>
      </c>
      <c r="B321" s="32" t="s">
        <v>100</v>
      </c>
      <c r="C321" s="33" t="s">
        <v>101</v>
      </c>
      <c r="D321" s="56"/>
      <c r="E321" s="58"/>
      <c r="F321" s="63"/>
      <c r="G321" s="63"/>
    </row>
    <row r="322" spans="1:7" ht="18.75" customHeight="1" x14ac:dyDescent="0.25">
      <c r="A322" s="28">
        <v>68</v>
      </c>
      <c r="B322" s="32" t="s">
        <v>102</v>
      </c>
      <c r="C322" s="33" t="s">
        <v>103</v>
      </c>
      <c r="D322" s="51"/>
      <c r="E322" s="34">
        <v>1</v>
      </c>
      <c r="F322" s="20">
        <f>D322*E322</f>
        <v>0</v>
      </c>
      <c r="G322" s="20">
        <f>D322*E322</f>
        <v>0</v>
      </c>
    </row>
    <row r="323" spans="1:7" ht="24" x14ac:dyDescent="0.25">
      <c r="A323" s="28">
        <v>69</v>
      </c>
      <c r="B323" s="32" t="s">
        <v>104</v>
      </c>
      <c r="C323" s="33" t="s">
        <v>105</v>
      </c>
      <c r="D323" s="51"/>
      <c r="E323" s="34">
        <v>1</v>
      </c>
      <c r="F323" s="20">
        <f>D323*E323</f>
        <v>0</v>
      </c>
      <c r="G323" s="20">
        <f>D323*E323</f>
        <v>0</v>
      </c>
    </row>
    <row r="324" spans="1:7" ht="24" x14ac:dyDescent="0.25">
      <c r="A324" s="28">
        <v>70</v>
      </c>
      <c r="B324" s="32" t="s">
        <v>106</v>
      </c>
      <c r="C324" s="33" t="s">
        <v>107</v>
      </c>
      <c r="D324" s="51"/>
      <c r="E324" s="34">
        <v>1</v>
      </c>
      <c r="F324" s="20">
        <f>D324*E324</f>
        <v>0</v>
      </c>
      <c r="G324" s="20">
        <f>D324*E324</f>
        <v>0</v>
      </c>
    </row>
    <row r="325" spans="1:7" ht="24" x14ac:dyDescent="0.25">
      <c r="A325" s="28">
        <v>71</v>
      </c>
      <c r="B325" s="32" t="s">
        <v>108</v>
      </c>
      <c r="C325" s="33" t="s">
        <v>109</v>
      </c>
      <c r="D325" s="55"/>
      <c r="E325" s="57">
        <v>1</v>
      </c>
      <c r="F325" s="62">
        <f>D325*E325</f>
        <v>0</v>
      </c>
      <c r="G325" s="62">
        <f>D325*E325</f>
        <v>0</v>
      </c>
    </row>
    <row r="326" spans="1:7" ht="21" customHeight="1" x14ac:dyDescent="0.25">
      <c r="A326" s="28">
        <v>72</v>
      </c>
      <c r="B326" s="32" t="s">
        <v>110</v>
      </c>
      <c r="C326" s="33" t="s">
        <v>111</v>
      </c>
      <c r="D326" s="56"/>
      <c r="E326" s="58"/>
      <c r="F326" s="63"/>
      <c r="G326" s="63"/>
    </row>
    <row r="327" spans="1:7" ht="15.75" customHeight="1" x14ac:dyDescent="0.25">
      <c r="A327" s="68" t="s">
        <v>112</v>
      </c>
      <c r="B327" s="69"/>
      <c r="C327" s="69"/>
      <c r="D327" s="69"/>
      <c r="E327" s="69"/>
      <c r="F327" s="48"/>
      <c r="G327" s="54"/>
    </row>
    <row r="328" spans="1:7" ht="24" x14ac:dyDescent="0.25">
      <c r="A328" s="28">
        <v>1</v>
      </c>
      <c r="B328" s="32" t="s">
        <v>113</v>
      </c>
      <c r="C328" s="33" t="s">
        <v>114</v>
      </c>
      <c r="D328" s="51"/>
      <c r="E328" s="34">
        <v>1</v>
      </c>
      <c r="F328" s="20">
        <f>D328*E328</f>
        <v>0</v>
      </c>
      <c r="G328" s="20">
        <f>D328*E328</f>
        <v>0</v>
      </c>
    </row>
    <row r="329" spans="1:7" ht="15.75" customHeight="1" x14ac:dyDescent="0.25">
      <c r="A329" s="68" t="s">
        <v>115</v>
      </c>
      <c r="B329" s="69"/>
      <c r="C329" s="69"/>
      <c r="D329" s="69"/>
      <c r="E329" s="69"/>
      <c r="F329" s="44"/>
      <c r="G329" s="27"/>
    </row>
    <row r="330" spans="1:7" ht="24" x14ac:dyDescent="0.25">
      <c r="A330" s="28">
        <v>1</v>
      </c>
      <c r="B330" s="32" t="s">
        <v>116</v>
      </c>
      <c r="C330" s="33" t="s">
        <v>117</v>
      </c>
      <c r="D330" s="51"/>
      <c r="E330" s="34">
        <v>1</v>
      </c>
      <c r="F330" s="20">
        <f t="shared" ref="F330:F336" si="17">D330*E330</f>
        <v>0</v>
      </c>
      <c r="G330" s="20">
        <f t="shared" ref="G330:G336" si="18">D330*E330</f>
        <v>0</v>
      </c>
    </row>
    <row r="331" spans="1:7" ht="27.75" customHeight="1" x14ac:dyDescent="0.25">
      <c r="A331" s="28">
        <v>2</v>
      </c>
      <c r="B331" s="32" t="s">
        <v>118</v>
      </c>
      <c r="C331" s="33" t="s">
        <v>119</v>
      </c>
      <c r="D331" s="51"/>
      <c r="E331" s="34">
        <v>1</v>
      </c>
      <c r="F331" s="20">
        <f t="shared" si="17"/>
        <v>0</v>
      </c>
      <c r="G331" s="20">
        <f t="shared" si="18"/>
        <v>0</v>
      </c>
    </row>
    <row r="332" spans="1:7" ht="51.75" customHeight="1" x14ac:dyDescent="0.25">
      <c r="A332" s="28">
        <v>3</v>
      </c>
      <c r="B332" s="32" t="s">
        <v>120</v>
      </c>
      <c r="C332" s="33" t="s">
        <v>121</v>
      </c>
      <c r="D332" s="51"/>
      <c r="E332" s="34">
        <v>1</v>
      </c>
      <c r="F332" s="20">
        <f t="shared" si="17"/>
        <v>0</v>
      </c>
      <c r="G332" s="20">
        <f t="shared" si="18"/>
        <v>0</v>
      </c>
    </row>
    <row r="333" spans="1:7" ht="27" customHeight="1" x14ac:dyDescent="0.25">
      <c r="A333" s="28">
        <v>4</v>
      </c>
      <c r="B333" s="32" t="s">
        <v>122</v>
      </c>
      <c r="C333" s="33" t="s">
        <v>123</v>
      </c>
      <c r="D333" s="51"/>
      <c r="E333" s="34">
        <v>1</v>
      </c>
      <c r="F333" s="20">
        <f t="shared" si="17"/>
        <v>0</v>
      </c>
      <c r="G333" s="20">
        <f t="shared" si="18"/>
        <v>0</v>
      </c>
    </row>
    <row r="334" spans="1:7" ht="24" x14ac:dyDescent="0.25">
      <c r="A334" s="28">
        <v>5</v>
      </c>
      <c r="B334" s="45" t="s">
        <v>124</v>
      </c>
      <c r="C334" s="33" t="s">
        <v>125</v>
      </c>
      <c r="D334" s="51"/>
      <c r="E334" s="34">
        <v>1</v>
      </c>
      <c r="F334" s="20">
        <f t="shared" si="17"/>
        <v>0</v>
      </c>
      <c r="G334" s="20">
        <f t="shared" si="18"/>
        <v>0</v>
      </c>
    </row>
    <row r="335" spans="1:7" ht="24" x14ac:dyDescent="0.25">
      <c r="A335" s="28">
        <v>6</v>
      </c>
      <c r="B335" s="45" t="s">
        <v>126</v>
      </c>
      <c r="C335" s="33" t="s">
        <v>125</v>
      </c>
      <c r="D335" s="51"/>
      <c r="E335" s="34">
        <v>1</v>
      </c>
      <c r="F335" s="20">
        <f t="shared" si="17"/>
        <v>0</v>
      </c>
      <c r="G335" s="20">
        <f t="shared" si="18"/>
        <v>0</v>
      </c>
    </row>
    <row r="336" spans="1:7" ht="24" x14ac:dyDescent="0.25">
      <c r="A336" s="28">
        <v>7</v>
      </c>
      <c r="B336" s="45" t="s">
        <v>127</v>
      </c>
      <c r="C336" s="33" t="s">
        <v>125</v>
      </c>
      <c r="D336" s="51"/>
      <c r="E336" s="34">
        <v>1</v>
      </c>
      <c r="F336" s="20">
        <f t="shared" si="17"/>
        <v>0</v>
      </c>
      <c r="G336" s="20">
        <f t="shared" si="18"/>
        <v>0</v>
      </c>
    </row>
    <row r="337" spans="1:7" ht="15.75" customHeight="1" x14ac:dyDescent="0.25">
      <c r="A337" s="68" t="s">
        <v>128</v>
      </c>
      <c r="B337" s="69"/>
      <c r="C337" s="69"/>
      <c r="D337" s="69"/>
      <c r="E337" s="69"/>
      <c r="F337" s="44"/>
      <c r="G337" s="27"/>
    </row>
    <row r="338" spans="1:7" ht="26.25" customHeight="1" x14ac:dyDescent="0.25">
      <c r="A338" s="28">
        <v>1</v>
      </c>
      <c r="B338" s="32" t="s">
        <v>129</v>
      </c>
      <c r="C338" s="33" t="s">
        <v>98</v>
      </c>
      <c r="D338" s="55"/>
      <c r="E338" s="61">
        <v>1</v>
      </c>
      <c r="F338" s="59">
        <f>D338*E338</f>
        <v>0</v>
      </c>
      <c r="G338" s="59">
        <f>D338*E338</f>
        <v>0</v>
      </c>
    </row>
    <row r="339" spans="1:7" ht="26.25" customHeight="1" x14ac:dyDescent="0.25">
      <c r="A339" s="28">
        <v>2</v>
      </c>
      <c r="B339" s="32" t="s">
        <v>130</v>
      </c>
      <c r="C339" s="33" t="s">
        <v>99</v>
      </c>
      <c r="D339" s="56"/>
      <c r="E339" s="61"/>
      <c r="F339" s="59"/>
      <c r="G339" s="59"/>
    </row>
    <row r="340" spans="1:7" ht="26.25" customHeight="1" x14ac:dyDescent="0.25">
      <c r="A340" s="28">
        <v>3</v>
      </c>
      <c r="B340" s="32" t="s">
        <v>131</v>
      </c>
      <c r="C340" s="33" t="s">
        <v>98</v>
      </c>
      <c r="D340" s="55"/>
      <c r="E340" s="61">
        <v>1</v>
      </c>
      <c r="F340" s="59">
        <f>D340*E340</f>
        <v>0</v>
      </c>
      <c r="G340" s="59">
        <f>D340*E340</f>
        <v>0</v>
      </c>
    </row>
    <row r="341" spans="1:7" ht="26.25" customHeight="1" x14ac:dyDescent="0.25">
      <c r="A341" s="28">
        <v>4</v>
      </c>
      <c r="B341" s="32" t="s">
        <v>132</v>
      </c>
      <c r="C341" s="33" t="s">
        <v>133</v>
      </c>
      <c r="D341" s="56"/>
      <c r="E341" s="61"/>
      <c r="F341" s="59"/>
      <c r="G341" s="59"/>
    </row>
    <row r="342" spans="1:7" ht="26.25" customHeight="1" x14ac:dyDescent="0.25">
      <c r="A342" s="28">
        <v>5</v>
      </c>
      <c r="B342" s="32" t="s">
        <v>134</v>
      </c>
      <c r="C342" s="33" t="s">
        <v>135</v>
      </c>
      <c r="D342" s="55"/>
      <c r="E342" s="57">
        <v>1</v>
      </c>
      <c r="F342" s="59">
        <f>D342*E342</f>
        <v>0</v>
      </c>
      <c r="G342" s="59">
        <f>D342*E342</f>
        <v>0</v>
      </c>
    </row>
    <row r="343" spans="1:7" ht="26.25" customHeight="1" x14ac:dyDescent="0.25">
      <c r="A343" s="28">
        <v>6</v>
      </c>
      <c r="B343" s="32" t="s">
        <v>136</v>
      </c>
      <c r="C343" s="33" t="s">
        <v>137</v>
      </c>
      <c r="D343" s="56"/>
      <c r="E343" s="58"/>
      <c r="F343" s="59"/>
      <c r="G343" s="59"/>
    </row>
    <row r="344" spans="1:7" ht="22.5" customHeight="1" x14ac:dyDescent="0.25">
      <c r="A344" s="35"/>
      <c r="C344" s="60" t="s">
        <v>138</v>
      </c>
      <c r="D344" s="60"/>
      <c r="E344" s="60"/>
      <c r="F344" s="37">
        <f>SUM(F213:F343)</f>
        <v>0</v>
      </c>
      <c r="G344" s="37">
        <f>SUM(G213:G343)</f>
        <v>0</v>
      </c>
    </row>
    <row r="345" spans="1:7" x14ac:dyDescent="0.25">
      <c r="A345" s="35"/>
      <c r="C345" s="38"/>
      <c r="D345" s="38"/>
      <c r="E345" s="38"/>
      <c r="F345" s="39"/>
      <c r="G345" s="39"/>
    </row>
    <row r="346" spans="1:7" ht="18" customHeight="1" x14ac:dyDescent="0.25">
      <c r="A346" s="77" t="s">
        <v>163</v>
      </c>
      <c r="B346" s="78"/>
      <c r="C346" s="78"/>
      <c r="D346" s="78"/>
      <c r="E346" s="78"/>
      <c r="F346" s="78"/>
      <c r="G346" s="79"/>
    </row>
    <row r="347" spans="1:7" ht="58.5" customHeight="1" x14ac:dyDescent="0.25">
      <c r="A347" s="75" t="s">
        <v>145</v>
      </c>
      <c r="B347" s="75" t="s">
        <v>0</v>
      </c>
      <c r="C347" s="75" t="s">
        <v>139</v>
      </c>
      <c r="D347" s="75" t="s">
        <v>147</v>
      </c>
      <c r="E347" s="76" t="s">
        <v>1</v>
      </c>
      <c r="F347" s="23" t="s">
        <v>152</v>
      </c>
      <c r="G347" s="23" t="s">
        <v>156</v>
      </c>
    </row>
    <row r="348" spans="1:7" ht="13.5" customHeight="1" x14ac:dyDescent="0.25">
      <c r="A348" s="75"/>
      <c r="B348" s="75"/>
      <c r="C348" s="75"/>
      <c r="D348" s="75"/>
      <c r="E348" s="76"/>
      <c r="F348" s="24" t="s">
        <v>153</v>
      </c>
      <c r="G348" s="24" t="s">
        <v>153</v>
      </c>
    </row>
    <row r="349" spans="1:7" ht="15" x14ac:dyDescent="0.25">
      <c r="A349" s="25">
        <v>1</v>
      </c>
      <c r="B349" s="25">
        <v>2</v>
      </c>
      <c r="C349" s="25">
        <v>3</v>
      </c>
      <c r="D349" s="25">
        <v>4</v>
      </c>
      <c r="E349" s="25">
        <v>5</v>
      </c>
      <c r="F349" s="25">
        <v>6</v>
      </c>
      <c r="G349" s="25">
        <v>7</v>
      </c>
    </row>
    <row r="350" spans="1:7" ht="18.75" customHeight="1" x14ac:dyDescent="0.25">
      <c r="A350" s="68" t="s">
        <v>141</v>
      </c>
      <c r="B350" s="69"/>
      <c r="C350" s="69"/>
      <c r="D350" s="69"/>
      <c r="E350" s="69"/>
      <c r="F350" s="69"/>
      <c r="G350" s="108"/>
    </row>
    <row r="351" spans="1:7" ht="27.75" customHeight="1" x14ac:dyDescent="0.25">
      <c r="A351" s="28">
        <v>1</v>
      </c>
      <c r="B351" s="72" t="s">
        <v>2</v>
      </c>
      <c r="C351" s="28" t="s">
        <v>3</v>
      </c>
      <c r="D351" s="49"/>
      <c r="E351" s="28">
        <v>1</v>
      </c>
      <c r="F351" s="29">
        <f t="shared" ref="F351:F377" si="19">D351*E351</f>
        <v>0</v>
      </c>
      <c r="G351" s="29">
        <f t="shared" ref="G351:G377" si="20">D351*E351</f>
        <v>0</v>
      </c>
    </row>
    <row r="352" spans="1:7" ht="27.75" customHeight="1" x14ac:dyDescent="0.25">
      <c r="A352" s="28">
        <v>2</v>
      </c>
      <c r="B352" s="73"/>
      <c r="C352" s="28" t="s">
        <v>4</v>
      </c>
      <c r="D352" s="49"/>
      <c r="E352" s="28">
        <v>1</v>
      </c>
      <c r="F352" s="29">
        <f t="shared" si="19"/>
        <v>0</v>
      </c>
      <c r="G352" s="29">
        <f t="shared" si="20"/>
        <v>0</v>
      </c>
    </row>
    <row r="353" spans="1:7" ht="27.75" customHeight="1" x14ac:dyDescent="0.25">
      <c r="A353" s="28">
        <v>3</v>
      </c>
      <c r="B353" s="73"/>
      <c r="C353" s="28" t="s">
        <v>5</v>
      </c>
      <c r="D353" s="49"/>
      <c r="E353" s="28">
        <v>3</v>
      </c>
      <c r="F353" s="29">
        <f t="shared" si="19"/>
        <v>0</v>
      </c>
      <c r="G353" s="29">
        <f t="shared" si="20"/>
        <v>0</v>
      </c>
    </row>
    <row r="354" spans="1:7" ht="27.75" customHeight="1" x14ac:dyDescent="0.25">
      <c r="A354" s="28">
        <v>4</v>
      </c>
      <c r="B354" s="73"/>
      <c r="C354" s="28" t="s">
        <v>6</v>
      </c>
      <c r="D354" s="49"/>
      <c r="E354" s="28">
        <v>26</v>
      </c>
      <c r="F354" s="29">
        <f t="shared" si="19"/>
        <v>0</v>
      </c>
      <c r="G354" s="29">
        <f t="shared" si="20"/>
        <v>0</v>
      </c>
    </row>
    <row r="355" spans="1:7" ht="27.75" customHeight="1" x14ac:dyDescent="0.25">
      <c r="A355" s="28">
        <v>5</v>
      </c>
      <c r="B355" s="74"/>
      <c r="C355" s="28" t="s">
        <v>7</v>
      </c>
      <c r="D355" s="49"/>
      <c r="E355" s="28">
        <v>2</v>
      </c>
      <c r="F355" s="29">
        <f t="shared" si="19"/>
        <v>0</v>
      </c>
      <c r="G355" s="29">
        <f t="shared" si="20"/>
        <v>0</v>
      </c>
    </row>
    <row r="356" spans="1:7" ht="27.75" customHeight="1" x14ac:dyDescent="0.25">
      <c r="A356" s="28">
        <v>6</v>
      </c>
      <c r="B356" s="72" t="s">
        <v>165</v>
      </c>
      <c r="C356" s="28" t="s">
        <v>3</v>
      </c>
      <c r="D356" s="49"/>
      <c r="E356" s="28">
        <v>1</v>
      </c>
      <c r="F356" s="29">
        <f t="shared" si="19"/>
        <v>0</v>
      </c>
      <c r="G356" s="29">
        <f t="shared" si="20"/>
        <v>0</v>
      </c>
    </row>
    <row r="357" spans="1:7" ht="36" x14ac:dyDescent="0.25">
      <c r="A357" s="28">
        <v>7</v>
      </c>
      <c r="B357" s="73"/>
      <c r="C357" s="28" t="s">
        <v>4</v>
      </c>
      <c r="D357" s="49"/>
      <c r="E357" s="28">
        <v>1</v>
      </c>
      <c r="F357" s="29">
        <f t="shared" si="19"/>
        <v>0</v>
      </c>
      <c r="G357" s="29">
        <f t="shared" si="20"/>
        <v>0</v>
      </c>
    </row>
    <row r="358" spans="1:7" ht="24" x14ac:dyDescent="0.25">
      <c r="A358" s="28">
        <v>8</v>
      </c>
      <c r="B358" s="73"/>
      <c r="C358" s="28" t="s">
        <v>5</v>
      </c>
      <c r="D358" s="49"/>
      <c r="E358" s="28">
        <v>2</v>
      </c>
      <c r="F358" s="29">
        <f t="shared" si="19"/>
        <v>0</v>
      </c>
      <c r="G358" s="29">
        <f t="shared" si="20"/>
        <v>0</v>
      </c>
    </row>
    <row r="359" spans="1:7" ht="24" x14ac:dyDescent="0.25">
      <c r="A359" s="28">
        <v>9</v>
      </c>
      <c r="B359" s="74"/>
      <c r="C359" s="28" t="s">
        <v>6</v>
      </c>
      <c r="D359" s="49"/>
      <c r="E359" s="28">
        <v>30</v>
      </c>
      <c r="F359" s="29">
        <f t="shared" si="19"/>
        <v>0</v>
      </c>
      <c r="G359" s="29">
        <f t="shared" si="20"/>
        <v>0</v>
      </c>
    </row>
    <row r="360" spans="1:7" ht="36" x14ac:dyDescent="0.25">
      <c r="A360" s="28">
        <v>10</v>
      </c>
      <c r="B360" s="72" t="s">
        <v>8</v>
      </c>
      <c r="C360" s="28" t="s">
        <v>9</v>
      </c>
      <c r="D360" s="49"/>
      <c r="E360" s="28">
        <v>1</v>
      </c>
      <c r="F360" s="29">
        <f t="shared" si="19"/>
        <v>0</v>
      </c>
      <c r="G360" s="29">
        <f t="shared" si="20"/>
        <v>0</v>
      </c>
    </row>
    <row r="361" spans="1:7" ht="36" x14ac:dyDescent="0.25">
      <c r="A361" s="28">
        <v>11</v>
      </c>
      <c r="B361" s="73"/>
      <c r="C361" s="28" t="s">
        <v>3</v>
      </c>
      <c r="D361" s="49"/>
      <c r="E361" s="28">
        <v>1</v>
      </c>
      <c r="F361" s="29">
        <f t="shared" si="19"/>
        <v>0</v>
      </c>
      <c r="G361" s="29">
        <f t="shared" si="20"/>
        <v>0</v>
      </c>
    </row>
    <row r="362" spans="1:7" ht="24" x14ac:dyDescent="0.25">
      <c r="A362" s="28">
        <v>12</v>
      </c>
      <c r="B362" s="73"/>
      <c r="C362" s="28" t="s">
        <v>6</v>
      </c>
      <c r="D362" s="49"/>
      <c r="E362" s="28">
        <v>1</v>
      </c>
      <c r="F362" s="29">
        <f t="shared" si="19"/>
        <v>0</v>
      </c>
      <c r="G362" s="29">
        <f t="shared" si="20"/>
        <v>0</v>
      </c>
    </row>
    <row r="363" spans="1:7" ht="24" x14ac:dyDescent="0.25">
      <c r="A363" s="28">
        <v>13</v>
      </c>
      <c r="B363" s="74"/>
      <c r="C363" s="28" t="s">
        <v>7</v>
      </c>
      <c r="D363" s="49"/>
      <c r="E363" s="28">
        <v>18</v>
      </c>
      <c r="F363" s="29">
        <f t="shared" si="19"/>
        <v>0</v>
      </c>
      <c r="G363" s="29">
        <f t="shared" si="20"/>
        <v>0</v>
      </c>
    </row>
    <row r="364" spans="1:7" ht="36" x14ac:dyDescent="0.25">
      <c r="A364" s="28">
        <v>14</v>
      </c>
      <c r="B364" s="72" t="s">
        <v>10</v>
      </c>
      <c r="C364" s="28" t="s">
        <v>9</v>
      </c>
      <c r="D364" s="49"/>
      <c r="E364" s="28">
        <v>1</v>
      </c>
      <c r="F364" s="29">
        <f t="shared" si="19"/>
        <v>0</v>
      </c>
      <c r="G364" s="29">
        <f t="shared" si="20"/>
        <v>0</v>
      </c>
    </row>
    <row r="365" spans="1:7" ht="24" x14ac:dyDescent="0.25">
      <c r="A365" s="28">
        <v>15</v>
      </c>
      <c r="B365" s="73"/>
      <c r="C365" s="28" t="s">
        <v>11</v>
      </c>
      <c r="D365" s="49"/>
      <c r="E365" s="28">
        <v>1</v>
      </c>
      <c r="F365" s="29">
        <f t="shared" si="19"/>
        <v>0</v>
      </c>
      <c r="G365" s="29">
        <f t="shared" si="20"/>
        <v>0</v>
      </c>
    </row>
    <row r="366" spans="1:7" ht="24" x14ac:dyDescent="0.25">
      <c r="A366" s="28">
        <v>16</v>
      </c>
      <c r="B366" s="73"/>
      <c r="C366" s="28" t="s">
        <v>12</v>
      </c>
      <c r="D366" s="49"/>
      <c r="E366" s="28">
        <v>14</v>
      </c>
      <c r="F366" s="29">
        <f t="shared" si="19"/>
        <v>0</v>
      </c>
      <c r="G366" s="29">
        <f t="shared" si="20"/>
        <v>0</v>
      </c>
    </row>
    <row r="367" spans="1:7" ht="24" x14ac:dyDescent="0.25">
      <c r="A367" s="28">
        <v>17</v>
      </c>
      <c r="B367" s="73"/>
      <c r="C367" s="28" t="s">
        <v>13</v>
      </c>
      <c r="D367" s="49"/>
      <c r="E367" s="28">
        <v>4</v>
      </c>
      <c r="F367" s="29">
        <f t="shared" si="19"/>
        <v>0</v>
      </c>
      <c r="G367" s="29">
        <f t="shared" si="20"/>
        <v>0</v>
      </c>
    </row>
    <row r="368" spans="1:7" ht="24" x14ac:dyDescent="0.25">
      <c r="A368" s="28">
        <v>18</v>
      </c>
      <c r="B368" s="74"/>
      <c r="C368" s="28" t="s">
        <v>14</v>
      </c>
      <c r="D368" s="49"/>
      <c r="E368" s="28">
        <v>1</v>
      </c>
      <c r="F368" s="29">
        <f t="shared" si="19"/>
        <v>0</v>
      </c>
      <c r="G368" s="29">
        <f t="shared" si="20"/>
        <v>0</v>
      </c>
    </row>
    <row r="369" spans="1:7" ht="24" x14ac:dyDescent="0.25">
      <c r="A369" s="28">
        <v>19</v>
      </c>
      <c r="B369" s="85" t="s">
        <v>15</v>
      </c>
      <c r="C369" s="30" t="s">
        <v>16</v>
      </c>
      <c r="D369" s="50"/>
      <c r="E369" s="30">
        <v>1</v>
      </c>
      <c r="F369" s="29">
        <f t="shared" si="19"/>
        <v>0</v>
      </c>
      <c r="G369" s="29">
        <f t="shared" si="20"/>
        <v>0</v>
      </c>
    </row>
    <row r="370" spans="1:7" ht="24" x14ac:dyDescent="0.25">
      <c r="A370" s="28">
        <v>20</v>
      </c>
      <c r="B370" s="86"/>
      <c r="C370" s="30" t="s">
        <v>17</v>
      </c>
      <c r="D370" s="50"/>
      <c r="E370" s="30">
        <v>6</v>
      </c>
      <c r="F370" s="29">
        <f t="shared" si="19"/>
        <v>0</v>
      </c>
      <c r="G370" s="29">
        <f t="shared" si="20"/>
        <v>0</v>
      </c>
    </row>
    <row r="371" spans="1:7" ht="24" x14ac:dyDescent="0.25">
      <c r="A371" s="28">
        <v>21</v>
      </c>
      <c r="B371" s="86"/>
      <c r="C371" s="30" t="s">
        <v>18</v>
      </c>
      <c r="D371" s="50"/>
      <c r="E371" s="30">
        <v>22</v>
      </c>
      <c r="F371" s="29">
        <f t="shared" si="19"/>
        <v>0</v>
      </c>
      <c r="G371" s="29">
        <f t="shared" si="20"/>
        <v>0</v>
      </c>
    </row>
    <row r="372" spans="1:7" ht="24" x14ac:dyDescent="0.25">
      <c r="A372" s="28">
        <v>22</v>
      </c>
      <c r="B372" s="87"/>
      <c r="C372" s="30" t="s">
        <v>19</v>
      </c>
      <c r="D372" s="50"/>
      <c r="E372" s="30">
        <v>2</v>
      </c>
      <c r="F372" s="29">
        <f t="shared" si="19"/>
        <v>0</v>
      </c>
      <c r="G372" s="29">
        <f t="shared" si="20"/>
        <v>0</v>
      </c>
    </row>
    <row r="373" spans="1:7" ht="24" x14ac:dyDescent="0.25">
      <c r="A373" s="28">
        <v>23</v>
      </c>
      <c r="B373" s="85" t="s">
        <v>20</v>
      </c>
      <c r="C373" s="30" t="s">
        <v>21</v>
      </c>
      <c r="D373" s="50"/>
      <c r="E373" s="30">
        <v>1</v>
      </c>
      <c r="F373" s="29">
        <f t="shared" si="19"/>
        <v>0</v>
      </c>
      <c r="G373" s="29">
        <f t="shared" si="20"/>
        <v>0</v>
      </c>
    </row>
    <row r="374" spans="1:7" ht="24" x14ac:dyDescent="0.25">
      <c r="A374" s="28">
        <v>24</v>
      </c>
      <c r="B374" s="86"/>
      <c r="C374" s="30" t="s">
        <v>22</v>
      </c>
      <c r="D374" s="50"/>
      <c r="E374" s="30">
        <v>1</v>
      </c>
      <c r="F374" s="29">
        <f t="shared" si="19"/>
        <v>0</v>
      </c>
      <c r="G374" s="29">
        <f t="shared" si="20"/>
        <v>0</v>
      </c>
    </row>
    <row r="375" spans="1:7" ht="24" x14ac:dyDescent="0.25">
      <c r="A375" s="28">
        <v>25</v>
      </c>
      <c r="B375" s="86"/>
      <c r="C375" s="30" t="s">
        <v>13</v>
      </c>
      <c r="D375" s="50"/>
      <c r="E375" s="30">
        <v>1</v>
      </c>
      <c r="F375" s="29">
        <f t="shared" si="19"/>
        <v>0</v>
      </c>
      <c r="G375" s="29">
        <f t="shared" si="20"/>
        <v>0</v>
      </c>
    </row>
    <row r="376" spans="1:7" ht="24" x14ac:dyDescent="0.25">
      <c r="A376" s="28">
        <v>26</v>
      </c>
      <c r="B376" s="86"/>
      <c r="C376" s="30" t="s">
        <v>12</v>
      </c>
      <c r="D376" s="50"/>
      <c r="E376" s="30">
        <v>17</v>
      </c>
      <c r="F376" s="29">
        <f t="shared" si="19"/>
        <v>0</v>
      </c>
      <c r="G376" s="29">
        <f t="shared" si="20"/>
        <v>0</v>
      </c>
    </row>
    <row r="377" spans="1:7" ht="24" x14ac:dyDescent="0.25">
      <c r="A377" s="28">
        <v>27</v>
      </c>
      <c r="B377" s="87"/>
      <c r="C377" s="30" t="s">
        <v>23</v>
      </c>
      <c r="D377" s="50"/>
      <c r="E377" s="30">
        <v>1</v>
      </c>
      <c r="F377" s="29">
        <f t="shared" si="19"/>
        <v>0</v>
      </c>
      <c r="G377" s="29">
        <f t="shared" si="20"/>
        <v>0</v>
      </c>
    </row>
    <row r="378" spans="1:7" ht="15.75" customHeight="1" x14ac:dyDescent="0.25">
      <c r="A378" s="68" t="s">
        <v>24</v>
      </c>
      <c r="B378" s="69"/>
      <c r="C378" s="69"/>
      <c r="D378" s="69"/>
      <c r="E378" s="69"/>
      <c r="F378" s="31"/>
      <c r="G378" s="52"/>
    </row>
    <row r="379" spans="1:7" ht="17.25" customHeight="1" x14ac:dyDescent="0.25">
      <c r="A379" s="28">
        <v>1</v>
      </c>
      <c r="B379" s="32" t="s">
        <v>25</v>
      </c>
      <c r="C379" s="33" t="s">
        <v>26</v>
      </c>
      <c r="D379" s="55"/>
      <c r="E379" s="57">
        <v>1</v>
      </c>
      <c r="F379" s="62">
        <f>D379*E379</f>
        <v>0</v>
      </c>
      <c r="G379" s="62">
        <f>D379*E379</f>
        <v>0</v>
      </c>
    </row>
    <row r="380" spans="1:7" ht="17.25" customHeight="1" x14ac:dyDescent="0.25">
      <c r="A380" s="28">
        <v>2</v>
      </c>
      <c r="B380" s="32" t="s">
        <v>27</v>
      </c>
      <c r="C380" s="33" t="s">
        <v>28</v>
      </c>
      <c r="D380" s="56"/>
      <c r="E380" s="58"/>
      <c r="F380" s="63"/>
      <c r="G380" s="63"/>
    </row>
    <row r="381" spans="1:7" ht="17.25" customHeight="1" x14ac:dyDescent="0.25">
      <c r="A381" s="28">
        <v>3</v>
      </c>
      <c r="B381" s="32" t="s">
        <v>29</v>
      </c>
      <c r="C381" s="33" t="s">
        <v>26</v>
      </c>
      <c r="D381" s="55"/>
      <c r="E381" s="57">
        <v>1</v>
      </c>
      <c r="F381" s="62">
        <f>D381*E381</f>
        <v>0</v>
      </c>
      <c r="G381" s="62">
        <f>D381*E381</f>
        <v>0</v>
      </c>
    </row>
    <row r="382" spans="1:7" ht="17.25" customHeight="1" x14ac:dyDescent="0.25">
      <c r="A382" s="28">
        <v>4</v>
      </c>
      <c r="B382" s="32" t="s">
        <v>27</v>
      </c>
      <c r="C382" s="33" t="s">
        <v>28</v>
      </c>
      <c r="D382" s="56"/>
      <c r="E382" s="58"/>
      <c r="F382" s="63"/>
      <c r="G382" s="63"/>
    </row>
    <row r="383" spans="1:7" ht="17.25" customHeight="1" x14ac:dyDescent="0.25">
      <c r="A383" s="28">
        <v>5</v>
      </c>
      <c r="B383" s="32" t="s">
        <v>29</v>
      </c>
      <c r="C383" s="33" t="s">
        <v>30</v>
      </c>
      <c r="D383" s="55"/>
      <c r="E383" s="57">
        <v>1</v>
      </c>
      <c r="F383" s="62">
        <f>D383*E383</f>
        <v>0</v>
      </c>
      <c r="G383" s="62">
        <f>D383*E383</f>
        <v>0</v>
      </c>
    </row>
    <row r="384" spans="1:7" ht="17.25" customHeight="1" x14ac:dyDescent="0.25">
      <c r="A384" s="28">
        <v>6</v>
      </c>
      <c r="B384" s="32" t="s">
        <v>27</v>
      </c>
      <c r="C384" s="33" t="s">
        <v>28</v>
      </c>
      <c r="D384" s="56"/>
      <c r="E384" s="58"/>
      <c r="F384" s="63"/>
      <c r="G384" s="63"/>
    </row>
    <row r="385" spans="1:7" ht="17.25" customHeight="1" x14ac:dyDescent="0.25">
      <c r="A385" s="28">
        <v>7</v>
      </c>
      <c r="B385" s="32" t="s">
        <v>29</v>
      </c>
      <c r="C385" s="70" t="s">
        <v>28</v>
      </c>
      <c r="D385" s="55"/>
      <c r="E385" s="57">
        <v>1</v>
      </c>
      <c r="F385" s="62">
        <f>D385*E385</f>
        <v>0</v>
      </c>
      <c r="G385" s="62">
        <f>D385*E385</f>
        <v>0</v>
      </c>
    </row>
    <row r="386" spans="1:7" ht="17.25" customHeight="1" x14ac:dyDescent="0.25">
      <c r="A386" s="28">
        <v>8</v>
      </c>
      <c r="B386" s="32" t="s">
        <v>27</v>
      </c>
      <c r="C386" s="71"/>
      <c r="D386" s="56"/>
      <c r="E386" s="58"/>
      <c r="F386" s="63"/>
      <c r="G386" s="63"/>
    </row>
    <row r="387" spans="1:7" ht="17.25" customHeight="1" x14ac:dyDescent="0.25">
      <c r="A387" s="28">
        <v>9</v>
      </c>
      <c r="B387" s="32" t="s">
        <v>31</v>
      </c>
      <c r="C387" s="33" t="s">
        <v>32</v>
      </c>
      <c r="D387" s="51"/>
      <c r="E387" s="34">
        <v>1</v>
      </c>
      <c r="F387" s="20">
        <f>D387*E387</f>
        <v>0</v>
      </c>
      <c r="G387" s="20">
        <f>D387*E387</f>
        <v>0</v>
      </c>
    </row>
    <row r="388" spans="1:7" ht="17.25" customHeight="1" x14ac:dyDescent="0.25">
      <c r="A388" s="28">
        <v>10</v>
      </c>
      <c r="B388" s="32" t="s">
        <v>27</v>
      </c>
      <c r="C388" s="33" t="s">
        <v>33</v>
      </c>
      <c r="D388" s="51"/>
      <c r="E388" s="34">
        <v>1</v>
      </c>
      <c r="F388" s="20">
        <f>D388*E388</f>
        <v>0</v>
      </c>
      <c r="G388" s="20">
        <f>D388*E388</f>
        <v>0</v>
      </c>
    </row>
    <row r="389" spans="1:7" ht="17.25" customHeight="1" x14ac:dyDescent="0.25">
      <c r="A389" s="28">
        <v>11</v>
      </c>
      <c r="B389" s="32" t="s">
        <v>27</v>
      </c>
      <c r="C389" s="33" t="s">
        <v>33</v>
      </c>
      <c r="D389" s="51"/>
      <c r="E389" s="34">
        <v>1</v>
      </c>
      <c r="F389" s="20">
        <f>D389*E389</f>
        <v>0</v>
      </c>
      <c r="G389" s="20">
        <f>D389*E389</f>
        <v>0</v>
      </c>
    </row>
    <row r="390" spans="1:7" ht="17.25" customHeight="1" x14ac:dyDescent="0.25">
      <c r="A390" s="28">
        <v>12</v>
      </c>
      <c r="B390" s="32" t="s">
        <v>27</v>
      </c>
      <c r="C390" s="33" t="s">
        <v>33</v>
      </c>
      <c r="D390" s="51"/>
      <c r="E390" s="34">
        <v>1</v>
      </c>
      <c r="F390" s="20">
        <f>D390*E390</f>
        <v>0</v>
      </c>
      <c r="G390" s="20">
        <f>D390*E390</f>
        <v>0</v>
      </c>
    </row>
    <row r="391" spans="1:7" ht="17.25" customHeight="1" x14ac:dyDescent="0.25">
      <c r="A391" s="28">
        <v>13</v>
      </c>
      <c r="B391" s="32" t="s">
        <v>27</v>
      </c>
      <c r="C391" s="33" t="s">
        <v>33</v>
      </c>
      <c r="D391" s="51"/>
      <c r="E391" s="34">
        <v>1</v>
      </c>
      <c r="F391" s="20">
        <f>D391*E391</f>
        <v>0</v>
      </c>
      <c r="G391" s="20">
        <f>D391*E391</f>
        <v>0</v>
      </c>
    </row>
    <row r="392" spans="1:7" ht="15" customHeight="1" x14ac:dyDescent="0.25">
      <c r="A392" s="81" t="s">
        <v>168</v>
      </c>
      <c r="B392" s="84"/>
      <c r="C392" s="84"/>
      <c r="D392" s="84"/>
      <c r="E392" s="84"/>
      <c r="F392" s="42"/>
      <c r="G392" s="43"/>
    </row>
    <row r="393" spans="1:7" ht="24" x14ac:dyDescent="0.25">
      <c r="A393" s="28">
        <v>1</v>
      </c>
      <c r="B393" s="32" t="s">
        <v>34</v>
      </c>
      <c r="C393" s="33" t="s">
        <v>35</v>
      </c>
      <c r="D393" s="51"/>
      <c r="E393" s="34">
        <v>1</v>
      </c>
      <c r="F393" s="20">
        <f t="shared" ref="F393:F414" si="21">D393*E393</f>
        <v>0</v>
      </c>
      <c r="G393" s="20">
        <f t="shared" ref="G393:G414" si="22">D393*E393</f>
        <v>0</v>
      </c>
    </row>
    <row r="394" spans="1:7" ht="24" x14ac:dyDescent="0.25">
      <c r="A394" s="28">
        <v>2</v>
      </c>
      <c r="B394" s="32" t="s">
        <v>34</v>
      </c>
      <c r="C394" s="33" t="s">
        <v>35</v>
      </c>
      <c r="D394" s="51"/>
      <c r="E394" s="34">
        <v>1</v>
      </c>
      <c r="F394" s="20">
        <f t="shared" si="21"/>
        <v>0</v>
      </c>
      <c r="G394" s="20">
        <f t="shared" si="22"/>
        <v>0</v>
      </c>
    </row>
    <row r="395" spans="1:7" ht="24" x14ac:dyDescent="0.25">
      <c r="A395" s="28">
        <v>3</v>
      </c>
      <c r="B395" s="32" t="s">
        <v>34</v>
      </c>
      <c r="C395" s="33" t="s">
        <v>36</v>
      </c>
      <c r="D395" s="51"/>
      <c r="E395" s="34">
        <v>1</v>
      </c>
      <c r="F395" s="20">
        <f t="shared" si="21"/>
        <v>0</v>
      </c>
      <c r="G395" s="20">
        <f t="shared" si="22"/>
        <v>0</v>
      </c>
    </row>
    <row r="396" spans="1:7" ht="24" x14ac:dyDescent="0.25">
      <c r="A396" s="28">
        <v>4</v>
      </c>
      <c r="B396" s="32" t="s">
        <v>34</v>
      </c>
      <c r="C396" s="33" t="s">
        <v>37</v>
      </c>
      <c r="D396" s="51"/>
      <c r="E396" s="34">
        <v>1</v>
      </c>
      <c r="F396" s="20">
        <f t="shared" si="21"/>
        <v>0</v>
      </c>
      <c r="G396" s="20">
        <f t="shared" si="22"/>
        <v>0</v>
      </c>
    </row>
    <row r="397" spans="1:7" ht="24" x14ac:dyDescent="0.25">
      <c r="A397" s="28">
        <v>5</v>
      </c>
      <c r="B397" s="32" t="s">
        <v>38</v>
      </c>
      <c r="C397" s="33" t="s">
        <v>39</v>
      </c>
      <c r="D397" s="51"/>
      <c r="E397" s="34">
        <v>1</v>
      </c>
      <c r="F397" s="20">
        <f t="shared" si="21"/>
        <v>0</v>
      </c>
      <c r="G397" s="20">
        <f t="shared" si="22"/>
        <v>0</v>
      </c>
    </row>
    <row r="398" spans="1:7" ht="24" x14ac:dyDescent="0.25">
      <c r="A398" s="28">
        <v>6</v>
      </c>
      <c r="B398" s="32" t="s">
        <v>40</v>
      </c>
      <c r="C398" s="33" t="s">
        <v>41</v>
      </c>
      <c r="D398" s="51"/>
      <c r="E398" s="34">
        <v>1</v>
      </c>
      <c r="F398" s="20">
        <f t="shared" si="21"/>
        <v>0</v>
      </c>
      <c r="G398" s="20">
        <f t="shared" si="22"/>
        <v>0</v>
      </c>
    </row>
    <row r="399" spans="1:7" ht="24" x14ac:dyDescent="0.25">
      <c r="A399" s="28">
        <v>7</v>
      </c>
      <c r="B399" s="32" t="s">
        <v>40</v>
      </c>
      <c r="C399" s="33" t="s">
        <v>41</v>
      </c>
      <c r="D399" s="51"/>
      <c r="E399" s="34">
        <v>1</v>
      </c>
      <c r="F399" s="20">
        <f t="shared" si="21"/>
        <v>0</v>
      </c>
      <c r="G399" s="20">
        <f t="shared" si="22"/>
        <v>0</v>
      </c>
    </row>
    <row r="400" spans="1:7" ht="31.5" customHeight="1" x14ac:dyDescent="0.25">
      <c r="A400" s="28">
        <v>8</v>
      </c>
      <c r="B400" s="32" t="s">
        <v>42</v>
      </c>
      <c r="C400" s="33" t="s">
        <v>43</v>
      </c>
      <c r="D400" s="51"/>
      <c r="E400" s="34">
        <v>1</v>
      </c>
      <c r="F400" s="20">
        <f t="shared" si="21"/>
        <v>0</v>
      </c>
      <c r="G400" s="20">
        <f t="shared" si="22"/>
        <v>0</v>
      </c>
    </row>
    <row r="401" spans="1:7" ht="31.5" customHeight="1" x14ac:dyDescent="0.25">
      <c r="A401" s="28">
        <v>9</v>
      </c>
      <c r="B401" s="32" t="s">
        <v>44</v>
      </c>
      <c r="C401" s="33" t="s">
        <v>43</v>
      </c>
      <c r="D401" s="51"/>
      <c r="E401" s="34">
        <v>1</v>
      </c>
      <c r="F401" s="20">
        <f t="shared" si="21"/>
        <v>0</v>
      </c>
      <c r="G401" s="20">
        <f t="shared" si="22"/>
        <v>0</v>
      </c>
    </row>
    <row r="402" spans="1:7" ht="31.5" customHeight="1" x14ac:dyDescent="0.25">
      <c r="A402" s="28">
        <v>10</v>
      </c>
      <c r="B402" s="32" t="s">
        <v>44</v>
      </c>
      <c r="C402" s="33" t="s">
        <v>43</v>
      </c>
      <c r="D402" s="51"/>
      <c r="E402" s="34">
        <v>1</v>
      </c>
      <c r="F402" s="20">
        <f t="shared" si="21"/>
        <v>0</v>
      </c>
      <c r="G402" s="20">
        <f t="shared" si="22"/>
        <v>0</v>
      </c>
    </row>
    <row r="403" spans="1:7" ht="31.5" customHeight="1" x14ac:dyDescent="0.25">
      <c r="A403" s="28">
        <v>11</v>
      </c>
      <c r="B403" s="32" t="s">
        <v>45</v>
      </c>
      <c r="C403" s="33" t="s">
        <v>46</v>
      </c>
      <c r="D403" s="51"/>
      <c r="E403" s="34">
        <v>1</v>
      </c>
      <c r="F403" s="20">
        <f t="shared" si="21"/>
        <v>0</v>
      </c>
      <c r="G403" s="20">
        <f t="shared" si="22"/>
        <v>0</v>
      </c>
    </row>
    <row r="404" spans="1:7" ht="31.5" customHeight="1" x14ac:dyDescent="0.25">
      <c r="A404" s="28">
        <v>12</v>
      </c>
      <c r="B404" s="32" t="s">
        <v>45</v>
      </c>
      <c r="C404" s="33" t="s">
        <v>46</v>
      </c>
      <c r="D404" s="51"/>
      <c r="E404" s="34">
        <v>1</v>
      </c>
      <c r="F404" s="20">
        <f t="shared" si="21"/>
        <v>0</v>
      </c>
      <c r="G404" s="20">
        <f t="shared" si="22"/>
        <v>0</v>
      </c>
    </row>
    <row r="405" spans="1:7" ht="24" x14ac:dyDescent="0.25">
      <c r="A405" s="28">
        <v>13</v>
      </c>
      <c r="B405" s="32" t="s">
        <v>47</v>
      </c>
      <c r="C405" s="33" t="s">
        <v>43</v>
      </c>
      <c r="D405" s="51"/>
      <c r="E405" s="34">
        <v>1</v>
      </c>
      <c r="F405" s="20">
        <f t="shared" si="21"/>
        <v>0</v>
      </c>
      <c r="G405" s="20">
        <f t="shared" si="22"/>
        <v>0</v>
      </c>
    </row>
    <row r="406" spans="1:7" ht="24" x14ac:dyDescent="0.25">
      <c r="A406" s="28">
        <v>14</v>
      </c>
      <c r="B406" s="32" t="s">
        <v>47</v>
      </c>
      <c r="C406" s="33" t="s">
        <v>43</v>
      </c>
      <c r="D406" s="51"/>
      <c r="E406" s="34">
        <v>1</v>
      </c>
      <c r="F406" s="20">
        <f t="shared" si="21"/>
        <v>0</v>
      </c>
      <c r="G406" s="20">
        <f t="shared" si="22"/>
        <v>0</v>
      </c>
    </row>
    <row r="407" spans="1:7" ht="24" x14ac:dyDescent="0.25">
      <c r="A407" s="28">
        <v>15</v>
      </c>
      <c r="B407" s="32" t="s">
        <v>47</v>
      </c>
      <c r="C407" s="33" t="s">
        <v>43</v>
      </c>
      <c r="D407" s="51"/>
      <c r="E407" s="34">
        <v>1</v>
      </c>
      <c r="F407" s="20">
        <f t="shared" si="21"/>
        <v>0</v>
      </c>
      <c r="G407" s="20">
        <f t="shared" si="22"/>
        <v>0</v>
      </c>
    </row>
    <row r="408" spans="1:7" ht="24" x14ac:dyDescent="0.25">
      <c r="A408" s="28">
        <v>16</v>
      </c>
      <c r="B408" s="32" t="s">
        <v>48</v>
      </c>
      <c r="C408" s="33" t="s">
        <v>41</v>
      </c>
      <c r="D408" s="51"/>
      <c r="E408" s="34">
        <v>1</v>
      </c>
      <c r="F408" s="20">
        <f t="shared" si="21"/>
        <v>0</v>
      </c>
      <c r="G408" s="20">
        <f t="shared" si="22"/>
        <v>0</v>
      </c>
    </row>
    <row r="409" spans="1:7" ht="24" x14ac:dyDescent="0.25">
      <c r="A409" s="28">
        <v>17</v>
      </c>
      <c r="B409" s="32" t="s">
        <v>49</v>
      </c>
      <c r="C409" s="33" t="s">
        <v>50</v>
      </c>
      <c r="D409" s="51"/>
      <c r="E409" s="34">
        <v>1</v>
      </c>
      <c r="F409" s="20">
        <f t="shared" si="21"/>
        <v>0</v>
      </c>
      <c r="G409" s="20">
        <f t="shared" si="22"/>
        <v>0</v>
      </c>
    </row>
    <row r="410" spans="1:7" ht="24" x14ac:dyDescent="0.25">
      <c r="A410" s="28">
        <v>18</v>
      </c>
      <c r="B410" s="32" t="s">
        <v>51</v>
      </c>
      <c r="C410" s="33" t="s">
        <v>52</v>
      </c>
      <c r="D410" s="51"/>
      <c r="E410" s="34">
        <v>1</v>
      </c>
      <c r="F410" s="20">
        <f t="shared" si="21"/>
        <v>0</v>
      </c>
      <c r="G410" s="20">
        <f t="shared" si="22"/>
        <v>0</v>
      </c>
    </row>
    <row r="411" spans="1:7" ht="24" x14ac:dyDescent="0.25">
      <c r="A411" s="28">
        <v>19</v>
      </c>
      <c r="B411" s="32" t="s">
        <v>53</v>
      </c>
      <c r="C411" s="33" t="s">
        <v>54</v>
      </c>
      <c r="D411" s="51"/>
      <c r="E411" s="34">
        <v>1</v>
      </c>
      <c r="F411" s="20">
        <f t="shared" si="21"/>
        <v>0</v>
      </c>
      <c r="G411" s="20">
        <f t="shared" si="22"/>
        <v>0</v>
      </c>
    </row>
    <row r="412" spans="1:7" ht="24" x14ac:dyDescent="0.25">
      <c r="A412" s="28">
        <v>20</v>
      </c>
      <c r="B412" s="32" t="s">
        <v>55</v>
      </c>
      <c r="C412" s="33" t="s">
        <v>56</v>
      </c>
      <c r="D412" s="51"/>
      <c r="E412" s="34">
        <v>1</v>
      </c>
      <c r="F412" s="20">
        <f t="shared" si="21"/>
        <v>0</v>
      </c>
      <c r="G412" s="20">
        <f t="shared" si="22"/>
        <v>0</v>
      </c>
    </row>
    <row r="413" spans="1:7" ht="21" customHeight="1" x14ac:dyDescent="0.25">
      <c r="A413" s="28">
        <v>21</v>
      </c>
      <c r="B413" s="32" t="s">
        <v>57</v>
      </c>
      <c r="C413" s="33" t="s">
        <v>58</v>
      </c>
      <c r="D413" s="51"/>
      <c r="E413" s="34">
        <v>1</v>
      </c>
      <c r="F413" s="20">
        <f t="shared" si="21"/>
        <v>0</v>
      </c>
      <c r="G413" s="20">
        <f t="shared" si="22"/>
        <v>0</v>
      </c>
    </row>
    <row r="414" spans="1:7" ht="24" x14ac:dyDescent="0.25">
      <c r="A414" s="28">
        <v>22</v>
      </c>
      <c r="B414" s="32" t="s">
        <v>59</v>
      </c>
      <c r="C414" s="33" t="s">
        <v>60</v>
      </c>
      <c r="D414" s="55"/>
      <c r="E414" s="57">
        <v>1</v>
      </c>
      <c r="F414" s="62">
        <f t="shared" si="21"/>
        <v>0</v>
      </c>
      <c r="G414" s="62">
        <f t="shared" si="22"/>
        <v>0</v>
      </c>
    </row>
    <row r="415" spans="1:7" ht="21" customHeight="1" x14ac:dyDescent="0.25">
      <c r="A415" s="28">
        <v>23</v>
      </c>
      <c r="B415" s="32" t="s">
        <v>61</v>
      </c>
      <c r="C415" s="33" t="s">
        <v>62</v>
      </c>
      <c r="D415" s="56"/>
      <c r="E415" s="58"/>
      <c r="F415" s="63"/>
      <c r="G415" s="63"/>
    </row>
    <row r="416" spans="1:7" ht="24" x14ac:dyDescent="0.25">
      <c r="A416" s="28">
        <v>24</v>
      </c>
      <c r="B416" s="32" t="s">
        <v>59</v>
      </c>
      <c r="C416" s="33" t="s">
        <v>60</v>
      </c>
      <c r="D416" s="55"/>
      <c r="E416" s="57">
        <v>1</v>
      </c>
      <c r="F416" s="62">
        <f>D416*E416</f>
        <v>0</v>
      </c>
      <c r="G416" s="62">
        <f>D416*E416</f>
        <v>0</v>
      </c>
    </row>
    <row r="417" spans="1:7" ht="24" x14ac:dyDescent="0.25">
      <c r="A417" s="28">
        <v>25</v>
      </c>
      <c r="B417" s="32" t="s">
        <v>63</v>
      </c>
      <c r="C417" s="33" t="s">
        <v>64</v>
      </c>
      <c r="D417" s="56"/>
      <c r="E417" s="58"/>
      <c r="F417" s="63"/>
      <c r="G417" s="63"/>
    </row>
    <row r="418" spans="1:7" ht="19.5" customHeight="1" x14ac:dyDescent="0.25">
      <c r="A418" s="28">
        <v>26</v>
      </c>
      <c r="B418" s="32" t="s">
        <v>65</v>
      </c>
      <c r="C418" s="33" t="s">
        <v>66</v>
      </c>
      <c r="D418" s="55"/>
      <c r="E418" s="57">
        <v>1</v>
      </c>
      <c r="F418" s="62">
        <f>D418*E418</f>
        <v>0</v>
      </c>
      <c r="G418" s="62">
        <f>D418*E418</f>
        <v>0</v>
      </c>
    </row>
    <row r="419" spans="1:7" ht="24" x14ac:dyDescent="0.25">
      <c r="A419" s="28">
        <v>27</v>
      </c>
      <c r="B419" s="32" t="s">
        <v>67</v>
      </c>
      <c r="C419" s="33" t="s">
        <v>68</v>
      </c>
      <c r="D419" s="56"/>
      <c r="E419" s="58"/>
      <c r="F419" s="63"/>
      <c r="G419" s="63"/>
    </row>
    <row r="420" spans="1:7" ht="24" x14ac:dyDescent="0.25">
      <c r="A420" s="28">
        <v>28</v>
      </c>
      <c r="B420" s="32" t="s">
        <v>69</v>
      </c>
      <c r="C420" s="33" t="s">
        <v>70</v>
      </c>
      <c r="D420" s="55"/>
      <c r="E420" s="57">
        <v>1</v>
      </c>
      <c r="F420" s="62">
        <f>D420*E420</f>
        <v>0</v>
      </c>
      <c r="G420" s="62">
        <f>D420*E420</f>
        <v>0</v>
      </c>
    </row>
    <row r="421" spans="1:7" ht="24" x14ac:dyDescent="0.25">
      <c r="A421" s="28">
        <v>29</v>
      </c>
      <c r="B421" s="32" t="s">
        <v>172</v>
      </c>
      <c r="C421" s="33" t="s">
        <v>71</v>
      </c>
      <c r="D421" s="56"/>
      <c r="E421" s="58"/>
      <c r="F421" s="63"/>
      <c r="G421" s="63"/>
    </row>
    <row r="422" spans="1:7" ht="24" customHeight="1" x14ac:dyDescent="0.25">
      <c r="A422" s="28">
        <v>30</v>
      </c>
      <c r="B422" s="32" t="s">
        <v>65</v>
      </c>
      <c r="C422" s="33" t="s">
        <v>72</v>
      </c>
      <c r="D422" s="55"/>
      <c r="E422" s="57">
        <v>1</v>
      </c>
      <c r="F422" s="62">
        <f>D422*E422</f>
        <v>0</v>
      </c>
      <c r="G422" s="62">
        <f>D422*E422</f>
        <v>0</v>
      </c>
    </row>
    <row r="423" spans="1:7" ht="24" x14ac:dyDescent="0.25">
      <c r="A423" s="28">
        <v>31</v>
      </c>
      <c r="B423" s="32" t="s">
        <v>173</v>
      </c>
      <c r="C423" s="33" t="s">
        <v>72</v>
      </c>
      <c r="D423" s="56"/>
      <c r="E423" s="58"/>
      <c r="F423" s="63"/>
      <c r="G423" s="63"/>
    </row>
    <row r="424" spans="1:7" ht="24" x14ac:dyDescent="0.25">
      <c r="A424" s="28">
        <v>32</v>
      </c>
      <c r="B424" s="32" t="s">
        <v>69</v>
      </c>
      <c r="C424" s="33" t="s">
        <v>73</v>
      </c>
      <c r="D424" s="55"/>
      <c r="E424" s="57">
        <v>1</v>
      </c>
      <c r="F424" s="62">
        <f>D424*E424</f>
        <v>0</v>
      </c>
      <c r="G424" s="62">
        <f>D424*E424</f>
        <v>0</v>
      </c>
    </row>
    <row r="425" spans="1:7" ht="24" x14ac:dyDescent="0.25">
      <c r="A425" s="28">
        <v>33</v>
      </c>
      <c r="B425" s="32" t="s">
        <v>174</v>
      </c>
      <c r="C425" s="33" t="s">
        <v>73</v>
      </c>
      <c r="D425" s="56"/>
      <c r="E425" s="58"/>
      <c r="F425" s="63"/>
      <c r="G425" s="63"/>
    </row>
    <row r="426" spans="1:7" ht="24" x14ac:dyDescent="0.25">
      <c r="A426" s="28">
        <v>34</v>
      </c>
      <c r="B426" s="32" t="s">
        <v>69</v>
      </c>
      <c r="C426" s="33" t="s">
        <v>74</v>
      </c>
      <c r="D426" s="55"/>
      <c r="E426" s="57">
        <v>1</v>
      </c>
      <c r="F426" s="62">
        <f>D426*E426</f>
        <v>0</v>
      </c>
      <c r="G426" s="62">
        <f>D426*E426</f>
        <v>0</v>
      </c>
    </row>
    <row r="427" spans="1:7" ht="24" x14ac:dyDescent="0.25">
      <c r="A427" s="28">
        <v>35</v>
      </c>
      <c r="B427" s="32" t="s">
        <v>175</v>
      </c>
      <c r="C427" s="33" t="s">
        <v>75</v>
      </c>
      <c r="D427" s="56"/>
      <c r="E427" s="58"/>
      <c r="F427" s="63"/>
      <c r="G427" s="63"/>
    </row>
    <row r="428" spans="1:7" ht="24" x14ac:dyDescent="0.25">
      <c r="A428" s="28">
        <v>36</v>
      </c>
      <c r="B428" s="32" t="s">
        <v>69</v>
      </c>
      <c r="C428" s="33" t="s">
        <v>66</v>
      </c>
      <c r="D428" s="55"/>
      <c r="E428" s="57">
        <v>1</v>
      </c>
      <c r="F428" s="62">
        <f>D428*E428</f>
        <v>0</v>
      </c>
      <c r="G428" s="62">
        <f>D428*E428</f>
        <v>0</v>
      </c>
    </row>
    <row r="429" spans="1:7" ht="24" x14ac:dyDescent="0.25">
      <c r="A429" s="28">
        <v>37</v>
      </c>
      <c r="B429" s="32" t="s">
        <v>176</v>
      </c>
      <c r="C429" s="33" t="s">
        <v>68</v>
      </c>
      <c r="D429" s="56"/>
      <c r="E429" s="58"/>
      <c r="F429" s="63"/>
      <c r="G429" s="63"/>
    </row>
    <row r="430" spans="1:7" ht="21" customHeight="1" x14ac:dyDescent="0.25">
      <c r="A430" s="28">
        <v>38</v>
      </c>
      <c r="B430" s="32" t="s">
        <v>76</v>
      </c>
      <c r="C430" s="33" t="s">
        <v>77</v>
      </c>
      <c r="D430" s="55"/>
      <c r="E430" s="57">
        <v>1</v>
      </c>
      <c r="F430" s="62">
        <f>D430*E430</f>
        <v>0</v>
      </c>
      <c r="G430" s="62">
        <f>D430*E430</f>
        <v>0</v>
      </c>
    </row>
    <row r="431" spans="1:7" ht="24" x14ac:dyDescent="0.25">
      <c r="A431" s="28">
        <v>39</v>
      </c>
      <c r="B431" s="32" t="s">
        <v>169</v>
      </c>
      <c r="C431" s="33" t="s">
        <v>78</v>
      </c>
      <c r="D431" s="83"/>
      <c r="E431" s="64"/>
      <c r="F431" s="65"/>
      <c r="G431" s="65"/>
    </row>
    <row r="432" spans="1:7" ht="24" x14ac:dyDescent="0.25">
      <c r="A432" s="28">
        <v>40</v>
      </c>
      <c r="B432" s="32" t="s">
        <v>170</v>
      </c>
      <c r="C432" s="33" t="s">
        <v>79</v>
      </c>
      <c r="D432" s="56"/>
      <c r="E432" s="58"/>
      <c r="F432" s="63"/>
      <c r="G432" s="63"/>
    </row>
    <row r="433" spans="1:7" ht="24" x14ac:dyDescent="0.25">
      <c r="A433" s="28">
        <v>41</v>
      </c>
      <c r="B433" s="32" t="s">
        <v>80</v>
      </c>
      <c r="C433" s="33" t="s">
        <v>81</v>
      </c>
      <c r="D433" s="51"/>
      <c r="E433" s="34">
        <v>1</v>
      </c>
      <c r="F433" s="20">
        <f t="shared" ref="F433:F456" si="23">D433*E433</f>
        <v>0</v>
      </c>
      <c r="G433" s="20">
        <f t="shared" ref="G433:G456" si="24">D433*E433</f>
        <v>0</v>
      </c>
    </row>
    <row r="434" spans="1:7" ht="24" customHeight="1" x14ac:dyDescent="0.25">
      <c r="A434" s="28">
        <v>42</v>
      </c>
      <c r="B434" s="32" t="s">
        <v>171</v>
      </c>
      <c r="C434" s="33" t="s">
        <v>82</v>
      </c>
      <c r="D434" s="51"/>
      <c r="E434" s="34">
        <v>1</v>
      </c>
      <c r="F434" s="20">
        <f t="shared" si="23"/>
        <v>0</v>
      </c>
      <c r="G434" s="20">
        <f t="shared" si="24"/>
        <v>0</v>
      </c>
    </row>
    <row r="435" spans="1:7" ht="24" x14ac:dyDescent="0.25">
      <c r="A435" s="28">
        <v>43</v>
      </c>
      <c r="B435" s="32" t="s">
        <v>83</v>
      </c>
      <c r="C435" s="33" t="s">
        <v>84</v>
      </c>
      <c r="D435" s="51"/>
      <c r="E435" s="34">
        <v>1</v>
      </c>
      <c r="F435" s="20">
        <f t="shared" si="23"/>
        <v>0</v>
      </c>
      <c r="G435" s="20">
        <f t="shared" si="24"/>
        <v>0</v>
      </c>
    </row>
    <row r="436" spans="1:7" ht="24" x14ac:dyDescent="0.25">
      <c r="A436" s="28">
        <v>44</v>
      </c>
      <c r="B436" s="32" t="s">
        <v>85</v>
      </c>
      <c r="C436" s="33" t="s">
        <v>84</v>
      </c>
      <c r="D436" s="51"/>
      <c r="E436" s="34">
        <v>1</v>
      </c>
      <c r="F436" s="20">
        <f t="shared" si="23"/>
        <v>0</v>
      </c>
      <c r="G436" s="20">
        <f t="shared" si="24"/>
        <v>0</v>
      </c>
    </row>
    <row r="437" spans="1:7" ht="24" x14ac:dyDescent="0.25">
      <c r="A437" s="28">
        <v>45</v>
      </c>
      <c r="B437" s="32" t="s">
        <v>86</v>
      </c>
      <c r="C437" s="33" t="s">
        <v>84</v>
      </c>
      <c r="D437" s="51"/>
      <c r="E437" s="34">
        <v>1</v>
      </c>
      <c r="F437" s="20">
        <f t="shared" si="23"/>
        <v>0</v>
      </c>
      <c r="G437" s="20">
        <f t="shared" si="24"/>
        <v>0</v>
      </c>
    </row>
    <row r="438" spans="1:7" ht="24" x14ac:dyDescent="0.25">
      <c r="A438" s="28">
        <v>46</v>
      </c>
      <c r="B438" s="32" t="s">
        <v>87</v>
      </c>
      <c r="C438" s="33" t="s">
        <v>84</v>
      </c>
      <c r="D438" s="51"/>
      <c r="E438" s="34">
        <v>1</v>
      </c>
      <c r="F438" s="20">
        <f t="shared" si="23"/>
        <v>0</v>
      </c>
      <c r="G438" s="20">
        <f t="shared" si="24"/>
        <v>0</v>
      </c>
    </row>
    <row r="439" spans="1:7" ht="24" x14ac:dyDescent="0.25">
      <c r="A439" s="28">
        <v>47</v>
      </c>
      <c r="B439" s="32" t="s">
        <v>88</v>
      </c>
      <c r="C439" s="33" t="s">
        <v>84</v>
      </c>
      <c r="D439" s="51"/>
      <c r="E439" s="34">
        <v>1</v>
      </c>
      <c r="F439" s="20">
        <f t="shared" si="23"/>
        <v>0</v>
      </c>
      <c r="G439" s="20">
        <f t="shared" si="24"/>
        <v>0</v>
      </c>
    </row>
    <row r="440" spans="1:7" ht="24" x14ac:dyDescent="0.25">
      <c r="A440" s="28">
        <v>48</v>
      </c>
      <c r="B440" s="32" t="s">
        <v>89</v>
      </c>
      <c r="C440" s="33" t="s">
        <v>84</v>
      </c>
      <c r="D440" s="51"/>
      <c r="E440" s="34">
        <v>1</v>
      </c>
      <c r="F440" s="20">
        <f t="shared" si="23"/>
        <v>0</v>
      </c>
      <c r="G440" s="20">
        <f t="shared" si="24"/>
        <v>0</v>
      </c>
    </row>
    <row r="441" spans="1:7" ht="36" x14ac:dyDescent="0.25">
      <c r="A441" s="28">
        <v>49</v>
      </c>
      <c r="B441" s="32" t="s">
        <v>90</v>
      </c>
      <c r="C441" s="33" t="s">
        <v>91</v>
      </c>
      <c r="D441" s="51"/>
      <c r="E441" s="34">
        <v>1</v>
      </c>
      <c r="F441" s="20">
        <f t="shared" si="23"/>
        <v>0</v>
      </c>
      <c r="G441" s="20">
        <f t="shared" si="24"/>
        <v>0</v>
      </c>
    </row>
    <row r="442" spans="1:7" ht="24" x14ac:dyDescent="0.25">
      <c r="A442" s="28">
        <v>50</v>
      </c>
      <c r="B442" s="32" t="s">
        <v>92</v>
      </c>
      <c r="C442" s="33" t="s">
        <v>93</v>
      </c>
      <c r="D442" s="51"/>
      <c r="E442" s="34">
        <v>1</v>
      </c>
      <c r="F442" s="20">
        <f t="shared" si="23"/>
        <v>0</v>
      </c>
      <c r="G442" s="20">
        <f t="shared" si="24"/>
        <v>0</v>
      </c>
    </row>
    <row r="443" spans="1:7" ht="24" x14ac:dyDescent="0.25">
      <c r="A443" s="28">
        <v>51</v>
      </c>
      <c r="B443" s="32" t="s">
        <v>177</v>
      </c>
      <c r="C443" s="33" t="s">
        <v>94</v>
      </c>
      <c r="D443" s="51"/>
      <c r="E443" s="34">
        <v>1</v>
      </c>
      <c r="F443" s="20">
        <f t="shared" si="23"/>
        <v>0</v>
      </c>
      <c r="G443" s="20">
        <f t="shared" si="24"/>
        <v>0</v>
      </c>
    </row>
    <row r="444" spans="1:7" ht="24" x14ac:dyDescent="0.25">
      <c r="A444" s="28">
        <v>52</v>
      </c>
      <c r="B444" s="32" t="s">
        <v>178</v>
      </c>
      <c r="C444" s="33" t="s">
        <v>93</v>
      </c>
      <c r="D444" s="51"/>
      <c r="E444" s="34">
        <v>1</v>
      </c>
      <c r="F444" s="20">
        <f t="shared" si="23"/>
        <v>0</v>
      </c>
      <c r="G444" s="20">
        <f t="shared" si="24"/>
        <v>0</v>
      </c>
    </row>
    <row r="445" spans="1:7" ht="24" x14ac:dyDescent="0.25">
      <c r="A445" s="28">
        <v>53</v>
      </c>
      <c r="B445" s="32" t="s">
        <v>179</v>
      </c>
      <c r="C445" s="33" t="s">
        <v>93</v>
      </c>
      <c r="D445" s="51"/>
      <c r="E445" s="34">
        <v>1</v>
      </c>
      <c r="F445" s="20">
        <f t="shared" si="23"/>
        <v>0</v>
      </c>
      <c r="G445" s="20">
        <f t="shared" si="24"/>
        <v>0</v>
      </c>
    </row>
    <row r="446" spans="1:7" ht="24" x14ac:dyDescent="0.25">
      <c r="A446" s="28">
        <v>54</v>
      </c>
      <c r="B446" s="32" t="s">
        <v>180</v>
      </c>
      <c r="C446" s="33" t="s">
        <v>93</v>
      </c>
      <c r="D446" s="51"/>
      <c r="E446" s="34">
        <v>1</v>
      </c>
      <c r="F446" s="20">
        <f t="shared" si="23"/>
        <v>0</v>
      </c>
      <c r="G446" s="20">
        <f t="shared" si="24"/>
        <v>0</v>
      </c>
    </row>
    <row r="447" spans="1:7" ht="24" x14ac:dyDescent="0.25">
      <c r="A447" s="28">
        <v>55</v>
      </c>
      <c r="B447" s="32" t="s">
        <v>181</v>
      </c>
      <c r="C447" s="33" t="s">
        <v>93</v>
      </c>
      <c r="D447" s="51"/>
      <c r="E447" s="34">
        <v>1</v>
      </c>
      <c r="F447" s="20">
        <f t="shared" si="23"/>
        <v>0</v>
      </c>
      <c r="G447" s="20">
        <f t="shared" si="24"/>
        <v>0</v>
      </c>
    </row>
    <row r="448" spans="1:7" ht="24" x14ac:dyDescent="0.25">
      <c r="A448" s="28">
        <v>56</v>
      </c>
      <c r="B448" s="32" t="s">
        <v>182</v>
      </c>
      <c r="C448" s="33" t="s">
        <v>94</v>
      </c>
      <c r="D448" s="51"/>
      <c r="E448" s="34">
        <v>1</v>
      </c>
      <c r="F448" s="20">
        <f t="shared" si="23"/>
        <v>0</v>
      </c>
      <c r="G448" s="20">
        <f t="shared" si="24"/>
        <v>0</v>
      </c>
    </row>
    <row r="449" spans="1:7" ht="24" x14ac:dyDescent="0.25">
      <c r="A449" s="28">
        <v>57</v>
      </c>
      <c r="B449" s="32" t="s">
        <v>183</v>
      </c>
      <c r="C449" s="33" t="s">
        <v>93</v>
      </c>
      <c r="D449" s="51"/>
      <c r="E449" s="34">
        <v>1</v>
      </c>
      <c r="F449" s="20">
        <f t="shared" si="23"/>
        <v>0</v>
      </c>
      <c r="G449" s="20">
        <f t="shared" si="24"/>
        <v>0</v>
      </c>
    </row>
    <row r="450" spans="1:7" ht="24" x14ac:dyDescent="0.25">
      <c r="A450" s="28">
        <v>58</v>
      </c>
      <c r="B450" s="32" t="s">
        <v>184</v>
      </c>
      <c r="C450" s="33" t="s">
        <v>94</v>
      </c>
      <c r="D450" s="51"/>
      <c r="E450" s="34">
        <v>1</v>
      </c>
      <c r="F450" s="20">
        <f t="shared" si="23"/>
        <v>0</v>
      </c>
      <c r="G450" s="20">
        <f t="shared" si="24"/>
        <v>0</v>
      </c>
    </row>
    <row r="451" spans="1:7" ht="24" x14ac:dyDescent="0.25">
      <c r="A451" s="28">
        <v>59</v>
      </c>
      <c r="B451" s="32" t="s">
        <v>185</v>
      </c>
      <c r="C451" s="33" t="s">
        <v>93</v>
      </c>
      <c r="D451" s="51"/>
      <c r="E451" s="34">
        <v>1</v>
      </c>
      <c r="F451" s="20">
        <f t="shared" si="23"/>
        <v>0</v>
      </c>
      <c r="G451" s="20">
        <f t="shared" si="24"/>
        <v>0</v>
      </c>
    </row>
    <row r="452" spans="1:7" ht="24" x14ac:dyDescent="0.25">
      <c r="A452" s="28">
        <v>60</v>
      </c>
      <c r="B452" s="32" t="s">
        <v>95</v>
      </c>
      <c r="C452" s="33" t="s">
        <v>93</v>
      </c>
      <c r="D452" s="51"/>
      <c r="E452" s="34">
        <v>1</v>
      </c>
      <c r="F452" s="20">
        <f t="shared" si="23"/>
        <v>0</v>
      </c>
      <c r="G452" s="20">
        <f t="shared" si="24"/>
        <v>0</v>
      </c>
    </row>
    <row r="453" spans="1:7" ht="24" x14ac:dyDescent="0.25">
      <c r="A453" s="28">
        <v>61</v>
      </c>
      <c r="B453" s="32" t="s">
        <v>186</v>
      </c>
      <c r="C453" s="33" t="s">
        <v>96</v>
      </c>
      <c r="D453" s="51"/>
      <c r="E453" s="34">
        <v>1</v>
      </c>
      <c r="F453" s="20">
        <f t="shared" si="23"/>
        <v>0</v>
      </c>
      <c r="G453" s="20">
        <f t="shared" si="24"/>
        <v>0</v>
      </c>
    </row>
    <row r="454" spans="1:7" ht="24" x14ac:dyDescent="0.25">
      <c r="A454" s="28">
        <v>62</v>
      </c>
      <c r="B454" s="32" t="s">
        <v>187</v>
      </c>
      <c r="C454" s="33" t="s">
        <v>93</v>
      </c>
      <c r="D454" s="51"/>
      <c r="E454" s="34">
        <v>1</v>
      </c>
      <c r="F454" s="20">
        <f t="shared" si="23"/>
        <v>0</v>
      </c>
      <c r="G454" s="20">
        <f t="shared" si="24"/>
        <v>0</v>
      </c>
    </row>
    <row r="455" spans="1:7" ht="24" x14ac:dyDescent="0.25">
      <c r="A455" s="28">
        <v>63</v>
      </c>
      <c r="B455" s="32" t="s">
        <v>188</v>
      </c>
      <c r="C455" s="33" t="s">
        <v>93</v>
      </c>
      <c r="D455" s="51"/>
      <c r="E455" s="34">
        <v>1</v>
      </c>
      <c r="F455" s="20">
        <f t="shared" si="23"/>
        <v>0</v>
      </c>
      <c r="G455" s="20">
        <f t="shared" si="24"/>
        <v>0</v>
      </c>
    </row>
    <row r="456" spans="1:7" ht="18.75" customHeight="1" x14ac:dyDescent="0.25">
      <c r="A456" s="28">
        <v>64</v>
      </c>
      <c r="B456" s="32" t="s">
        <v>97</v>
      </c>
      <c r="C456" s="33" t="s">
        <v>98</v>
      </c>
      <c r="D456" s="55"/>
      <c r="E456" s="57">
        <v>1</v>
      </c>
      <c r="F456" s="62">
        <f t="shared" si="23"/>
        <v>0</v>
      </c>
      <c r="G456" s="62">
        <f t="shared" si="24"/>
        <v>0</v>
      </c>
    </row>
    <row r="457" spans="1:7" ht="24" x14ac:dyDescent="0.25">
      <c r="A457" s="28">
        <v>65</v>
      </c>
      <c r="B457" s="32" t="s">
        <v>189</v>
      </c>
      <c r="C457" s="33" t="s">
        <v>99</v>
      </c>
      <c r="D457" s="56"/>
      <c r="E457" s="58"/>
      <c r="F457" s="63"/>
      <c r="G457" s="63"/>
    </row>
    <row r="458" spans="1:7" ht="24" x14ac:dyDescent="0.25">
      <c r="A458" s="28">
        <v>66</v>
      </c>
      <c r="B458" s="32" t="s">
        <v>189</v>
      </c>
      <c r="C458" s="33" t="s">
        <v>99</v>
      </c>
      <c r="D458" s="55"/>
      <c r="E458" s="57">
        <v>1</v>
      </c>
      <c r="F458" s="62">
        <f>D458*E458</f>
        <v>0</v>
      </c>
      <c r="G458" s="62">
        <f>D458*E458</f>
        <v>0</v>
      </c>
    </row>
    <row r="459" spans="1:7" ht="18.75" customHeight="1" x14ac:dyDescent="0.25">
      <c r="A459" s="28">
        <v>67</v>
      </c>
      <c r="B459" s="32" t="s">
        <v>100</v>
      </c>
      <c r="C459" s="33" t="s">
        <v>101</v>
      </c>
      <c r="D459" s="56"/>
      <c r="E459" s="58"/>
      <c r="F459" s="63"/>
      <c r="G459" s="63"/>
    </row>
    <row r="460" spans="1:7" ht="18.75" customHeight="1" x14ac:dyDescent="0.25">
      <c r="A460" s="28">
        <v>68</v>
      </c>
      <c r="B460" s="32" t="s">
        <v>102</v>
      </c>
      <c r="C460" s="33" t="s">
        <v>103</v>
      </c>
      <c r="D460" s="51"/>
      <c r="E460" s="34">
        <v>1</v>
      </c>
      <c r="F460" s="20">
        <f>D460*E460</f>
        <v>0</v>
      </c>
      <c r="G460" s="20">
        <f>D460*E460</f>
        <v>0</v>
      </c>
    </row>
    <row r="461" spans="1:7" ht="24" x14ac:dyDescent="0.25">
      <c r="A461" s="28">
        <v>69</v>
      </c>
      <c r="B461" s="32" t="s">
        <v>104</v>
      </c>
      <c r="C461" s="33" t="s">
        <v>105</v>
      </c>
      <c r="D461" s="51"/>
      <c r="E461" s="34">
        <v>1</v>
      </c>
      <c r="F461" s="20">
        <f>D461*E461</f>
        <v>0</v>
      </c>
      <c r="G461" s="20">
        <f>D461*E461</f>
        <v>0</v>
      </c>
    </row>
    <row r="462" spans="1:7" ht="24" x14ac:dyDescent="0.25">
      <c r="A462" s="28">
        <v>70</v>
      </c>
      <c r="B462" s="32" t="s">
        <v>106</v>
      </c>
      <c r="C462" s="33" t="s">
        <v>107</v>
      </c>
      <c r="D462" s="51"/>
      <c r="E462" s="34">
        <v>1</v>
      </c>
      <c r="F462" s="20">
        <f>D462*E462</f>
        <v>0</v>
      </c>
      <c r="G462" s="20">
        <f>D462*E462</f>
        <v>0</v>
      </c>
    </row>
    <row r="463" spans="1:7" ht="24" x14ac:dyDescent="0.25">
      <c r="A463" s="28">
        <v>71</v>
      </c>
      <c r="B463" s="32" t="s">
        <v>108</v>
      </c>
      <c r="C463" s="33" t="s">
        <v>109</v>
      </c>
      <c r="D463" s="55"/>
      <c r="E463" s="57">
        <v>1</v>
      </c>
      <c r="F463" s="62">
        <f>D463*E463</f>
        <v>0</v>
      </c>
      <c r="G463" s="62">
        <f>D463*E463</f>
        <v>0</v>
      </c>
    </row>
    <row r="464" spans="1:7" ht="15" x14ac:dyDescent="0.25">
      <c r="A464" s="28">
        <v>72</v>
      </c>
      <c r="B464" s="32" t="s">
        <v>110</v>
      </c>
      <c r="C464" s="33" t="s">
        <v>111</v>
      </c>
      <c r="D464" s="56"/>
      <c r="E464" s="58"/>
      <c r="F464" s="63"/>
      <c r="G464" s="63"/>
    </row>
    <row r="465" spans="1:7" ht="15.75" customHeight="1" x14ac:dyDescent="0.25">
      <c r="A465" s="68" t="s">
        <v>112</v>
      </c>
      <c r="B465" s="69"/>
      <c r="C465" s="69"/>
      <c r="D465" s="69"/>
      <c r="E465" s="69"/>
      <c r="F465" s="48"/>
      <c r="G465" s="54"/>
    </row>
    <row r="466" spans="1:7" ht="27" customHeight="1" x14ac:dyDescent="0.25">
      <c r="A466" s="28">
        <v>1</v>
      </c>
      <c r="B466" s="32" t="s">
        <v>113</v>
      </c>
      <c r="C466" s="33" t="s">
        <v>114</v>
      </c>
      <c r="D466" s="51"/>
      <c r="E466" s="34">
        <v>1</v>
      </c>
      <c r="F466" s="20">
        <f>D466*E466</f>
        <v>0</v>
      </c>
      <c r="G466" s="20">
        <f>D466*E466</f>
        <v>0</v>
      </c>
    </row>
    <row r="467" spans="1:7" ht="15.75" customHeight="1" x14ac:dyDescent="0.25">
      <c r="A467" s="68" t="s">
        <v>115</v>
      </c>
      <c r="B467" s="69"/>
      <c r="C467" s="69"/>
      <c r="D467" s="69"/>
      <c r="E467" s="69"/>
      <c r="F467" s="44"/>
      <c r="G467" s="27"/>
    </row>
    <row r="468" spans="1:7" ht="24" x14ac:dyDescent="0.25">
      <c r="A468" s="28">
        <v>1</v>
      </c>
      <c r="B468" s="32" t="s">
        <v>116</v>
      </c>
      <c r="C468" s="33" t="s">
        <v>117</v>
      </c>
      <c r="D468" s="51"/>
      <c r="E468" s="34">
        <v>1</v>
      </c>
      <c r="F468" s="20">
        <f t="shared" ref="F468:F474" si="25">D468*E468</f>
        <v>0</v>
      </c>
      <c r="G468" s="20">
        <f t="shared" ref="G468:G474" si="26">D468*E468</f>
        <v>0</v>
      </c>
    </row>
    <row r="469" spans="1:7" ht="24" x14ac:dyDescent="0.25">
      <c r="A469" s="28">
        <v>2</v>
      </c>
      <c r="B469" s="32" t="s">
        <v>118</v>
      </c>
      <c r="C469" s="33" t="s">
        <v>119</v>
      </c>
      <c r="D469" s="51"/>
      <c r="E469" s="34">
        <v>1</v>
      </c>
      <c r="F469" s="20">
        <f t="shared" si="25"/>
        <v>0</v>
      </c>
      <c r="G469" s="20">
        <f t="shared" si="26"/>
        <v>0</v>
      </c>
    </row>
    <row r="470" spans="1:7" ht="48" x14ac:dyDescent="0.25">
      <c r="A470" s="28">
        <v>3</v>
      </c>
      <c r="B470" s="32" t="s">
        <v>120</v>
      </c>
      <c r="C470" s="33" t="s">
        <v>121</v>
      </c>
      <c r="D470" s="51"/>
      <c r="E470" s="34">
        <v>1</v>
      </c>
      <c r="F470" s="20">
        <f t="shared" si="25"/>
        <v>0</v>
      </c>
      <c r="G470" s="20">
        <f t="shared" si="26"/>
        <v>0</v>
      </c>
    </row>
    <row r="471" spans="1:7" ht="24" x14ac:dyDescent="0.25">
      <c r="A471" s="28">
        <v>4</v>
      </c>
      <c r="B471" s="32" t="s">
        <v>122</v>
      </c>
      <c r="C471" s="33" t="s">
        <v>123</v>
      </c>
      <c r="D471" s="51"/>
      <c r="E471" s="34">
        <v>1</v>
      </c>
      <c r="F471" s="20">
        <f t="shared" si="25"/>
        <v>0</v>
      </c>
      <c r="G471" s="20">
        <f t="shared" si="26"/>
        <v>0</v>
      </c>
    </row>
    <row r="472" spans="1:7" ht="24" x14ac:dyDescent="0.25">
      <c r="A472" s="28">
        <v>5</v>
      </c>
      <c r="B472" s="45" t="s">
        <v>124</v>
      </c>
      <c r="C472" s="33" t="s">
        <v>125</v>
      </c>
      <c r="D472" s="51"/>
      <c r="E472" s="34">
        <v>1</v>
      </c>
      <c r="F472" s="20">
        <f t="shared" si="25"/>
        <v>0</v>
      </c>
      <c r="G472" s="20">
        <f t="shared" si="26"/>
        <v>0</v>
      </c>
    </row>
    <row r="473" spans="1:7" ht="24" x14ac:dyDescent="0.25">
      <c r="A473" s="28">
        <v>6</v>
      </c>
      <c r="B473" s="45" t="s">
        <v>126</v>
      </c>
      <c r="C473" s="33" t="s">
        <v>125</v>
      </c>
      <c r="D473" s="51"/>
      <c r="E473" s="34">
        <v>1</v>
      </c>
      <c r="F473" s="20">
        <f t="shared" si="25"/>
        <v>0</v>
      </c>
      <c r="G473" s="20">
        <f t="shared" si="26"/>
        <v>0</v>
      </c>
    </row>
    <row r="474" spans="1:7" ht="24" x14ac:dyDescent="0.25">
      <c r="A474" s="28">
        <v>7</v>
      </c>
      <c r="B474" s="45" t="s">
        <v>127</v>
      </c>
      <c r="C474" s="33" t="s">
        <v>125</v>
      </c>
      <c r="D474" s="51"/>
      <c r="E474" s="34">
        <v>1</v>
      </c>
      <c r="F474" s="20">
        <f t="shared" si="25"/>
        <v>0</v>
      </c>
      <c r="G474" s="20">
        <f t="shared" si="26"/>
        <v>0</v>
      </c>
    </row>
    <row r="475" spans="1:7" ht="15.75" customHeight="1" x14ac:dyDescent="0.25">
      <c r="A475" s="68" t="s">
        <v>128</v>
      </c>
      <c r="B475" s="69"/>
      <c r="C475" s="69"/>
      <c r="D475" s="69"/>
      <c r="E475" s="69"/>
      <c r="F475" s="48"/>
      <c r="G475" s="54"/>
    </row>
    <row r="476" spans="1:7" ht="24" x14ac:dyDescent="0.25">
      <c r="A476" s="28">
        <v>1</v>
      </c>
      <c r="B476" s="32" t="s">
        <v>129</v>
      </c>
      <c r="C476" s="33" t="s">
        <v>98</v>
      </c>
      <c r="D476" s="55"/>
      <c r="E476" s="61">
        <v>1</v>
      </c>
      <c r="F476" s="59">
        <f>D476*E476</f>
        <v>0</v>
      </c>
      <c r="G476" s="59">
        <f>D476*E476</f>
        <v>0</v>
      </c>
    </row>
    <row r="477" spans="1:7" ht="24" x14ac:dyDescent="0.25">
      <c r="A477" s="28">
        <v>2</v>
      </c>
      <c r="B477" s="32" t="s">
        <v>130</v>
      </c>
      <c r="C477" s="33" t="s">
        <v>99</v>
      </c>
      <c r="D477" s="56"/>
      <c r="E477" s="61"/>
      <c r="F477" s="59"/>
      <c r="G477" s="59"/>
    </row>
    <row r="478" spans="1:7" ht="21" customHeight="1" x14ac:dyDescent="0.25">
      <c r="A478" s="28">
        <v>3</v>
      </c>
      <c r="B478" s="32" t="s">
        <v>131</v>
      </c>
      <c r="C478" s="33" t="s">
        <v>98</v>
      </c>
      <c r="D478" s="55"/>
      <c r="E478" s="61">
        <v>1</v>
      </c>
      <c r="F478" s="59">
        <f>D478*E478</f>
        <v>0</v>
      </c>
      <c r="G478" s="59">
        <f>D478*E478</f>
        <v>0</v>
      </c>
    </row>
    <row r="479" spans="1:7" ht="21" customHeight="1" x14ac:dyDescent="0.25">
      <c r="A479" s="28">
        <v>4</v>
      </c>
      <c r="B479" s="32" t="s">
        <v>132</v>
      </c>
      <c r="C479" s="33" t="s">
        <v>133</v>
      </c>
      <c r="D479" s="56"/>
      <c r="E479" s="61"/>
      <c r="F479" s="59"/>
      <c r="G479" s="59"/>
    </row>
    <row r="480" spans="1:7" ht="21" customHeight="1" x14ac:dyDescent="0.25">
      <c r="A480" s="28">
        <v>5</v>
      </c>
      <c r="B480" s="32" t="s">
        <v>134</v>
      </c>
      <c r="C480" s="33" t="s">
        <v>135</v>
      </c>
      <c r="D480" s="55"/>
      <c r="E480" s="57">
        <v>1</v>
      </c>
      <c r="F480" s="59">
        <f>D480*E480</f>
        <v>0</v>
      </c>
      <c r="G480" s="59">
        <f>D480*E480</f>
        <v>0</v>
      </c>
    </row>
    <row r="481" spans="1:7" ht="21" customHeight="1" x14ac:dyDescent="0.25">
      <c r="A481" s="28">
        <v>6</v>
      </c>
      <c r="B481" s="32" t="s">
        <v>136</v>
      </c>
      <c r="C481" s="33" t="s">
        <v>137</v>
      </c>
      <c r="D481" s="56"/>
      <c r="E481" s="58"/>
      <c r="F481" s="59"/>
      <c r="G481" s="59"/>
    </row>
    <row r="482" spans="1:7" s="2" customFormat="1" ht="21.75" customHeight="1" x14ac:dyDescent="0.2">
      <c r="A482" s="7"/>
      <c r="B482" s="10"/>
      <c r="C482" s="60" t="s">
        <v>138</v>
      </c>
      <c r="D482" s="60"/>
      <c r="E482" s="60"/>
      <c r="F482" s="37">
        <f>SUM(F351:F481)</f>
        <v>0</v>
      </c>
      <c r="G482" s="37">
        <f>SUM(G351:G481)</f>
        <v>0</v>
      </c>
    </row>
    <row r="483" spans="1:7" s="2" customFormat="1" ht="37.5" customHeight="1" x14ac:dyDescent="0.2">
      <c r="A483" s="4"/>
      <c r="B483" s="10"/>
      <c r="C483" s="10"/>
      <c r="D483" s="11"/>
      <c r="E483" s="11"/>
      <c r="F483" s="12"/>
      <c r="G483" s="12"/>
    </row>
    <row r="484" spans="1:7" s="2" customFormat="1" ht="37.5" customHeight="1" x14ac:dyDescent="0.2">
      <c r="A484" s="4"/>
      <c r="B484" s="1"/>
      <c r="C484" s="1"/>
      <c r="D484" s="1"/>
      <c r="E484" s="1"/>
      <c r="F484" s="1"/>
      <c r="G484" s="1"/>
    </row>
    <row r="485" spans="1:7" s="2" customFormat="1" ht="37.5" customHeight="1" x14ac:dyDescent="0.2">
      <c r="A485" s="4"/>
      <c r="B485" s="1"/>
      <c r="C485" s="1"/>
      <c r="D485" s="1"/>
      <c r="E485" s="1"/>
      <c r="F485" s="1"/>
      <c r="G485" s="1"/>
    </row>
    <row r="486" spans="1:7" s="2" customFormat="1" ht="37.5" customHeight="1" x14ac:dyDescent="0.2">
      <c r="A486" s="4"/>
      <c r="B486" s="4"/>
      <c r="C486" s="4"/>
      <c r="D486" s="4"/>
      <c r="E486" s="4"/>
      <c r="F486" s="4"/>
      <c r="G486" s="4"/>
    </row>
    <row r="487" spans="1:7" s="3" customFormat="1" ht="36" customHeight="1" x14ac:dyDescent="0.2">
      <c r="A487" s="4"/>
      <c r="B487" s="104" t="s">
        <v>154</v>
      </c>
      <c r="C487" s="104"/>
      <c r="D487" s="9"/>
      <c r="E487" s="105" t="s">
        <v>142</v>
      </c>
      <c r="F487" s="105"/>
      <c r="G487" s="105"/>
    </row>
    <row r="488" spans="1:7" ht="15.75" customHeight="1" x14ac:dyDescent="0.25">
      <c r="B488" s="5" t="s">
        <v>155</v>
      </c>
      <c r="C488" s="5"/>
      <c r="D488" s="6"/>
      <c r="E488" s="106" t="s">
        <v>143</v>
      </c>
      <c r="F488" s="107"/>
      <c r="G488" s="107"/>
    </row>
    <row r="489" spans="1:7" ht="15" x14ac:dyDescent="0.25">
      <c r="B489" s="7"/>
      <c r="C489" s="7"/>
      <c r="D489" s="8"/>
      <c r="E489" s="8"/>
      <c r="F489" s="7"/>
      <c r="G489" s="7"/>
    </row>
  </sheetData>
  <sheetProtection algorithmName="SHA-512" hashValue="hWueXxMeUfpw/iZRxPS7SBlYY5vBxFPqz465M0yZHooCsWZCDSAo9PsuCPWDygTYnKUzlUBm6jmuuYWMGT+WGg==" saltValue="1vF9pYU4NU1V98rVw1+OjQ==" spinCount="100000" sheet="1" objects="1" scenarios="1"/>
  <mergeCells count="342">
    <mergeCell ref="B487:C487"/>
    <mergeCell ref="E487:G487"/>
    <mergeCell ref="E488:G488"/>
    <mergeCell ref="A350:G350"/>
    <mergeCell ref="A378:E378"/>
    <mergeCell ref="A392:E392"/>
    <mergeCell ref="A465:E465"/>
    <mergeCell ref="A467:E467"/>
    <mergeCell ref="A475:E475"/>
    <mergeCell ref="D426:D427"/>
    <mergeCell ref="E426:E427"/>
    <mergeCell ref="D422:D423"/>
    <mergeCell ref="E422:E423"/>
    <mergeCell ref="D418:D419"/>
    <mergeCell ref="E418:E419"/>
    <mergeCell ref="B369:B372"/>
    <mergeCell ref="B373:B377"/>
    <mergeCell ref="F379:F380"/>
    <mergeCell ref="B356:B359"/>
    <mergeCell ref="B360:B363"/>
    <mergeCell ref="B364:B368"/>
    <mergeCell ref="E383:E384"/>
    <mergeCell ref="F383:F384"/>
    <mergeCell ref="G383:G384"/>
    <mergeCell ref="F10:F11"/>
    <mergeCell ref="A23:A24"/>
    <mergeCell ref="B23:B24"/>
    <mergeCell ref="C23:C24"/>
    <mergeCell ref="D23:D24"/>
    <mergeCell ref="E23:E24"/>
    <mergeCell ref="A17:F17"/>
    <mergeCell ref="A209:A210"/>
    <mergeCell ref="B209:B210"/>
    <mergeCell ref="C209:C210"/>
    <mergeCell ref="D209:D210"/>
    <mergeCell ref="E209:E210"/>
    <mergeCell ref="A22:G22"/>
    <mergeCell ref="F55:F56"/>
    <mergeCell ref="G55:G56"/>
    <mergeCell ref="D57:D58"/>
    <mergeCell ref="E57:E58"/>
    <mergeCell ref="F57:F58"/>
    <mergeCell ref="G57:G58"/>
    <mergeCell ref="A26:E26"/>
    <mergeCell ref="B75:B79"/>
    <mergeCell ref="B27:B31"/>
    <mergeCell ref="B32:B35"/>
    <mergeCell ref="B36:B39"/>
    <mergeCell ref="B40:B44"/>
    <mergeCell ref="B45:B48"/>
    <mergeCell ref="B49:B53"/>
    <mergeCell ref="D55:D56"/>
    <mergeCell ref="E55:E56"/>
    <mergeCell ref="A54:E54"/>
    <mergeCell ref="G379:G380"/>
    <mergeCell ref="D456:D457"/>
    <mergeCell ref="D430:D432"/>
    <mergeCell ref="D428:D429"/>
    <mergeCell ref="D424:D425"/>
    <mergeCell ref="D420:D421"/>
    <mergeCell ref="G241:G242"/>
    <mergeCell ref="D243:D244"/>
    <mergeCell ref="G245:G246"/>
    <mergeCell ref="C344:E344"/>
    <mergeCell ref="E243:E244"/>
    <mergeCell ref="F243:F244"/>
    <mergeCell ref="D340:D341"/>
    <mergeCell ref="E340:E341"/>
    <mergeCell ref="B80:B83"/>
    <mergeCell ref="B84:B87"/>
    <mergeCell ref="B88:B92"/>
    <mergeCell ref="A240:E240"/>
    <mergeCell ref="A2:B2"/>
    <mergeCell ref="A3:B3"/>
    <mergeCell ref="D13:E13"/>
    <mergeCell ref="D14:E14"/>
    <mergeCell ref="D15:E15"/>
    <mergeCell ref="D16:E16"/>
    <mergeCell ref="B14:C14"/>
    <mergeCell ref="B15:C15"/>
    <mergeCell ref="B16:C16"/>
    <mergeCell ref="D12:E12"/>
    <mergeCell ref="B12:C12"/>
    <mergeCell ref="A10:A11"/>
    <mergeCell ref="B10:C11"/>
    <mergeCell ref="D10:E11"/>
    <mergeCell ref="B13:C13"/>
    <mergeCell ref="B226:B230"/>
    <mergeCell ref="B231:B234"/>
    <mergeCell ref="E280:E281"/>
    <mergeCell ref="F247:F248"/>
    <mergeCell ref="F318:F319"/>
    <mergeCell ref="D241:D242"/>
    <mergeCell ref="E241:E242"/>
    <mergeCell ref="D284:D285"/>
    <mergeCell ref="E284:E285"/>
    <mergeCell ref="F284:F285"/>
    <mergeCell ref="D325:D326"/>
    <mergeCell ref="D320:D321"/>
    <mergeCell ref="D318:D319"/>
    <mergeCell ref="D292:D294"/>
    <mergeCell ref="D290:D291"/>
    <mergeCell ref="B235:B239"/>
    <mergeCell ref="F241:F242"/>
    <mergeCell ref="C247:C248"/>
    <mergeCell ref="D247:D248"/>
    <mergeCell ref="E247:E248"/>
    <mergeCell ref="G59:G60"/>
    <mergeCell ref="C61:C62"/>
    <mergeCell ref="D61:D62"/>
    <mergeCell ref="E61:E62"/>
    <mergeCell ref="F61:F62"/>
    <mergeCell ref="G61:G62"/>
    <mergeCell ref="D59:D60"/>
    <mergeCell ref="E59:E60"/>
    <mergeCell ref="F59:F60"/>
    <mergeCell ref="A71:A72"/>
    <mergeCell ref="B71:B72"/>
    <mergeCell ref="C71:C72"/>
    <mergeCell ref="D71:D72"/>
    <mergeCell ref="E71:E72"/>
    <mergeCell ref="A70:G70"/>
    <mergeCell ref="C68:E68"/>
    <mergeCell ref="F105:F106"/>
    <mergeCell ref="G105:G106"/>
    <mergeCell ref="A74:C74"/>
    <mergeCell ref="D107:D108"/>
    <mergeCell ref="E107:E108"/>
    <mergeCell ref="F107:F108"/>
    <mergeCell ref="G107:G108"/>
    <mergeCell ref="B93:B96"/>
    <mergeCell ref="B97:B101"/>
    <mergeCell ref="D103:D104"/>
    <mergeCell ref="E103:E104"/>
    <mergeCell ref="F103:F104"/>
    <mergeCell ref="G103:G104"/>
    <mergeCell ref="A102:E102"/>
    <mergeCell ref="D105:D106"/>
    <mergeCell ref="E105:E106"/>
    <mergeCell ref="F138:F139"/>
    <mergeCell ref="G138:G139"/>
    <mergeCell ref="D140:D141"/>
    <mergeCell ref="E140:E141"/>
    <mergeCell ref="F140:F141"/>
    <mergeCell ref="G140:G141"/>
    <mergeCell ref="C109:C110"/>
    <mergeCell ref="D109:D110"/>
    <mergeCell ref="E109:E110"/>
    <mergeCell ref="F109:F110"/>
    <mergeCell ref="G109:G110"/>
    <mergeCell ref="D138:D139"/>
    <mergeCell ref="E138:E139"/>
    <mergeCell ref="A116:E116"/>
    <mergeCell ref="F146:F147"/>
    <mergeCell ref="G146:G147"/>
    <mergeCell ref="D148:D149"/>
    <mergeCell ref="E148:E149"/>
    <mergeCell ref="F148:F149"/>
    <mergeCell ref="G148:G149"/>
    <mergeCell ref="D142:D143"/>
    <mergeCell ref="E142:E143"/>
    <mergeCell ref="F142:F143"/>
    <mergeCell ref="G142:G143"/>
    <mergeCell ref="D144:D145"/>
    <mergeCell ref="E144:E145"/>
    <mergeCell ref="F144:F145"/>
    <mergeCell ref="G144:G145"/>
    <mergeCell ref="D146:D147"/>
    <mergeCell ref="E146:E147"/>
    <mergeCell ref="F154:F156"/>
    <mergeCell ref="G154:G156"/>
    <mergeCell ref="D180:D181"/>
    <mergeCell ref="E180:E181"/>
    <mergeCell ref="F180:F181"/>
    <mergeCell ref="G180:G181"/>
    <mergeCell ref="D150:D151"/>
    <mergeCell ref="E150:E151"/>
    <mergeCell ref="F150:F151"/>
    <mergeCell ref="G150:G151"/>
    <mergeCell ref="D152:D153"/>
    <mergeCell ref="E152:E153"/>
    <mergeCell ref="F152:F153"/>
    <mergeCell ref="G152:G153"/>
    <mergeCell ref="D154:D156"/>
    <mergeCell ref="E154:E156"/>
    <mergeCell ref="D200:D201"/>
    <mergeCell ref="E200:E201"/>
    <mergeCell ref="F200:F201"/>
    <mergeCell ref="G200:G201"/>
    <mergeCell ref="D202:D203"/>
    <mergeCell ref="E202:E203"/>
    <mergeCell ref="F202:F203"/>
    <mergeCell ref="G202:G203"/>
    <mergeCell ref="D182:D183"/>
    <mergeCell ref="E182:E183"/>
    <mergeCell ref="F182:F183"/>
    <mergeCell ref="G182:G183"/>
    <mergeCell ref="D187:D188"/>
    <mergeCell ref="E187:E188"/>
    <mergeCell ref="F187:F188"/>
    <mergeCell ref="G187:G188"/>
    <mergeCell ref="A199:E199"/>
    <mergeCell ref="A189:E189"/>
    <mergeCell ref="A191:E191"/>
    <mergeCell ref="D204:D205"/>
    <mergeCell ref="E204:E205"/>
    <mergeCell ref="F204:F205"/>
    <mergeCell ref="G204:G205"/>
    <mergeCell ref="C206:E206"/>
    <mergeCell ref="B208:G208"/>
    <mergeCell ref="B213:B217"/>
    <mergeCell ref="B218:B221"/>
    <mergeCell ref="B222:B225"/>
    <mergeCell ref="A212:E212"/>
    <mergeCell ref="G342:G343"/>
    <mergeCell ref="B351:B355"/>
    <mergeCell ref="D245:D246"/>
    <mergeCell ref="F340:F341"/>
    <mergeCell ref="G340:G341"/>
    <mergeCell ref="E342:E343"/>
    <mergeCell ref="F342:F343"/>
    <mergeCell ref="F325:F326"/>
    <mergeCell ref="G325:G326"/>
    <mergeCell ref="E338:E339"/>
    <mergeCell ref="F338:F339"/>
    <mergeCell ref="G338:G339"/>
    <mergeCell ref="E325:E326"/>
    <mergeCell ref="A327:E327"/>
    <mergeCell ref="A329:E329"/>
    <mergeCell ref="A347:A348"/>
    <mergeCell ref="B347:B348"/>
    <mergeCell ref="C347:C348"/>
    <mergeCell ref="D347:D348"/>
    <mergeCell ref="E347:E348"/>
    <mergeCell ref="D342:D343"/>
    <mergeCell ref="D338:D339"/>
    <mergeCell ref="A346:G346"/>
    <mergeCell ref="A254:E254"/>
    <mergeCell ref="F276:F277"/>
    <mergeCell ref="G276:G277"/>
    <mergeCell ref="D288:D289"/>
    <mergeCell ref="E288:E289"/>
    <mergeCell ref="F288:F289"/>
    <mergeCell ref="G288:G289"/>
    <mergeCell ref="D280:D281"/>
    <mergeCell ref="F286:F287"/>
    <mergeCell ref="G286:G287"/>
    <mergeCell ref="D278:D279"/>
    <mergeCell ref="E278:E279"/>
    <mergeCell ref="F278:F279"/>
    <mergeCell ref="G278:G279"/>
    <mergeCell ref="G280:G281"/>
    <mergeCell ref="D282:D283"/>
    <mergeCell ref="E282:E283"/>
    <mergeCell ref="F282:F283"/>
    <mergeCell ref="G282:G283"/>
    <mergeCell ref="F280:F281"/>
    <mergeCell ref="D286:D287"/>
    <mergeCell ref="E286:E287"/>
    <mergeCell ref="G284:G285"/>
    <mergeCell ref="G243:G244"/>
    <mergeCell ref="E245:E246"/>
    <mergeCell ref="F245:F246"/>
    <mergeCell ref="D381:D382"/>
    <mergeCell ref="E381:E382"/>
    <mergeCell ref="F381:F382"/>
    <mergeCell ref="G381:G382"/>
    <mergeCell ref="D379:D380"/>
    <mergeCell ref="E379:E380"/>
    <mergeCell ref="G318:G319"/>
    <mergeCell ref="E320:E321"/>
    <mergeCell ref="F320:F321"/>
    <mergeCell ref="G320:G321"/>
    <mergeCell ref="E318:E319"/>
    <mergeCell ref="F290:F291"/>
    <mergeCell ref="G290:G291"/>
    <mergeCell ref="E292:E294"/>
    <mergeCell ref="F292:F294"/>
    <mergeCell ref="G292:G294"/>
    <mergeCell ref="E290:E291"/>
    <mergeCell ref="G247:G248"/>
    <mergeCell ref="D276:D277"/>
    <mergeCell ref="E276:E277"/>
    <mergeCell ref="E424:E425"/>
    <mergeCell ref="F424:F425"/>
    <mergeCell ref="G424:G425"/>
    <mergeCell ref="C385:C386"/>
    <mergeCell ref="D385:D386"/>
    <mergeCell ref="E385:E386"/>
    <mergeCell ref="F385:F386"/>
    <mergeCell ref="G385:G386"/>
    <mergeCell ref="D383:D384"/>
    <mergeCell ref="F418:F419"/>
    <mergeCell ref="G418:G419"/>
    <mergeCell ref="E420:E421"/>
    <mergeCell ref="F420:F421"/>
    <mergeCell ref="G420:G421"/>
    <mergeCell ref="E414:E415"/>
    <mergeCell ref="F414:F415"/>
    <mergeCell ref="G414:G415"/>
    <mergeCell ref="E416:E417"/>
    <mergeCell ref="F416:F417"/>
    <mergeCell ref="G416:G417"/>
    <mergeCell ref="D416:D417"/>
    <mergeCell ref="D414:D415"/>
    <mergeCell ref="F463:F464"/>
    <mergeCell ref="G463:G464"/>
    <mergeCell ref="E430:E432"/>
    <mergeCell ref="F430:F432"/>
    <mergeCell ref="G430:G432"/>
    <mergeCell ref="E456:E457"/>
    <mergeCell ref="F456:F457"/>
    <mergeCell ref="G456:G457"/>
    <mergeCell ref="B7:G7"/>
    <mergeCell ref="B8:G8"/>
    <mergeCell ref="D458:D459"/>
    <mergeCell ref="E458:E459"/>
    <mergeCell ref="F458:F459"/>
    <mergeCell ref="G458:G459"/>
    <mergeCell ref="D463:D464"/>
    <mergeCell ref="E463:E464"/>
    <mergeCell ref="A337:E337"/>
    <mergeCell ref="F426:F427"/>
    <mergeCell ref="G426:G427"/>
    <mergeCell ref="E428:E429"/>
    <mergeCell ref="F428:F429"/>
    <mergeCell ref="G428:G429"/>
    <mergeCell ref="F422:F423"/>
    <mergeCell ref="G422:G423"/>
    <mergeCell ref="D480:D481"/>
    <mergeCell ref="E480:E481"/>
    <mergeCell ref="F480:F481"/>
    <mergeCell ref="G480:G481"/>
    <mergeCell ref="C482:E482"/>
    <mergeCell ref="D476:D477"/>
    <mergeCell ref="E476:E477"/>
    <mergeCell ref="F476:F477"/>
    <mergeCell ref="G476:G477"/>
    <mergeCell ref="D478:D479"/>
    <mergeCell ref="E478:E479"/>
    <mergeCell ref="F478:F479"/>
    <mergeCell ref="G478:G479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&amp;R&amp;"Times New Roman,Normalny"&amp;10Załącznik nr 2 do SIWZ
znak sprawy 2/BA/PN/2020</oddHeader>
    <oddFooter>&amp;R&amp;"Times New Roman,Normalny"&amp;9&amp;P/&amp;N</oddFooter>
  </headerFooter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Arkusz2!Tytuły_wydruku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Socha</dc:creator>
  <cp:lastModifiedBy>Katarzyna Gruszczynska</cp:lastModifiedBy>
  <cp:lastPrinted>2020-02-26T11:41:35Z</cp:lastPrinted>
  <dcterms:created xsi:type="dcterms:W3CDTF">2020-02-05T12:10:15Z</dcterms:created>
  <dcterms:modified xsi:type="dcterms:W3CDTF">2020-02-26T11:42:59Z</dcterms:modified>
</cp:coreProperties>
</file>