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TargPol" sheetId="112" r:id="rId10"/>
    <sheet name="TargWoj" sheetId="114" r:id="rId11"/>
    <sheet name="ZestTarg" sheetId="113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6-2021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 localSheetId="1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TargWoj!$A$20:$J$35</definedName>
    <definedName name="_xlnm._FilterDatabase" localSheetId="11" hidden="1">ZestTarg!$A$5:$T$58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10">#REF!</definedName>
    <definedName name="aaaa" localSheetId="11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1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10">#REF!</definedName>
    <definedName name="MonPre" localSheetId="11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5">ZiarnoPL_UE!#REF!</definedName>
    <definedName name="_xlnm.Print_Area" localSheetId="4">ZiarnoWYKRESY!#REF!</definedName>
    <definedName name="_xlnm.Print_Area" localSheetId="3">ZiarnoZAK!$A$1:$F$28</definedName>
    <definedName name="_xlnm.Print_Area">#REF!</definedName>
    <definedName name="OLE_LINK4" localSheetId="0">INFO!$B$31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10">#REF!</definedName>
    <definedName name="WeeNum" localSheetId="11">#REF!</definedName>
    <definedName name="WeeNum" localSheetId="4">#REF!</definedName>
    <definedName name="WeeNum">#REF!</definedName>
    <definedName name="Z_7210F14B_1A6D_11D8_89CF_0080C8945F41_.wvu.FilterData" localSheetId="10" hidden="1">TargWoj!$A$5:$P$18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10">#REF!</definedName>
    <definedName name="zx" localSheetId="11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113" l="1"/>
  <c r="A1" i="114"/>
  <c r="A18" i="110" l="1"/>
  <c r="A2" i="74"/>
  <c r="A2" i="111"/>
  <c r="A2" i="110"/>
</calcChain>
</file>

<file path=xl/sharedStrings.xml><?xml version="1.0" encoding="utf-8"?>
<sst xmlns="http://schemas.openxmlformats.org/spreadsheetml/2006/main" count="1622" uniqueCount="360">
  <si>
    <t>Pszenżyto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</si>
  <si>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</si>
  <si>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</si>
  <si>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</si>
  <si>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</si>
  <si>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</si>
  <si>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</si>
  <si>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</si>
  <si>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</si>
  <si>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</si>
  <si>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</si>
  <si>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</si>
  <si>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</si>
  <si>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</si>
  <si>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</si>
  <si>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</si>
  <si>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</si>
  <si>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</si>
  <si>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</si>
  <si>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</si>
  <si>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</si>
  <si>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</si>
  <si>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</si>
  <si>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</si>
  <si>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</si>
  <si>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</si>
  <si>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</si>
  <si>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</si>
  <si>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</si>
  <si>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</si>
  <si>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</si>
  <si>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</si>
  <si>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</si>
  <si>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</si>
  <si>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</si>
  <si>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</si>
  <si>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</si>
  <si>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</si>
  <si>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</si>
  <si>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</si>
  <si>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</si>
  <si>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</si>
  <si>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</si>
  <si>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</si>
  <si>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</si>
  <si>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</si>
  <si>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</si>
  <si>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</si>
  <si>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</si>
  <si>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</si>
  <si>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</si>
  <si>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</si>
  <si>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</si>
  <si>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</si>
  <si>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</si>
  <si>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</si>
  <si>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</si>
  <si>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</si>
  <si>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</si>
  <si>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</si>
  <si>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</si>
  <si>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</si>
  <si>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</si>
  <si>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</si>
  <si>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</si>
  <si>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</si>
  <si>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</si>
  <si>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</si>
  <si>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</si>
  <si>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</si>
  <si>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</si>
  <si>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</si>
  <si>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</si>
  <si>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</si>
  <si>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</si>
  <si>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</si>
  <si>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</si>
  <si>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</si>
  <si>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</si>
  <si>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</si>
  <si>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</si>
  <si>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</si>
  <si>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</si>
  <si>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</si>
  <si>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</si>
  <si>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</si>
  <si>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</si>
  <si>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</si>
  <si>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</si>
  <si>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</si>
  <si>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</si>
  <si>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</si>
  <si>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</si>
  <si>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</si>
  <si>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</si>
  <si>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</si>
  <si>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</si>
  <si>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</si>
  <si>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</si>
  <si>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</si>
  <si>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</si>
  <si>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</si>
  <si>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</si>
  <si>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</si>
  <si>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</si>
  <si>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</si>
  <si>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</si>
  <si>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</si>
  <si>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</si>
  <si>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</si>
  <si>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</si>
  <si>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</si>
  <si>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</si>
  <si>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</si>
  <si>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</si>
  <si>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</si>
  <si>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</si>
  <si>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</si>
  <si>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</si>
  <si>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</si>
  <si>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</si>
  <si>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</si>
  <si>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</si>
  <si>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</si>
  <si>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</si>
  <si>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</si>
  <si>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</si>
  <si>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</si>
  <si>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</si>
  <si>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</si>
  <si>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</si>
  <si>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</si>
  <si>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</si>
  <si>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</si>
  <si>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</si>
  <si>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</si>
  <si>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</si>
  <si>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</si>
  <si>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</si>
  <si>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</si>
  <si>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</si>
  <si>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</si>
  <si>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</si>
  <si>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</si>
  <si>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</si>
  <si>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</si>
  <si>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</si>
  <si>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</si>
  <si>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</si>
  <si>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</si>
  <si>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</si>
  <si>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</si>
  <si>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</si>
  <si>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</si>
  <si>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</si>
  <si>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</si>
  <si>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</si>
  <si>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</si>
  <si>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</si>
  <si>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</si>
  <si>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</si>
  <si>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</si>
  <si>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</si>
  <si>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</si>
  <si>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</si>
  <si>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</si>
  <si>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</si>
  <si>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</si>
  <si>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</si>
  <si>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</si>
  <si>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</si>
  <si>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</si>
  <si>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</si>
  <si>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</si>
  <si>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</si>
  <si>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</si>
  <si>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</si>
  <si>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</si>
  <si>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</si>
  <si>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</si>
  <si>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</si>
  <si>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</si>
  <si>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</si>
  <si>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</si>
  <si>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</si>
  <si>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</si>
  <si>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</si>
  <si>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Zmiana ceny [%]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</si>
  <si>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</si>
  <si>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</si>
  <si>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</si>
  <si>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</si>
  <si>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</si>
  <si>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</si>
  <si>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</si>
  <si>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</si>
  <si>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</si>
  <si>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</si>
  <si>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</si>
  <si>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</si>
  <si>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</si>
  <si>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</si>
  <si>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</si>
  <si>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</si>
  <si>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</si>
  <si>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</si>
  <si>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</si>
  <si>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Rosja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</si>
  <si>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</si>
  <si>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</si>
  <si>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</si>
  <si>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</si>
  <si>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</si>
  <si>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</si>
  <si>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</si>
  <si>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</si>
  <si>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</si>
  <si>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</si>
  <si>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</si>
  <si>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</si>
  <si>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</si>
  <si>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</si>
  <si>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</si>
  <si>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</si>
  <si>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</si>
  <si>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</si>
  <si>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</si>
  <si>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</si>
  <si>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</si>
  <si>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</si>
  <si>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</si>
  <si>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</si>
  <si>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</si>
  <si>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</si>
  <si>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</si>
  <si>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</si>
  <si>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</si>
  <si>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</si>
  <si>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</si>
  <si>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</si>
  <si>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</si>
  <si>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</si>
  <si>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Republika Południowej Afryki</t>
  </si>
  <si>
    <t>Mauretania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</si>
  <si>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</si>
  <si>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</si>
  <si>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</si>
  <si>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</si>
  <si>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</si>
  <si>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</si>
  <si>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</si>
  <si>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</si>
  <si>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</si>
  <si>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</si>
  <si>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</si>
  <si>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</si>
  <si>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</si>
  <si>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</si>
  <si>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</si>
  <si>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Cena śr.</t>
  </si>
  <si>
    <t>Cena max.</t>
  </si>
  <si>
    <t>Cena min.</t>
  </si>
  <si>
    <t>PSZENŻYTO</t>
  </si>
  <si>
    <t>OWIES</t>
  </si>
  <si>
    <t>KUKURYDZA</t>
  </si>
  <si>
    <t>JĘCZMIEŃ</t>
  </si>
  <si>
    <t>ŻYTO</t>
  </si>
  <si>
    <t>PSZENICA</t>
  </si>
  <si>
    <t>zmiana [%]</t>
  </si>
  <si>
    <t>Tygodniowa</t>
  </si>
  <si>
    <t>Ceny w POLSCE</t>
  </si>
  <si>
    <t>Ceny z poszczególnych targowisk</t>
  </si>
  <si>
    <t>WOJEWÓDZTWO</t>
  </si>
  <si>
    <t>TARGOWISKO</t>
  </si>
  <si>
    <t>zmiana ceny [%]</t>
  </si>
  <si>
    <t>Kujawsko-Pomorskie</t>
  </si>
  <si>
    <t>Golub Dobrz.</t>
  </si>
  <si>
    <t>Lubelskie</t>
  </si>
  <si>
    <t>Chełm</t>
  </si>
  <si>
    <t>Opole Lub.</t>
  </si>
  <si>
    <t>Ryki</t>
  </si>
  <si>
    <t>Tarnogród</t>
  </si>
  <si>
    <t>Lubuskie</t>
  </si>
  <si>
    <t>Żary</t>
  </si>
  <si>
    <t>Łódzkie</t>
  </si>
  <si>
    <t>Gorzkowice</t>
  </si>
  <si>
    <t>Piątek</t>
  </si>
  <si>
    <t>Ujazd</t>
  </si>
  <si>
    <t>Małopolskie</t>
  </si>
  <si>
    <t>Krościenko</t>
  </si>
  <si>
    <t>Nowy Targ</t>
  </si>
  <si>
    <t>Proszowice</t>
  </si>
  <si>
    <t>Szczucin</t>
  </si>
  <si>
    <t>Wolbrom</t>
  </si>
  <si>
    <t>Mazowieckie</t>
  </si>
  <si>
    <t>Długosiodło</t>
  </si>
  <si>
    <t>Garwolin</t>
  </si>
  <si>
    <t>Głowaczów</t>
  </si>
  <si>
    <t>Gostynin</t>
  </si>
  <si>
    <t xml:space="preserve">                 </t>
  </si>
  <si>
    <t>Mszczonów</t>
  </si>
  <si>
    <t>Nowe Miasto</t>
  </si>
  <si>
    <t>Ostrołęka</t>
  </si>
  <si>
    <t>Siedlce</t>
  </si>
  <si>
    <t>Sokołów Podl.</t>
  </si>
  <si>
    <t>Strzegowo</t>
  </si>
  <si>
    <t>Podkarpackie</t>
  </si>
  <si>
    <t>Jasło</t>
  </si>
  <si>
    <t>Leżajsk</t>
  </si>
  <si>
    <t>Przemyśl</t>
  </si>
  <si>
    <t>Rudnik n/S</t>
  </si>
  <si>
    <t>Ustrzyki Dolne</t>
  </si>
  <si>
    <t>Podlaskie</t>
  </si>
  <si>
    <t>Ciechanowiec</t>
  </si>
  <si>
    <t>Jedwabne</t>
  </si>
  <si>
    <t>Kolno</t>
  </si>
  <si>
    <t>Siemiatycze</t>
  </si>
  <si>
    <t>Śląskie</t>
  </si>
  <si>
    <t>Kłobuck</t>
  </si>
  <si>
    <t>Mstów</t>
  </si>
  <si>
    <t>Racibórz</t>
  </si>
  <si>
    <t>Siewierz</t>
  </si>
  <si>
    <t>Skoczów</t>
  </si>
  <si>
    <t>Świętokrzyskie</t>
  </si>
  <si>
    <t>Skalbmierz</t>
  </si>
  <si>
    <t>Warmińsko-Mazurskie</t>
  </si>
  <si>
    <t>Orneta</t>
  </si>
  <si>
    <t>Wielkopolskie</t>
  </si>
  <si>
    <t>Czarnków</t>
  </si>
  <si>
    <t>Leszno</t>
  </si>
  <si>
    <t>Śmigiel</t>
  </si>
  <si>
    <t>Wolsztyn</t>
  </si>
  <si>
    <t>Ceny w poszczególnych WOJEWÓDZTWACH</t>
  </si>
  <si>
    <t>Sokoły</t>
  </si>
  <si>
    <t>Skrwilno</t>
  </si>
  <si>
    <t>Tuszyn</t>
  </si>
  <si>
    <t>Zachodniopomorskie</t>
  </si>
  <si>
    <t>Łyszkowice</t>
  </si>
  <si>
    <t>Przytyk</t>
  </si>
  <si>
    <t>Sokółka</t>
  </si>
  <si>
    <t>Sławno</t>
  </si>
  <si>
    <t>04.09.2022</t>
  </si>
  <si>
    <t>sierpień 2022</t>
  </si>
  <si>
    <t>lipiec           2022</t>
  </si>
  <si>
    <t>02.09.2022</t>
  </si>
  <si>
    <t>NR 36/2022</t>
  </si>
  <si>
    <t>15 września 2022r.</t>
  </si>
  <si>
    <t>5 - 11 września 2022 r.</t>
  </si>
  <si>
    <t>09.09.2022</t>
  </si>
  <si>
    <t>Ceny zbóż na targowiskach w okresie: 4 - 9 września 2022r.</t>
  </si>
  <si>
    <t>Zakliczyn</t>
  </si>
  <si>
    <t>Suwałki</t>
  </si>
  <si>
    <t>11.09.2022</t>
  </si>
  <si>
    <t>w okresie: 5 - 11 września 2022r.</t>
  </si>
  <si>
    <t>12.09.2021</t>
  </si>
  <si>
    <t>06.09.2020</t>
  </si>
  <si>
    <t>I-VII 2021r.</t>
  </si>
  <si>
    <t>I-VII 2022r.*</t>
  </si>
  <si>
    <t>Tanzania</t>
  </si>
  <si>
    <t>Stany Zjednoczone Ameryki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</si>
</sst>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834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9" fillId="0" borderId="0" xfId="1" applyFont="1" applyAlignment="1" applyProtection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1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1" fillId="0" borderId="42" xfId="0" applyFont="1" applyFill="1" applyBorder="1" applyAlignment="1">
      <alignment horizontal="centerContinuous" vertical="center" wrapText="1"/>
    </xf>
    <xf numFmtId="0" fontId="41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37" fillId="0" borderId="6" xfId="0" applyFont="1" applyFill="1" applyBorder="1"/>
    <xf numFmtId="0" fontId="37" fillId="0" borderId="19" xfId="0" applyFont="1" applyFill="1" applyBorder="1"/>
    <xf numFmtId="0" fontId="43" fillId="0" borderId="0" xfId="5" applyFont="1" applyFill="1"/>
    <xf numFmtId="0" fontId="44" fillId="0" borderId="0" xfId="7" applyFont="1"/>
    <xf numFmtId="0" fontId="29" fillId="0" borderId="0" xfId="0" applyFont="1" applyFill="1"/>
    <xf numFmtId="0" fontId="45" fillId="0" borderId="0" xfId="5" applyFont="1" applyFill="1"/>
    <xf numFmtId="0" fontId="45" fillId="0" borderId="0" xfId="6" applyFont="1" applyFill="1" applyBorder="1"/>
    <xf numFmtId="0" fontId="46" fillId="0" borderId="0" xfId="5" applyFont="1" applyFill="1"/>
    <xf numFmtId="0" fontId="28" fillId="3" borderId="0" xfId="5" applyFont="1" applyFill="1"/>
    <xf numFmtId="3" fontId="47" fillId="0" borderId="0" xfId="0" applyNumberFormat="1" applyFont="1" applyFill="1"/>
    <xf numFmtId="3" fontId="35" fillId="0" borderId="0" xfId="0" applyNumberFormat="1" applyFont="1" applyFill="1"/>
    <xf numFmtId="0" fontId="42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3" applyFont="1" applyBorder="1"/>
    <xf numFmtId="1" fontId="37" fillId="0" borderId="0" xfId="3" applyNumberFormat="1" applyFont="1" applyFill="1" applyBorder="1"/>
    <xf numFmtId="0" fontId="28" fillId="0" borderId="0" xfId="57" applyFont="1"/>
    <xf numFmtId="0" fontId="42" fillId="0" borderId="0" xfId="57" applyFont="1" applyFill="1"/>
    <xf numFmtId="0" fontId="49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9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28" fillId="0" borderId="0" xfId="57" applyFont="1" applyFill="1"/>
    <xf numFmtId="0" fontId="42" fillId="0" borderId="0" xfId="57" applyFont="1"/>
    <xf numFmtId="0" fontId="50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3" fillId="0" borderId="0" xfId="3" applyFont="1"/>
    <xf numFmtId="0" fontId="52" fillId="0" borderId="0" xfId="6" applyFont="1" applyBorder="1"/>
    <xf numFmtId="2" fontId="38" fillId="0" borderId="0" xfId="3" applyNumberFormat="1" applyFont="1" applyFill="1" applyBorder="1"/>
    <xf numFmtId="14" fontId="54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6" fillId="0" borderId="69" xfId="10" applyNumberFormat="1" applyFont="1" applyFill="1" applyBorder="1"/>
    <xf numFmtId="1" fontId="56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6" fillId="0" borderId="74" xfId="10" applyNumberFormat="1" applyFont="1" applyFill="1" applyBorder="1"/>
    <xf numFmtId="1" fontId="56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6" fillId="0" borderId="81" xfId="10" applyNumberFormat="1" applyFont="1" applyFill="1" applyBorder="1"/>
    <xf numFmtId="1" fontId="56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5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8" fillId="0" borderId="41" xfId="0" applyFont="1" applyBorder="1" applyAlignment="1">
      <alignment horizontal="center"/>
    </xf>
    <xf numFmtId="0" fontId="48" fillId="2" borderId="39" xfId="0" applyFont="1" applyFill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8" fillId="2" borderId="51" xfId="0" applyFont="1" applyFill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8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8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6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7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7" xfId="0" applyNumberFormat="1" applyFont="1" applyFill="1" applyBorder="1"/>
    <xf numFmtId="3" fontId="28" fillId="0" borderId="147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7" xfId="0" applyNumberFormat="1" applyFont="1" applyFill="1" applyBorder="1"/>
    <xf numFmtId="166" fontId="28" fillId="0" borderId="147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3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8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7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5" fillId="0" borderId="82" xfId="11" applyFont="1" applyBorder="1" applyAlignment="1">
      <alignment horizontal="centerContinuous"/>
    </xf>
    <xf numFmtId="0" fontId="45" fillId="0" borderId="83" xfId="11" applyFont="1" applyBorder="1" applyAlignment="1">
      <alignment horizontal="centerContinuous"/>
    </xf>
    <xf numFmtId="0" fontId="45" fillId="0" borderId="3" xfId="11" applyFont="1" applyBorder="1" applyAlignment="1">
      <alignment horizontal="centerContinuous"/>
    </xf>
    <xf numFmtId="0" fontId="28" fillId="0" borderId="0" xfId="11" applyFont="1" applyFill="1"/>
    <xf numFmtId="0" fontId="45" fillId="0" borderId="0" xfId="3" applyFont="1" applyAlignment="1"/>
    <xf numFmtId="49" fontId="35" fillId="0" borderId="21" xfId="0" applyNumberFormat="1" applyFont="1" applyBorder="1"/>
    <xf numFmtId="0" fontId="35" fillId="0" borderId="146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7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4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3" xfId="0" applyFont="1" applyFill="1" applyBorder="1" applyAlignment="1">
      <alignment horizontal="centerContinuous" vertical="center"/>
    </xf>
    <xf numFmtId="0" fontId="35" fillId="0" borderId="155" xfId="0" applyFont="1" applyFill="1" applyBorder="1" applyAlignment="1">
      <alignment horizontal="centerContinuous" vertical="center"/>
    </xf>
    <xf numFmtId="0" fontId="51" fillId="0" borderId="41" xfId="0" applyFont="1" applyFill="1" applyBorder="1" applyAlignment="1">
      <alignment horizontal="center"/>
    </xf>
    <xf numFmtId="0" fontId="51" fillId="0" borderId="38" xfId="0" applyFont="1" applyFill="1" applyBorder="1" applyAlignment="1">
      <alignment horizontal="center"/>
    </xf>
    <xf numFmtId="0" fontId="51" fillId="0" borderId="158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60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60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4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2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1" fillId="0" borderId="53" xfId="0" applyNumberFormat="1" applyFont="1" applyFill="1" applyBorder="1" applyAlignment="1">
      <alignment horizontal="center" vertical="center" wrapText="1"/>
    </xf>
    <xf numFmtId="170" fontId="41" fillId="0" borderId="1" xfId="0" applyNumberFormat="1" applyFont="1" applyFill="1" applyBorder="1" applyAlignment="1">
      <alignment horizontal="center" vertical="center" wrapText="1"/>
    </xf>
    <xf numFmtId="0" fontId="38" fillId="0" borderId="152" xfId="0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1" fillId="0" borderId="133" xfId="0" applyFont="1" applyFill="1" applyBorder="1" applyAlignment="1">
      <alignment horizontal="center" vertical="center" wrapText="1"/>
    </xf>
    <xf numFmtId="0" fontId="41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0" fontId="38" fillId="0" borderId="51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4" fontId="37" fillId="0" borderId="18" xfId="0" applyNumberFormat="1" applyFont="1" applyFill="1" applyBorder="1"/>
    <xf numFmtId="165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40" xfId="0" applyNumberFormat="1" applyFont="1" applyFill="1" applyBorder="1"/>
    <xf numFmtId="165" fontId="38" fillId="0" borderId="165" xfId="0" applyNumberFormat="1" applyFont="1" applyFill="1" applyBorder="1"/>
    <xf numFmtId="164" fontId="38" fillId="0" borderId="141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3" fontId="38" fillId="0" borderId="118" xfId="0" applyNumberFormat="1" applyFont="1" applyFill="1" applyBorder="1"/>
    <xf numFmtId="3" fontId="38" fillId="0" borderId="142" xfId="0" applyNumberFormat="1" applyFont="1" applyFill="1" applyBorder="1"/>
    <xf numFmtId="164" fontId="38" fillId="0" borderId="143" xfId="0" applyNumberFormat="1" applyFont="1" applyFill="1" applyBorder="1"/>
    <xf numFmtId="1" fontId="38" fillId="0" borderId="118" xfId="0" applyNumberFormat="1" applyFont="1" applyFill="1" applyBorder="1"/>
    <xf numFmtId="1" fontId="38" fillId="0" borderId="142" xfId="0" applyNumberFormat="1" applyFont="1" applyFill="1" applyBorder="1"/>
    <xf numFmtId="164" fontId="37" fillId="0" borderId="13" xfId="0" quotePrefix="1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0" fontId="40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6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42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5" fontId="37" fillId="0" borderId="17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center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8" xfId="0" quotePrefix="1" applyFont="1" applyFill="1" applyBorder="1" applyAlignment="1">
      <alignment horizontal="center" vertical="center" wrapText="1"/>
    </xf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60" fillId="0" borderId="7" xfId="0" quotePrefix="1" applyNumberFormat="1" applyFont="1" applyFill="1" applyBorder="1" applyAlignment="1">
      <alignment horizontal="center" wrapText="1"/>
    </xf>
    <xf numFmtId="0" fontId="60" fillId="0" borderId="44" xfId="0" quotePrefix="1" applyFont="1" applyBorder="1" applyAlignment="1">
      <alignment horizontal="center" wrapText="1"/>
    </xf>
    <xf numFmtId="0" fontId="60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2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2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2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2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2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1" fillId="39" borderId="30" xfId="0" applyFont="1" applyFill="1" applyBorder="1" applyAlignment="1">
      <alignment horizontal="center" wrapText="1"/>
    </xf>
    <xf numFmtId="0" fontId="41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3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5" fillId="40" borderId="0" xfId="4" applyNumberFormat="1" applyFont="1" applyFill="1"/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5" xfId="0" applyFont="1" applyFill="1" applyBorder="1"/>
    <xf numFmtId="0" fontId="38" fillId="0" borderId="166" xfId="0" applyFont="1" applyFill="1" applyBorder="1"/>
    <xf numFmtId="0" fontId="38" fillId="0" borderId="167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1" xfId="0" applyFont="1" applyFill="1" applyBorder="1"/>
    <xf numFmtId="0" fontId="38" fillId="0" borderId="16" xfId="0" applyFont="1" applyFill="1" applyBorder="1"/>
    <xf numFmtId="0" fontId="72" fillId="0" borderId="0" xfId="3" applyFont="1"/>
    <xf numFmtId="0" fontId="73" fillId="0" borderId="0" xfId="5" applyFont="1" applyFill="1"/>
    <xf numFmtId="0" fontId="73" fillId="0" borderId="0" xfId="5" applyFont="1"/>
    <xf numFmtId="0" fontId="45" fillId="0" borderId="0" xfId="64" applyFont="1"/>
    <xf numFmtId="0" fontId="74" fillId="0" borderId="0" xfId="57" applyFont="1" applyFill="1"/>
    <xf numFmtId="0" fontId="73" fillId="0" borderId="0" xfId="57" applyFont="1"/>
    <xf numFmtId="0" fontId="73" fillId="0" borderId="0" xfId="58" applyFont="1"/>
    <xf numFmtId="0" fontId="73" fillId="0" borderId="0" xfId="57" applyFont="1" applyFill="1"/>
    <xf numFmtId="0" fontId="73" fillId="0" borderId="0" xfId="58" applyFont="1" applyFill="1"/>
    <xf numFmtId="0" fontId="45" fillId="0" borderId="0" xfId="3" applyFont="1"/>
    <xf numFmtId="3" fontId="45" fillId="0" borderId="0" xfId="3" applyNumberFormat="1" applyFont="1" applyBorder="1"/>
    <xf numFmtId="0" fontId="72" fillId="0" borderId="0" xfId="3" applyFont="1" applyBorder="1"/>
    <xf numFmtId="0" fontId="45" fillId="0" borderId="0" xfId="60" applyFont="1"/>
    <xf numFmtId="0" fontId="75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61" fillId="40" borderId="0" xfId="9" applyFont="1" applyFill="1" applyAlignment="1"/>
    <xf numFmtId="0" fontId="62" fillId="0" borderId="0" xfId="9" applyFont="1"/>
    <xf numFmtId="0" fontId="63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4" fillId="0" borderId="0" xfId="9" applyFont="1"/>
    <xf numFmtId="0" fontId="33" fillId="0" borderId="0" xfId="9" applyFont="1" applyFill="1"/>
    <xf numFmtId="0" fontId="64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8" fillId="0" borderId="0" xfId="1" applyFont="1" applyAlignment="1" applyProtection="1"/>
    <xf numFmtId="0" fontId="66" fillId="0" borderId="0" xfId="9" applyFont="1"/>
    <xf numFmtId="0" fontId="67" fillId="0" borderId="0" xfId="9" applyFont="1"/>
    <xf numFmtId="0" fontId="37" fillId="0" borderId="0" xfId="9" applyFont="1" applyAlignment="1">
      <alignment horizontal="justify" vertical="center"/>
    </xf>
    <xf numFmtId="0" fontId="68" fillId="0" borderId="0" xfId="9" applyFont="1"/>
    <xf numFmtId="0" fontId="69" fillId="0" borderId="0" xfId="9" applyFont="1" applyAlignment="1">
      <alignment horizontal="justify" vertical="center"/>
    </xf>
    <xf numFmtId="0" fontId="79" fillId="0" borderId="0" xfId="0" applyFont="1" applyAlignment="1">
      <alignment vertical="center"/>
    </xf>
    <xf numFmtId="0" fontId="76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6" fillId="0" borderId="68" xfId="10" applyNumberFormat="1" applyFont="1" applyFill="1" applyBorder="1"/>
    <xf numFmtId="3" fontId="56" fillId="0" borderId="69" xfId="10" applyNumberFormat="1" applyFont="1" applyFill="1" applyBorder="1"/>
    <xf numFmtId="3" fontId="56" fillId="0" borderId="73" xfId="10" applyNumberFormat="1" applyFont="1" applyFill="1" applyBorder="1"/>
    <xf numFmtId="3" fontId="56" fillId="0" borderId="74" xfId="10" applyNumberFormat="1" applyFont="1" applyFill="1" applyBorder="1"/>
    <xf numFmtId="3" fontId="56" fillId="0" borderId="80" xfId="10" applyNumberFormat="1" applyFont="1" applyFill="1" applyBorder="1"/>
    <xf numFmtId="3" fontId="56" fillId="0" borderId="81" xfId="10" applyNumberFormat="1" applyFont="1" applyFill="1" applyBorder="1"/>
    <xf numFmtId="3" fontId="56" fillId="0" borderId="70" xfId="10" applyNumberFormat="1" applyFont="1" applyFill="1" applyBorder="1"/>
    <xf numFmtId="3" fontId="56" fillId="0" borderId="72" xfId="10" applyNumberFormat="1" applyFont="1" applyFill="1" applyBorder="1"/>
    <xf numFmtId="3" fontId="56" fillId="0" borderId="79" xfId="10" applyNumberFormat="1" applyFont="1" applyFill="1" applyBorder="1"/>
    <xf numFmtId="3" fontId="56" fillId="0" borderId="71" xfId="10" applyNumberFormat="1" applyFont="1" applyFill="1" applyBorder="1"/>
    <xf numFmtId="3" fontId="56" fillId="0" borderId="77" xfId="10" applyNumberFormat="1" applyFont="1" applyFill="1" applyBorder="1"/>
    <xf numFmtId="3" fontId="56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51" fillId="0" borderId="159" xfId="0" applyFont="1" applyFill="1" applyBorder="1" applyAlignment="1">
      <alignment horizontal="center"/>
    </xf>
    <xf numFmtId="0" fontId="51" fillId="0" borderId="52" xfId="0" applyFont="1" applyFill="1" applyBorder="1" applyAlignment="1">
      <alignment horizontal="center"/>
    </xf>
    <xf numFmtId="0" fontId="51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2" xfId="3" applyNumberFormat="1" applyFont="1" applyFill="1" applyBorder="1"/>
    <xf numFmtId="3" fontId="35" fillId="0" borderId="160" xfId="3" applyNumberFormat="1" applyFont="1" applyFill="1" applyBorder="1"/>
    <xf numFmtId="3" fontId="35" fillId="0" borderId="161" xfId="8" applyNumberFormat="1" applyFont="1" applyFill="1" applyBorder="1"/>
    <xf numFmtId="3" fontId="35" fillId="0" borderId="24" xfId="8" applyNumberFormat="1" applyFont="1" applyFill="1" applyBorder="1"/>
    <xf numFmtId="3" fontId="35" fillId="0" borderId="162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60" xfId="0" applyNumberFormat="1" applyFont="1" applyFill="1" applyBorder="1"/>
    <xf numFmtId="3" fontId="34" fillId="0" borderId="163" xfId="0" applyNumberFormat="1" applyFont="1" applyFill="1" applyBorder="1"/>
    <xf numFmtId="3" fontId="34" fillId="0" borderId="157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7" xfId="0" applyNumberFormat="1" applyFont="1" applyFill="1" applyBorder="1"/>
    <xf numFmtId="3" fontId="34" fillId="0" borderId="164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5" xfId="0" applyFont="1" applyFill="1" applyBorder="1" applyAlignment="1">
      <alignment horizontal="centerContinuous" vertical="center"/>
    </xf>
    <xf numFmtId="0" fontId="35" fillId="0" borderId="149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2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8" xfId="3" applyNumberFormat="1" applyFont="1" applyFill="1" applyBorder="1"/>
    <xf numFmtId="166" fontId="34" fillId="0" borderId="59" xfId="0" applyNumberFormat="1" applyFont="1" applyFill="1" applyBorder="1"/>
    <xf numFmtId="166" fontId="34" fillId="0" borderId="163" xfId="0" applyNumberFormat="1" applyFont="1" applyFill="1" applyBorder="1"/>
    <xf numFmtId="166" fontId="34" fillId="0" borderId="157" xfId="0" applyNumberFormat="1" applyFont="1" applyFill="1" applyBorder="1"/>
    <xf numFmtId="166" fontId="34" fillId="0" borderId="61" xfId="0" applyNumberFormat="1" applyFont="1" applyFill="1" applyBorder="1"/>
    <xf numFmtId="166" fontId="34" fillId="0" borderId="147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6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168" fontId="55" fillId="41" borderId="63" xfId="10" applyNumberFormat="1" applyFont="1" applyFill="1" applyBorder="1" applyAlignment="1">
      <alignment horizontal="center" vertical="center" wrapText="1"/>
    </xf>
    <xf numFmtId="168" fontId="55" fillId="41" borderId="64" xfId="10" applyNumberFormat="1" applyFont="1" applyFill="1" applyBorder="1" applyAlignment="1">
      <alignment horizontal="center" vertical="center" wrapText="1"/>
    </xf>
    <xf numFmtId="168" fontId="55" fillId="41" borderId="103" xfId="10" applyNumberFormat="1" applyFont="1" applyFill="1" applyBorder="1" applyAlignment="1">
      <alignment horizontal="center" vertical="center" wrapText="1"/>
    </xf>
    <xf numFmtId="168" fontId="55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3" fillId="0" borderId="104" xfId="0" quotePrefix="1" applyNumberFormat="1" applyFont="1" applyFill="1" applyBorder="1" applyAlignment="1">
      <alignment horizontal="center"/>
    </xf>
    <xf numFmtId="167" fontId="59" fillId="0" borderId="23" xfId="0" quotePrefix="1" applyNumberFormat="1" applyFont="1" applyBorder="1" applyAlignment="1">
      <alignment horizontal="center"/>
    </xf>
    <xf numFmtId="167" fontId="60" fillId="0" borderId="20" xfId="0" quotePrefix="1" applyNumberFormat="1" applyFont="1" applyBorder="1" applyAlignment="1">
      <alignment horizontal="center"/>
    </xf>
    <xf numFmtId="0" fontId="28" fillId="0" borderId="0" xfId="3" applyFont="1" applyBorder="1" applyAlignment="1">
      <alignment vertical="center"/>
    </xf>
    <xf numFmtId="0" fontId="29" fillId="0" borderId="0" xfId="63" applyFont="1" applyAlignment="1">
      <alignment vertical="center"/>
    </xf>
    <xf numFmtId="0" fontId="36" fillId="0" borderId="0" xfId="1" applyFont="1" applyAlignment="1" applyProtection="1">
      <alignment vertical="center"/>
    </xf>
    <xf numFmtId="0" fontId="70" fillId="0" borderId="0" xfId="63" applyFont="1" applyAlignment="1">
      <alignment vertical="center"/>
    </xf>
    <xf numFmtId="0" fontId="80" fillId="0" borderId="0" xfId="0" applyFont="1"/>
    <xf numFmtId="0" fontId="67" fillId="0" borderId="0" xfId="5" applyFont="1" applyFill="1"/>
    <xf numFmtId="0" fontId="81" fillId="0" borderId="84" xfId="11" applyFont="1" applyBorder="1" applyAlignment="1">
      <alignment horizontal="centerContinuous"/>
    </xf>
    <xf numFmtId="0" fontId="81" fillId="0" borderId="85" xfId="11" applyFont="1" applyBorder="1" applyAlignment="1">
      <alignment horizontal="centerContinuous"/>
    </xf>
    <xf numFmtId="0" fontId="81" fillId="0" borderId="86" xfId="11" applyFont="1" applyBorder="1" applyAlignment="1">
      <alignment horizontal="centerContinuous"/>
    </xf>
    <xf numFmtId="0" fontId="81" fillId="0" borderId="87" xfId="11" applyFont="1" applyBorder="1" applyAlignment="1">
      <alignment horizontal="centerContinuous"/>
    </xf>
    <xf numFmtId="0" fontId="81" fillId="0" borderId="88" xfId="11" applyFont="1" applyBorder="1" applyAlignment="1">
      <alignment horizontal="centerContinuous"/>
    </xf>
    <xf numFmtId="0" fontId="82" fillId="0" borderId="0" xfId="11" applyFont="1"/>
    <xf numFmtId="0" fontId="83" fillId="0" borderId="9" xfId="11" applyFont="1" applyBorder="1" applyAlignment="1">
      <alignment horizontal="center" vertical="center"/>
    </xf>
    <xf numFmtId="0" fontId="83" fillId="36" borderId="93" xfId="11" applyFont="1" applyFill="1" applyBorder="1" applyAlignment="1">
      <alignment horizontal="center" vertical="center" wrapText="1"/>
    </xf>
    <xf numFmtId="0" fontId="83" fillId="0" borderId="151" xfId="11" applyFont="1" applyBorder="1" applyAlignment="1">
      <alignment horizontal="center" vertical="center" wrapText="1"/>
    </xf>
    <xf numFmtId="0" fontId="83" fillId="0" borderId="92" xfId="11" applyFont="1" applyBorder="1" applyAlignment="1">
      <alignment horizontal="center" vertical="center" wrapText="1"/>
    </xf>
    <xf numFmtId="0" fontId="84" fillId="0" borderId="0" xfId="11" applyFont="1"/>
    <xf numFmtId="0" fontId="83" fillId="0" borderId="42" xfId="11" applyFont="1" applyBorder="1" applyAlignment="1">
      <alignment vertical="center"/>
    </xf>
    <xf numFmtId="3" fontId="85" fillId="36" borderId="8" xfId="12" applyNumberFormat="1" applyFont="1" applyFill="1" applyBorder="1"/>
    <xf numFmtId="3" fontId="85" fillId="0" borderId="130" xfId="12" applyNumberFormat="1" applyFont="1" applyBorder="1"/>
    <xf numFmtId="4" fontId="83" fillId="0" borderId="42" xfId="11" applyNumberFormat="1" applyFont="1" applyBorder="1" applyAlignment="1">
      <alignment vertical="center"/>
    </xf>
    <xf numFmtId="3" fontId="85" fillId="0" borderId="1" xfId="12" applyNumberFormat="1" applyFont="1" applyBorder="1"/>
    <xf numFmtId="3" fontId="84" fillId="0" borderId="0" xfId="11" applyNumberFormat="1" applyFont="1"/>
    <xf numFmtId="4" fontId="84" fillId="0" borderId="0" xfId="11" applyNumberFormat="1" applyFont="1"/>
    <xf numFmtId="3" fontId="83" fillId="0" borderId="42" xfId="11" applyNumberFormat="1" applyFont="1" applyBorder="1" applyAlignment="1">
      <alignment vertical="center"/>
    </xf>
    <xf numFmtId="4" fontId="84" fillId="0" borderId="150" xfId="12" applyNumberFormat="1" applyFont="1" applyBorder="1"/>
    <xf numFmtId="3" fontId="84" fillId="36" borderId="28" xfId="11" applyNumberFormat="1" applyFont="1" applyFill="1" applyBorder="1"/>
    <xf numFmtId="3" fontId="84" fillId="0" borderId="149" xfId="11" applyNumberFormat="1" applyFont="1" applyBorder="1"/>
    <xf numFmtId="3" fontId="84" fillId="0" borderId="150" xfId="12" applyNumberFormat="1" applyFont="1" applyBorder="1"/>
    <xf numFmtId="3" fontId="84" fillId="36" borderId="28" xfId="12" applyNumberFormat="1" applyFont="1" applyFill="1" applyBorder="1"/>
    <xf numFmtId="3" fontId="84" fillId="0" borderId="29" xfId="12" applyNumberFormat="1" applyFont="1" applyBorder="1"/>
    <xf numFmtId="4" fontId="84" fillId="0" borderId="14" xfId="12" applyNumberFormat="1" applyFont="1" applyBorder="1"/>
    <xf numFmtId="3" fontId="84" fillId="36" borderId="35" xfId="11" applyNumberFormat="1" applyFont="1" applyFill="1" applyBorder="1"/>
    <xf numFmtId="3" fontId="84" fillId="0" borderId="36" xfId="11" applyNumberFormat="1" applyFont="1" applyBorder="1"/>
    <xf numFmtId="3" fontId="84" fillId="0" borderId="14" xfId="12" applyNumberFormat="1" applyFont="1" applyBorder="1"/>
    <xf numFmtId="3" fontId="84" fillId="36" borderId="35" xfId="12" applyNumberFormat="1" applyFont="1" applyFill="1" applyBorder="1"/>
    <xf numFmtId="3" fontId="84" fillId="0" borderId="40" xfId="12" applyNumberFormat="1" applyFont="1" applyBorder="1"/>
    <xf numFmtId="4" fontId="84" fillId="0" borderId="30" xfId="12" applyNumberFormat="1" applyFont="1" applyBorder="1"/>
    <xf numFmtId="3" fontId="84" fillId="36" borderId="44" xfId="11" applyNumberFormat="1" applyFont="1" applyFill="1" applyBorder="1"/>
    <xf numFmtId="3" fontId="84" fillId="0" borderId="54" xfId="11" applyNumberFormat="1" applyFont="1" applyBorder="1"/>
    <xf numFmtId="3" fontId="84" fillId="0" borderId="30" xfId="12" applyNumberFormat="1" applyFont="1" applyBorder="1"/>
    <xf numFmtId="3" fontId="84" fillId="36" borderId="44" xfId="12" applyNumberFormat="1" applyFont="1" applyFill="1" applyBorder="1"/>
    <xf numFmtId="3" fontId="84" fillId="0" borderId="43" xfId="12" applyNumberFormat="1" applyFont="1" applyBorder="1"/>
    <xf numFmtId="0" fontId="86" fillId="0" borderId="0" xfId="13" applyFont="1"/>
    <xf numFmtId="3" fontId="84" fillId="0" borderId="0" xfId="11" applyNumberFormat="1" applyFont="1" applyFill="1" applyBorder="1"/>
    <xf numFmtId="4" fontId="84" fillId="0" borderId="0" xfId="12" applyNumberFormat="1" applyFont="1" applyFill="1" applyBorder="1"/>
    <xf numFmtId="3" fontId="84" fillId="0" borderId="0" xfId="12" applyNumberFormat="1" applyFont="1" applyFill="1" applyBorder="1"/>
    <xf numFmtId="1" fontId="0" fillId="0" borderId="0" xfId="0" applyNumberFormat="1"/>
    <xf numFmtId="0" fontId="87" fillId="0" borderId="0" xfId="11" applyFont="1"/>
    <xf numFmtId="0" fontId="69" fillId="0" borderId="0" xfId="11" applyFont="1"/>
    <xf numFmtId="0" fontId="85" fillId="0" borderId="0" xfId="11" applyFont="1"/>
    <xf numFmtId="0" fontId="88" fillId="0" borderId="82" xfId="11" applyFont="1" applyBorder="1" applyAlignment="1">
      <alignment horizontal="centerContinuous"/>
    </xf>
    <xf numFmtId="0" fontId="88" fillId="0" borderId="83" xfId="11" applyFont="1" applyBorder="1" applyAlignment="1">
      <alignment horizontal="centerContinuous"/>
    </xf>
    <xf numFmtId="0" fontId="88" fillId="0" borderId="3" xfId="11" applyFont="1" applyBorder="1" applyAlignment="1">
      <alignment horizontal="centerContinuous"/>
    </xf>
    <xf numFmtId="3" fontId="84" fillId="0" borderId="29" xfId="11" applyNumberFormat="1" applyFont="1" applyBorder="1"/>
    <xf numFmtId="3" fontId="84" fillId="0" borderId="28" xfId="12" applyNumberFormat="1" applyFont="1" applyBorder="1"/>
    <xf numFmtId="3" fontId="84" fillId="36" borderId="11" xfId="12" applyNumberFormat="1" applyFont="1" applyFill="1" applyBorder="1"/>
    <xf numFmtId="3" fontId="84" fillId="0" borderId="40" xfId="11" applyNumberFormat="1" applyFont="1" applyBorder="1"/>
    <xf numFmtId="3" fontId="84" fillId="0" borderId="35" xfId="12" applyNumberFormat="1" applyFont="1" applyBorder="1"/>
    <xf numFmtId="3" fontId="84" fillId="36" borderId="18" xfId="12" applyNumberFormat="1" applyFont="1" applyFill="1" applyBorder="1"/>
    <xf numFmtId="4" fontId="84" fillId="0" borderId="15" xfId="12" applyNumberFormat="1" applyFont="1" applyBorder="1"/>
    <xf numFmtId="3" fontId="84" fillId="36" borderId="48" xfId="11" applyNumberFormat="1" applyFont="1" applyFill="1" applyBorder="1"/>
    <xf numFmtId="3" fontId="84" fillId="0" borderId="37" xfId="11" applyNumberFormat="1" applyFont="1" applyBorder="1"/>
    <xf numFmtId="3" fontId="84" fillId="0" borderId="48" xfId="12" applyNumberFormat="1" applyFont="1" applyBorder="1"/>
    <xf numFmtId="3" fontId="84" fillId="36" borderId="13" xfId="12" applyNumberFormat="1" applyFont="1" applyFill="1" applyBorder="1"/>
    <xf numFmtId="3" fontId="84" fillId="0" borderId="37" xfId="12" applyNumberFormat="1" applyFont="1" applyBorder="1"/>
    <xf numFmtId="3" fontId="84" fillId="0" borderId="31" xfId="11" applyNumberFormat="1" applyFont="1" applyBorder="1"/>
    <xf numFmtId="3" fontId="84" fillId="0" borderId="15" xfId="12" applyNumberFormat="1" applyFont="1" applyBorder="1"/>
    <xf numFmtId="3" fontId="84" fillId="36" borderId="48" xfId="12" applyNumberFormat="1" applyFont="1" applyFill="1" applyBorder="1"/>
    <xf numFmtId="3" fontId="84" fillId="0" borderId="43" xfId="11" applyNumberFormat="1" applyFont="1" applyBorder="1"/>
    <xf numFmtId="3" fontId="84" fillId="0" borderId="44" xfId="12" applyNumberFormat="1" applyFont="1" applyBorder="1"/>
    <xf numFmtId="3" fontId="84" fillId="36" borderId="32" xfId="12" applyNumberFormat="1" applyFont="1" applyFill="1" applyBorder="1"/>
    <xf numFmtId="0" fontId="7" fillId="0" borderId="0" xfId="3"/>
    <xf numFmtId="0" fontId="83" fillId="0" borderId="42" xfId="11" applyFont="1" applyBorder="1" applyAlignment="1">
      <alignment horizontal="center" vertical="center"/>
    </xf>
    <xf numFmtId="0" fontId="83" fillId="0" borderId="90" xfId="11" applyFont="1" applyBorder="1" applyAlignment="1">
      <alignment horizontal="center" vertical="center" wrapText="1"/>
    </xf>
    <xf numFmtId="0" fontId="83" fillId="0" borderId="91" xfId="11" applyFont="1" applyBorder="1" applyAlignment="1">
      <alignment horizontal="center" vertical="center"/>
    </xf>
    <xf numFmtId="0" fontId="83" fillId="36" borderId="89" xfId="11" applyFont="1" applyFill="1" applyBorder="1" applyAlignment="1">
      <alignment horizontal="center" vertical="center" wrapText="1"/>
    </xf>
    <xf numFmtId="3" fontId="83" fillId="0" borderId="8" xfId="11" applyNumberFormat="1" applyFont="1" applyBorder="1" applyAlignment="1">
      <alignment vertical="center"/>
    </xf>
    <xf numFmtId="3" fontId="85" fillId="36" borderId="53" xfId="12" applyNumberFormat="1" applyFont="1" applyFill="1" applyBorder="1"/>
    <xf numFmtId="4" fontId="84" fillId="0" borderId="16" xfId="12" applyNumberFormat="1" applyFont="1" applyBorder="1"/>
    <xf numFmtId="3" fontId="84" fillId="36" borderId="38" xfId="11" applyNumberFormat="1" applyFont="1" applyFill="1" applyBorder="1"/>
    <xf numFmtId="3" fontId="84" fillId="0" borderId="51" xfId="11" applyNumberFormat="1" applyFont="1" applyBorder="1"/>
    <xf numFmtId="3" fontId="84" fillId="0" borderId="16" xfId="12" applyNumberFormat="1" applyFont="1" applyBorder="1"/>
    <xf numFmtId="3" fontId="84" fillId="36" borderId="38" xfId="12" applyNumberFormat="1" applyFont="1" applyFill="1" applyBorder="1"/>
    <xf numFmtId="3" fontId="84" fillId="0" borderId="51" xfId="12" applyNumberFormat="1" applyFont="1" applyBorder="1"/>
    <xf numFmtId="1" fontId="84" fillId="0" borderId="0" xfId="11" applyNumberFormat="1" applyFont="1"/>
    <xf numFmtId="165" fontId="84" fillId="0" borderId="0" xfId="11" applyNumberFormat="1" applyFont="1"/>
    <xf numFmtId="165" fontId="83" fillId="0" borderId="42" xfId="11" applyNumberFormat="1" applyFont="1" applyBorder="1" applyAlignment="1">
      <alignment vertical="center"/>
    </xf>
    <xf numFmtId="165" fontId="84" fillId="0" borderId="150" xfId="12" applyNumberFormat="1" applyFont="1" applyBorder="1"/>
    <xf numFmtId="165" fontId="84" fillId="0" borderId="14" xfId="12" applyNumberFormat="1" applyFont="1" applyBorder="1"/>
    <xf numFmtId="165" fontId="84" fillId="0" borderId="15" xfId="12" applyNumberFormat="1" applyFont="1" applyBorder="1"/>
    <xf numFmtId="3" fontId="84" fillId="0" borderId="52" xfId="11" applyNumberFormat="1" applyFont="1" applyBorder="1"/>
    <xf numFmtId="165" fontId="84" fillId="0" borderId="30" xfId="12" applyNumberFormat="1" applyFont="1" applyBorder="1"/>
    <xf numFmtId="0" fontId="21" fillId="0" borderId="0" xfId="9" applyFont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0" xfId="0" applyFont="1" applyFill="1" applyBorder="1" applyAlignment="1">
      <alignment horizontal="center" vertical="top" wrapText="1"/>
    </xf>
    <xf numFmtId="0" fontId="37" fillId="0" borderId="41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8" fillId="0" borderId="105" xfId="0" applyFont="1" applyFill="1" applyBorder="1" applyAlignment="1">
      <alignment horizontal="center" vertical="top" wrapText="1"/>
    </xf>
    <xf numFmtId="14" fontId="38" fillId="0" borderId="2" xfId="0" applyNumberFormat="1" applyFont="1" applyBorder="1" applyAlignment="1">
      <alignment horizontal="center" vertical="center" wrapText="1"/>
    </xf>
    <xf numFmtId="170" fontId="38" fillId="0" borderId="1" xfId="0" applyNumberFormat="1" applyFont="1" applyBorder="1" applyAlignment="1">
      <alignment horizontal="center" vertical="center" wrapText="1"/>
    </xf>
    <xf numFmtId="0" fontId="89" fillId="0" borderId="152" xfId="0" applyFont="1" applyFill="1" applyBorder="1" applyAlignment="1">
      <alignment vertical="center"/>
    </xf>
    <xf numFmtId="0" fontId="49" fillId="0" borderId="133" xfId="0" applyFont="1" applyFill="1" applyBorder="1" applyAlignment="1">
      <alignment vertical="center"/>
    </xf>
    <xf numFmtId="0" fontId="49" fillId="0" borderId="133" xfId="0" applyFont="1" applyFill="1" applyBorder="1" applyAlignment="1">
      <alignment vertical="center" wrapText="1"/>
    </xf>
    <xf numFmtId="0" fontId="49" fillId="0" borderId="132" xfId="0" applyFont="1" applyFill="1" applyBorder="1" applyAlignment="1">
      <alignment vertical="center" wrapText="1"/>
    </xf>
    <xf numFmtId="0" fontId="37" fillId="0" borderId="134" xfId="0" applyFont="1" applyBorder="1" applyAlignment="1">
      <alignment vertical="top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5" xfId="0" applyNumberFormat="1" applyFont="1" applyBorder="1" applyAlignment="1">
      <alignment horizontal="right" vertical="center" wrapText="1"/>
    </xf>
    <xf numFmtId="165" fontId="37" fillId="0" borderId="40" xfId="0" quotePrefix="1" applyNumberFormat="1" applyFont="1" applyBorder="1" applyAlignment="1">
      <alignment vertical="center" wrapText="1"/>
    </xf>
    <xf numFmtId="0" fontId="37" fillId="0" borderId="135" xfId="0" applyFont="1" applyBorder="1" applyAlignment="1">
      <alignment vertical="top" wrapText="1"/>
    </xf>
    <xf numFmtId="0" fontId="37" fillId="0" borderId="135" xfId="0" applyFont="1" applyFill="1" applyBorder="1" applyAlignment="1">
      <alignment vertical="top" wrapText="1"/>
    </xf>
    <xf numFmtId="3" fontId="37" fillId="0" borderId="48" xfId="0" applyNumberFormat="1" applyFont="1" applyBorder="1" applyAlignment="1">
      <alignment horizontal="right" vertical="center" wrapText="1"/>
    </xf>
    <xf numFmtId="165" fontId="37" fillId="0" borderId="40" xfId="0" applyNumberFormat="1" applyFont="1" applyBorder="1" applyAlignment="1">
      <alignment vertical="center" wrapText="1"/>
    </xf>
    <xf numFmtId="0" fontId="37" fillId="0" borderId="136" xfId="0" applyFont="1" applyBorder="1" applyAlignment="1">
      <alignment vertical="top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3" fontId="37" fillId="0" borderId="38" xfId="0" applyNumberFormat="1" applyFont="1" applyBorder="1" applyAlignment="1">
      <alignment horizontal="right" vertical="center" wrapText="1"/>
    </xf>
    <xf numFmtId="165" fontId="37" fillId="0" borderId="43" xfId="0" applyNumberFormat="1" applyFont="1" applyBorder="1" applyAlignment="1">
      <alignment vertical="center" wrapText="1"/>
    </xf>
    <xf numFmtId="0" fontId="90" fillId="0" borderId="0" xfId="0" applyFont="1"/>
    <xf numFmtId="0" fontId="38" fillId="0" borderId="21" xfId="0" applyFont="1" applyFill="1" applyBorder="1" applyAlignment="1">
      <alignment horizontal="centerContinuous"/>
    </xf>
    <xf numFmtId="0" fontId="46" fillId="0" borderId="0" xfId="57" applyFont="1" applyFill="1"/>
    <xf numFmtId="0" fontId="37" fillId="0" borderId="21" xfId="0" applyFont="1" applyFill="1" applyBorder="1"/>
    <xf numFmtId="0" fontId="37" fillId="0" borderId="20" xfId="0" applyFont="1" applyBorder="1"/>
    <xf numFmtId="0" fontId="37" fillId="0" borderId="22" xfId="0" applyFont="1" applyBorder="1"/>
    <xf numFmtId="0" fontId="38" fillId="0" borderId="12" xfId="0" applyFont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4" fontId="38" fillId="0" borderId="104" xfId="0" applyNumberFormat="1" applyFont="1" applyBorder="1" applyAlignment="1">
      <alignment horizontal="center" vertical="center" wrapText="1"/>
    </xf>
    <xf numFmtId="170" fontId="38" fillId="0" borderId="25" xfId="0" applyNumberFormat="1" applyFont="1" applyBorder="1" applyAlignment="1">
      <alignment horizontal="center" vertical="center" wrapText="1"/>
    </xf>
    <xf numFmtId="0" fontId="42" fillId="0" borderId="21" xfId="0" applyFont="1" applyFill="1" applyBorder="1" applyAlignment="1">
      <alignment vertical="center"/>
    </xf>
    <xf numFmtId="0" fontId="49" fillId="0" borderId="20" xfId="0" applyFont="1" applyFill="1" applyBorder="1" applyAlignment="1">
      <alignment vertical="center"/>
    </xf>
    <xf numFmtId="0" fontId="49" fillId="0" borderId="20" xfId="0" applyFont="1" applyFill="1" applyBorder="1" applyAlignment="1">
      <alignment vertical="center" wrapText="1"/>
    </xf>
    <xf numFmtId="0" fontId="49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Border="1" applyAlignment="1">
      <alignment vertical="center" wrapText="1"/>
    </xf>
    <xf numFmtId="165" fontId="37" fillId="0" borderId="51" xfId="0" applyNumberFormat="1" applyFont="1" applyBorder="1" applyAlignment="1">
      <alignment vertical="center" wrapText="1"/>
    </xf>
    <xf numFmtId="0" fontId="42" fillId="0" borderId="26" xfId="0" applyFont="1" applyFill="1" applyBorder="1" applyAlignment="1">
      <alignment horizontal="left" vertical="center"/>
    </xf>
    <xf numFmtId="0" fontId="91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 wrapText="1"/>
    </xf>
    <xf numFmtId="0" fontId="49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Border="1" applyAlignment="1">
      <alignment vertical="center" wrapText="1"/>
    </xf>
    <xf numFmtId="165" fontId="37" fillId="0" borderId="37" xfId="0" quotePrefix="1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Border="1" applyAlignment="1">
      <alignment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8" xfId="0" applyFont="1" applyFill="1" applyBorder="1"/>
    <xf numFmtId="0" fontId="37" fillId="0" borderId="144" xfId="0" applyFont="1" applyFill="1" applyBorder="1"/>
    <xf numFmtId="1" fontId="38" fillId="0" borderId="144" xfId="0" applyNumberFormat="1" applyFont="1" applyFill="1" applyBorder="1"/>
    <xf numFmtId="1" fontId="37" fillId="0" borderId="144" xfId="0" applyNumberFormat="1" applyFont="1" applyFill="1" applyBorder="1"/>
    <xf numFmtId="164" fontId="37" fillId="0" borderId="144" xfId="0" applyNumberFormat="1" applyFont="1" applyFill="1" applyBorder="1"/>
    <xf numFmtId="165" fontId="37" fillId="0" borderId="144" xfId="0" applyNumberFormat="1" applyFont="1" applyFill="1" applyBorder="1"/>
    <xf numFmtId="164" fontId="37" fillId="0" borderId="145" xfId="0" applyNumberFormat="1" applyFont="1" applyFill="1" applyBorder="1"/>
    <xf numFmtId="1" fontId="38" fillId="0" borderId="168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7" fillId="0" borderId="0" xfId="7" applyFont="1"/>
    <xf numFmtId="0" fontId="37" fillId="0" borderId="0" xfId="7" applyFont="1" applyFill="1"/>
    <xf numFmtId="164" fontId="37" fillId="0" borderId="0" xfId="7" applyNumberFormat="1" applyFont="1"/>
    <xf numFmtId="165" fontId="37" fillId="0" borderId="0" xfId="7" applyNumberFormat="1" applyFont="1" applyFill="1"/>
    <xf numFmtId="0" fontId="40" fillId="0" borderId="0" xfId="0" applyFont="1"/>
    <xf numFmtId="165" fontId="37" fillId="0" borderId="51" xfId="0" applyNumberFormat="1" applyFont="1" applyFill="1" applyBorder="1"/>
    <xf numFmtId="1" fontId="37" fillId="0" borderId="39" xfId="0" applyNumberFormat="1" applyFont="1" applyFill="1" applyBorder="1"/>
    <xf numFmtId="0" fontId="37" fillId="0" borderId="16" xfId="0" applyFont="1" applyBorder="1"/>
    <xf numFmtId="165" fontId="37" fillId="0" borderId="37" xfId="0" applyNumberFormat="1" applyFont="1" applyFill="1" applyBorder="1"/>
    <xf numFmtId="1" fontId="37" fillId="0" borderId="13" xfId="0" applyNumberFormat="1" applyFont="1" applyFill="1" applyBorder="1"/>
    <xf numFmtId="0" fontId="37" fillId="0" borderId="15" xfId="0" applyFont="1" applyBorder="1"/>
    <xf numFmtId="165" fontId="37" fillId="0" borderId="29" xfId="0" applyNumberFormat="1" applyFont="1" applyFill="1" applyBorder="1" applyAlignment="1">
      <alignment horizontal="centerContinuous"/>
    </xf>
    <xf numFmtId="1" fontId="37" fillId="0" borderId="11" xfId="0" applyNumberFormat="1" applyFont="1" applyFill="1" applyBorder="1" applyAlignment="1">
      <alignment horizontal="centerContinuous"/>
    </xf>
    <xf numFmtId="1" fontId="38" fillId="0" borderId="10" xfId="0" applyNumberFormat="1" applyFont="1" applyFill="1" applyBorder="1" applyAlignment="1">
      <alignment horizontal="centerContinuous"/>
    </xf>
    <xf numFmtId="0" fontId="41" fillId="0" borderId="14" xfId="0" applyFont="1" applyBorder="1" applyAlignment="1">
      <alignment horizontal="center" vertical="center"/>
    </xf>
    <xf numFmtId="0" fontId="37" fillId="0" borderId="37" xfId="0" applyFont="1" applyFill="1" applyBorder="1" applyAlignment="1">
      <alignment horizontal="centerContinuous"/>
    </xf>
    <xf numFmtId="0" fontId="37" fillId="0" borderId="13" xfId="0" applyFont="1" applyFill="1" applyBorder="1" applyAlignment="1">
      <alignment horizontal="centerContinuous"/>
    </xf>
    <xf numFmtId="0" fontId="38" fillId="0" borderId="47" xfId="0" applyFont="1" applyFill="1" applyBorder="1" applyAlignment="1">
      <alignment horizontal="centerContinuous"/>
    </xf>
    <xf numFmtId="0" fontId="41" fillId="0" borderId="56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vertical="center" wrapText="1"/>
    </xf>
    <xf numFmtId="14" fontId="38" fillId="0" borderId="17" xfId="0" quotePrefix="1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Continuous" vertical="center"/>
    </xf>
    <xf numFmtId="0" fontId="38" fillId="0" borderId="9" xfId="0" applyFont="1" applyBorder="1" applyAlignment="1">
      <alignment horizontal="center" vertical="center"/>
    </xf>
    <xf numFmtId="0" fontId="38" fillId="0" borderId="0" xfId="6" applyFont="1" applyFill="1" applyBorder="1"/>
    <xf numFmtId="0" fontId="73" fillId="0" borderId="0" xfId="7" applyFont="1"/>
    <xf numFmtId="1" fontId="73" fillId="0" borderId="0" xfId="7" applyNumberFormat="1" applyFont="1" applyFill="1"/>
    <xf numFmtId="0" fontId="73" fillId="0" borderId="0" xfId="7" applyFont="1" applyFill="1"/>
    <xf numFmtId="0" fontId="38" fillId="0" borderId="0" xfId="6" applyFont="1" applyBorder="1"/>
    <xf numFmtId="1" fontId="37" fillId="0" borderId="0" xfId="7" applyNumberFormat="1" applyFont="1"/>
    <xf numFmtId="0" fontId="38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8" fillId="0" borderId="17" xfId="0" applyFont="1" applyBorder="1" applyAlignment="1">
      <alignment horizontal="centerContinuous" vertical="center"/>
    </xf>
    <xf numFmtId="0" fontId="38" fillId="0" borderId="17" xfId="0" applyFont="1" applyBorder="1" applyAlignment="1">
      <alignment horizontal="center" wrapText="1"/>
    </xf>
    <xf numFmtId="0" fontId="38" fillId="0" borderId="13" xfId="0" applyFont="1" applyFill="1" applyBorder="1"/>
    <xf numFmtId="14" fontId="38" fillId="0" borderId="13" xfId="0" quotePrefix="1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wrapText="1"/>
    </xf>
    <xf numFmtId="0" fontId="37" fillId="0" borderId="13" xfId="0" applyFont="1" applyFill="1" applyBorder="1"/>
    <xf numFmtId="3" fontId="38" fillId="0" borderId="13" xfId="0" applyNumberFormat="1" applyFont="1" applyFill="1" applyBorder="1"/>
    <xf numFmtId="3" fontId="37" fillId="0" borderId="13" xfId="0" applyNumberFormat="1" applyFont="1" applyFill="1" applyBorder="1"/>
    <xf numFmtId="4" fontId="37" fillId="0" borderId="13" xfId="0" applyNumberFormat="1" applyFont="1" applyFill="1" applyBorder="1"/>
    <xf numFmtId="3" fontId="53" fillId="0" borderId="13" xfId="0" applyNumberFormat="1" applyFont="1" applyFill="1" applyBorder="1"/>
    <xf numFmtId="3" fontId="40" fillId="0" borderId="13" xfId="0" applyNumberFormat="1" applyFont="1" applyFill="1" applyBorder="1"/>
    <xf numFmtId="0" fontId="53" fillId="0" borderId="13" xfId="0" applyFont="1" applyFill="1" applyBorder="1"/>
    <xf numFmtId="0" fontId="40" fillId="0" borderId="13" xfId="0" applyFont="1" applyFill="1" applyBorder="1"/>
    <xf numFmtId="0" fontId="37" fillId="0" borderId="13" xfId="7" applyFont="1" applyBorder="1"/>
    <xf numFmtId="0" fontId="38" fillId="0" borderId="13" xfId="7" applyFont="1" applyBorder="1"/>
    <xf numFmtId="165" fontId="37" fillId="0" borderId="13" xfId="7" applyNumberFormat="1" applyFont="1" applyBorder="1"/>
    <xf numFmtId="1" fontId="37" fillId="0" borderId="13" xfId="7" applyNumberFormat="1" applyFont="1" applyBorder="1"/>
    <xf numFmtId="4" fontId="37" fillId="0" borderId="13" xfId="7" applyNumberFormat="1" applyFont="1" applyBorder="1"/>
    <xf numFmtId="0" fontId="38" fillId="0" borderId="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Continuous"/>
    </xf>
    <xf numFmtId="0" fontId="37" fillId="0" borderId="29" xfId="0" applyFont="1" applyFill="1" applyBorder="1" applyAlignment="1">
      <alignment horizontal="centerContinuous"/>
    </xf>
    <xf numFmtId="0" fontId="37" fillId="0" borderId="14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Continuous" vertical="center"/>
    </xf>
    <xf numFmtId="0" fontId="38" fillId="0" borderId="13" xfId="0" applyFont="1" applyBorder="1" applyAlignment="1">
      <alignment horizontal="centerContinuous" vertical="center"/>
    </xf>
    <xf numFmtId="0" fontId="38" fillId="0" borderId="49" xfId="0" applyFont="1" applyBorder="1" applyAlignment="1">
      <alignment horizontal="center" wrapText="1"/>
    </xf>
    <xf numFmtId="0" fontId="38" fillId="0" borderId="48" xfId="0" applyFont="1" applyBorder="1" applyAlignment="1">
      <alignment horizontal="centerContinuous" vertical="center"/>
    </xf>
    <xf numFmtId="0" fontId="38" fillId="0" borderId="169" xfId="0" applyFont="1" applyBorder="1" applyAlignment="1">
      <alignment horizontal="center" wrapText="1"/>
    </xf>
    <xf numFmtId="0" fontId="41" fillId="0" borderId="30" xfId="0" applyFont="1" applyBorder="1" applyAlignment="1">
      <alignment horizontal="center" vertical="center"/>
    </xf>
    <xf numFmtId="14" fontId="38" fillId="0" borderId="41" xfId="0" applyNumberFormat="1" applyFont="1" applyBorder="1" applyAlignment="1">
      <alignment horizontal="center" vertical="center" wrapText="1"/>
    </xf>
    <xf numFmtId="14" fontId="38" fillId="0" borderId="39" xfId="0" quotePrefix="1" applyNumberFormat="1" applyFont="1" applyFill="1" applyBorder="1" applyAlignment="1">
      <alignment horizontal="center" vertical="center" wrapText="1"/>
    </xf>
    <xf numFmtId="0" fontId="41" fillId="0" borderId="43" xfId="0" applyFont="1" applyBorder="1" applyAlignment="1">
      <alignment horizontal="center" wrapText="1"/>
    </xf>
    <xf numFmtId="14" fontId="38" fillId="0" borderId="48" xfId="0" applyNumberFormat="1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wrapText="1"/>
    </xf>
    <xf numFmtId="0" fontId="37" fillId="0" borderId="150" xfId="0" applyFont="1" applyBorder="1"/>
    <xf numFmtId="3" fontId="38" fillId="0" borderId="10" xfId="0" applyNumberFormat="1" applyFont="1" applyBorder="1"/>
    <xf numFmtId="3" fontId="37" fillId="0" borderId="11" xfId="0" applyNumberFormat="1" applyFont="1" applyBorder="1"/>
    <xf numFmtId="165" fontId="37" fillId="0" borderId="11" xfId="0" applyNumberFormat="1" applyFont="1" applyBorder="1"/>
    <xf numFmtId="165" fontId="37" fillId="0" borderId="29" xfId="0" applyNumberFormat="1" applyFont="1" applyBorder="1"/>
    <xf numFmtId="3" fontId="38" fillId="0" borderId="47" xfId="0" applyNumberFormat="1" applyFont="1" applyBorder="1"/>
    <xf numFmtId="3" fontId="37" fillId="0" borderId="13" xfId="0" applyNumberFormat="1" applyFont="1" applyBorder="1"/>
    <xf numFmtId="165" fontId="37" fillId="0" borderId="13" xfId="0" applyNumberFormat="1" applyFont="1" applyBorder="1"/>
    <xf numFmtId="165" fontId="37" fillId="0" borderId="37" xfId="0" applyNumberFormat="1" applyFont="1" applyBorder="1"/>
    <xf numFmtId="3" fontId="38" fillId="0" borderId="41" xfId="0" applyNumberFormat="1" applyFont="1" applyBorder="1"/>
    <xf numFmtId="3" fontId="37" fillId="0" borderId="39" xfId="0" applyNumberFormat="1" applyFont="1" applyBorder="1"/>
    <xf numFmtId="165" fontId="37" fillId="0" borderId="39" xfId="0" applyNumberFormat="1" applyFont="1" applyBorder="1"/>
    <xf numFmtId="165" fontId="37" fillId="0" borderId="51" xfId="0" applyNumberFormat="1" applyFont="1" applyBorder="1"/>
    <xf numFmtId="165" fontId="37" fillId="0" borderId="0" xfId="7" applyNumberFormat="1" applyFont="1"/>
    <xf numFmtId="14" fontId="38" fillId="0" borderId="13" xfId="0" applyNumberFormat="1" applyFont="1" applyBorder="1" applyAlignment="1">
      <alignment horizontal="center" vertical="center" wrapText="1"/>
    </xf>
    <xf numFmtId="0" fontId="38" fillId="0" borderId="18" xfId="0" applyFont="1" applyFill="1" applyBorder="1"/>
    <xf numFmtId="0" fontId="38" fillId="0" borderId="27" xfId="0" applyFont="1" applyFill="1" applyBorder="1" applyAlignment="1">
      <alignment horizontal="center" vertical="center" wrapText="1"/>
    </xf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4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4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17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9D9D9"/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100965</xdr:colOff>
      <xdr:row>22</xdr:row>
      <xdr:rowOff>77893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471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94615</xdr:colOff>
      <xdr:row>43</xdr:row>
      <xdr:rowOff>116840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8250"/>
          <a:ext cx="596836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164465</xdr:colOff>
      <xdr:row>22</xdr:row>
      <xdr:rowOff>59478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74715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158115</xdr:colOff>
      <xdr:row>43</xdr:row>
      <xdr:rowOff>92710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778250"/>
          <a:ext cx="596836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455930</xdr:colOff>
      <xdr:row>22</xdr:row>
      <xdr:rowOff>77893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804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92710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778250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2000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86360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112000"/>
          <a:ext cx="5962650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454883</xdr:colOff>
      <xdr:row>23</xdr:row>
      <xdr:rowOff>131792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093"/>
          <a:ext cx="59931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328452</xdr:colOff>
      <xdr:row>24</xdr:row>
      <xdr:rowOff>47704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48093"/>
          <a:ext cx="5974715" cy="33470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513800</xdr:colOff>
      <xdr:row>24</xdr:row>
      <xdr:rowOff>35639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48093"/>
          <a:ext cx="5993130" cy="33350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448533</xdr:colOff>
      <xdr:row>46</xdr:row>
      <xdr:rowOff>35639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04588"/>
          <a:ext cx="5986780" cy="33350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310037</xdr:colOff>
      <xdr:row>46</xdr:row>
      <xdr:rowOff>17224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104588"/>
          <a:ext cx="5956300" cy="33166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434425</xdr:colOff>
      <xdr:row>46</xdr:row>
      <xdr:rowOff>5159</xdr:rowOff>
    </xdr:to>
    <xdr:pic>
      <xdr:nvPicPr>
        <xdr:cNvPr id="17" name="Obraz 1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104588"/>
          <a:ext cx="5913755" cy="33045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topLeftCell="A7" workbookViewId="0">
      <selection activeCell="B23" sqref="B23"/>
    </sheetView>
  </sheetViews>
  <sheetFormatPr defaultRowHeight="12.75" x14ac:dyDescent="0.2"/>
  <cols>
    <col min="1" max="1" width="7.85546875" style="416" customWidth="1"/>
    <col min="2" max="2" width="21.85546875" style="416" customWidth="1"/>
    <col min="3" max="3" width="18.7109375" style="416" customWidth="1"/>
    <col min="4" max="4" width="21" style="416" customWidth="1"/>
    <col min="5" max="5" width="14.7109375" style="416" customWidth="1"/>
    <col min="6" max="6" width="13.42578125" style="416" customWidth="1"/>
    <col min="7" max="10" width="9.140625" style="416"/>
    <col min="11" max="11" width="17.85546875" style="416" customWidth="1"/>
    <col min="12" max="16384" width="9.140625" style="416"/>
  </cols>
  <sheetData>
    <row r="1" spans="2:36" ht="15" customHeight="1" x14ac:dyDescent="0.2">
      <c r="B1" s="413"/>
      <c r="C1" s="413"/>
      <c r="D1" s="413"/>
      <c r="E1" s="414"/>
      <c r="F1" s="414"/>
      <c r="G1" s="415"/>
      <c r="L1" s="417"/>
      <c r="M1" s="417"/>
      <c r="N1" s="417"/>
      <c r="O1" s="417"/>
      <c r="P1" s="417"/>
      <c r="Q1" s="417"/>
      <c r="R1" s="417"/>
      <c r="S1" s="417"/>
      <c r="T1" s="417"/>
    </row>
    <row r="2" spans="2:36" ht="15.75" x14ac:dyDescent="0.25">
      <c r="B2" s="413"/>
      <c r="C2" s="413"/>
      <c r="D2" s="418" t="s">
        <v>185</v>
      </c>
      <c r="E2" s="414"/>
      <c r="F2" s="414"/>
      <c r="G2" s="415"/>
      <c r="L2" s="417"/>
      <c r="M2" s="417"/>
      <c r="N2" s="417"/>
      <c r="O2" s="417"/>
      <c r="P2" s="417"/>
      <c r="Q2" s="417"/>
      <c r="R2" s="417"/>
      <c r="S2" s="417"/>
      <c r="T2" s="417"/>
      <c r="AI2" s="419"/>
      <c r="AJ2" s="419"/>
    </row>
    <row r="3" spans="2:36" ht="19.5" customHeight="1" x14ac:dyDescent="0.2">
      <c r="B3" s="413"/>
      <c r="C3" s="413"/>
      <c r="D3" s="420" t="s">
        <v>164</v>
      </c>
      <c r="E3" s="413"/>
      <c r="F3" s="414"/>
      <c r="G3" s="421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AI3" s="419"/>
      <c r="AJ3" s="419"/>
    </row>
    <row r="4" spans="2:36" ht="15.75" x14ac:dyDescent="0.2">
      <c r="B4" s="414"/>
      <c r="C4" s="414"/>
      <c r="D4" s="414"/>
      <c r="E4" s="414"/>
      <c r="F4" s="414"/>
      <c r="G4" s="421"/>
      <c r="H4" s="422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</row>
    <row r="5" spans="2:36" ht="15.75" x14ac:dyDescent="0.2">
      <c r="B5" s="421"/>
      <c r="C5" s="421"/>
      <c r="D5" s="421"/>
      <c r="E5" s="421"/>
      <c r="F5" s="421"/>
      <c r="G5" s="421"/>
      <c r="H5" s="422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</row>
    <row r="6" spans="2:36" ht="18" customHeight="1" x14ac:dyDescent="0.25">
      <c r="B6" s="423" t="s">
        <v>216</v>
      </c>
      <c r="C6" s="417"/>
      <c r="D6" s="417"/>
      <c r="E6" s="417"/>
      <c r="F6" s="417"/>
      <c r="G6" s="421"/>
      <c r="H6" s="422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</row>
    <row r="7" spans="2:36" ht="16.5" customHeight="1" x14ac:dyDescent="0.2">
      <c r="B7" s="417"/>
      <c r="C7" s="417"/>
      <c r="D7" s="417"/>
      <c r="E7" s="417"/>
      <c r="F7" s="417"/>
      <c r="G7" s="421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</row>
    <row r="8" spans="2:36" ht="23.25" customHeight="1" x14ac:dyDescent="0.2">
      <c r="B8" s="417"/>
      <c r="C8" s="417"/>
      <c r="D8" s="417"/>
      <c r="E8" s="417"/>
      <c r="F8" s="417"/>
      <c r="G8" s="421"/>
      <c r="H8" s="417"/>
      <c r="I8" s="417"/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</row>
    <row r="9" spans="2:36" s="415" customFormat="1" ht="33" customHeight="1" x14ac:dyDescent="0.5">
      <c r="B9" s="373" t="s">
        <v>7</v>
      </c>
      <c r="C9" s="424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</row>
    <row r="10" spans="2:36" s="415" customFormat="1" ht="23.25" customHeight="1" x14ac:dyDescent="0.5">
      <c r="B10" s="374"/>
      <c r="C10" s="421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</row>
    <row r="11" spans="2:36" x14ac:dyDescent="0.2">
      <c r="B11" s="417"/>
      <c r="C11" s="417"/>
      <c r="D11" s="417"/>
      <c r="E11" s="417"/>
      <c r="F11" s="417"/>
      <c r="G11" s="421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</row>
    <row r="12" spans="2:36" ht="23.25" x14ac:dyDescent="0.35">
      <c r="B12" s="375" t="s">
        <v>345</v>
      </c>
      <c r="C12" s="376"/>
      <c r="D12" s="425"/>
      <c r="E12" s="377" t="s">
        <v>346</v>
      </c>
      <c r="F12" s="426"/>
      <c r="G12" s="427"/>
      <c r="Q12" s="417"/>
      <c r="R12" s="417"/>
      <c r="S12" s="417"/>
      <c r="T12" s="417"/>
    </row>
    <row r="13" spans="2:36" x14ac:dyDescent="0.2">
      <c r="B13" s="417"/>
      <c r="C13" s="417"/>
      <c r="D13" s="417"/>
      <c r="E13" s="417"/>
      <c r="F13" s="417"/>
      <c r="G13" s="421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</row>
    <row r="14" spans="2:36" x14ac:dyDescent="0.2">
      <c r="B14" s="417"/>
      <c r="C14" s="417"/>
      <c r="D14" s="417"/>
      <c r="E14" s="417"/>
      <c r="F14" s="417"/>
      <c r="G14" s="421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</row>
    <row r="15" spans="2:36" ht="26.25" x14ac:dyDescent="0.4">
      <c r="B15" s="378" t="s">
        <v>217</v>
      </c>
      <c r="C15" s="379"/>
      <c r="D15" s="380" t="s">
        <v>347</v>
      </c>
      <c r="E15" s="379"/>
      <c r="F15" s="379"/>
      <c r="G15" s="376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</row>
    <row r="16" spans="2:36" ht="15" x14ac:dyDescent="0.25">
      <c r="B16" s="622"/>
      <c r="C16" s="428"/>
      <c r="D16" s="428"/>
      <c r="E16" s="428"/>
      <c r="F16" s="428"/>
      <c r="G16" s="421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</row>
    <row r="17" spans="2:20" ht="15" x14ac:dyDescent="0.25">
      <c r="B17" s="428" t="s">
        <v>235</v>
      </c>
      <c r="C17" s="428"/>
      <c r="D17" s="428"/>
      <c r="E17" s="428"/>
      <c r="F17" s="428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</row>
    <row r="18" spans="2:20" ht="15" x14ac:dyDescent="0.25">
      <c r="B18" s="428" t="s">
        <v>4</v>
      </c>
      <c r="C18" s="428"/>
      <c r="D18" s="428"/>
      <c r="E18" s="428"/>
      <c r="F18" s="428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</row>
    <row r="19" spans="2:20" ht="15" x14ac:dyDescent="0.25">
      <c r="B19" s="429" t="s">
        <v>218</v>
      </c>
      <c r="C19" s="429"/>
      <c r="D19" s="429"/>
      <c r="E19" s="429"/>
      <c r="F19" s="429"/>
      <c r="G19" s="430"/>
      <c r="H19" s="430"/>
      <c r="I19" s="430"/>
      <c r="J19" s="430"/>
      <c r="K19" s="417"/>
      <c r="L19" s="417"/>
      <c r="M19" s="417"/>
      <c r="N19" s="417"/>
      <c r="O19" s="417"/>
      <c r="P19" s="417"/>
      <c r="Q19" s="417"/>
      <c r="R19" s="417"/>
      <c r="S19" s="417"/>
      <c r="T19" s="417"/>
    </row>
    <row r="20" spans="2:20" ht="15" x14ac:dyDescent="0.25">
      <c r="B20" s="428" t="s">
        <v>5</v>
      </c>
      <c r="C20" s="428"/>
      <c r="D20" s="428"/>
      <c r="E20" s="428"/>
      <c r="F20" s="428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</row>
    <row r="21" spans="2:20" ht="15" x14ac:dyDescent="0.25">
      <c r="B21" s="428" t="s">
        <v>6</v>
      </c>
      <c r="C21" s="428"/>
      <c r="D21" s="428"/>
      <c r="E21" s="428"/>
      <c r="F21" s="428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</row>
    <row r="22" spans="2:20" ht="15" x14ac:dyDescent="0.25">
      <c r="B22" s="428"/>
      <c r="C22" s="428"/>
      <c r="D22" s="428"/>
      <c r="E22" s="428"/>
      <c r="F22" s="428"/>
      <c r="G22" s="417"/>
      <c r="H22" s="417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</row>
    <row r="23" spans="2:20" ht="15" x14ac:dyDescent="0.25">
      <c r="B23" s="428"/>
      <c r="C23" s="428"/>
      <c r="D23" s="428"/>
      <c r="E23" s="428"/>
      <c r="F23" s="428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</row>
    <row r="24" spans="2:20" ht="15" x14ac:dyDescent="0.25">
      <c r="B24" s="428"/>
      <c r="C24" s="431"/>
      <c r="D24" s="428"/>
      <c r="E24" s="428"/>
      <c r="F24" s="428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</row>
    <row r="25" spans="2:20" ht="15" x14ac:dyDescent="0.25">
      <c r="B25" s="428"/>
      <c r="C25" s="431"/>
      <c r="D25" s="428"/>
      <c r="E25" s="428"/>
      <c r="F25" s="428"/>
      <c r="G25" s="417"/>
      <c r="H25" s="417"/>
      <c r="I25" s="417"/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</row>
    <row r="26" spans="2:20" ht="15" x14ac:dyDescent="0.25">
      <c r="B26" s="429" t="s">
        <v>219</v>
      </c>
      <c r="C26" s="428"/>
      <c r="D26" s="428"/>
      <c r="E26" s="428"/>
      <c r="F26" s="428"/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</row>
    <row r="27" spans="2:20" ht="15" x14ac:dyDescent="0.25">
      <c r="B27" s="429" t="s">
        <v>165</v>
      </c>
      <c r="C27" s="429"/>
      <c r="D27" s="429"/>
      <c r="E27" s="429"/>
      <c r="F27" s="429"/>
      <c r="G27" s="430"/>
      <c r="H27" s="430"/>
      <c r="I27" s="430"/>
      <c r="J27" s="430"/>
      <c r="K27" s="417"/>
      <c r="L27" s="417"/>
      <c r="M27" s="417"/>
      <c r="N27" s="417"/>
      <c r="O27" s="417"/>
      <c r="P27" s="417"/>
      <c r="Q27" s="417"/>
      <c r="R27" s="417"/>
      <c r="S27" s="417"/>
      <c r="T27" s="417"/>
    </row>
    <row r="28" spans="2:20" ht="15.75" x14ac:dyDescent="0.25">
      <c r="B28" s="428" t="s">
        <v>220</v>
      </c>
      <c r="C28" s="8" t="s">
        <v>221</v>
      </c>
      <c r="D28" s="428"/>
      <c r="E28" s="428"/>
      <c r="F28" s="428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</row>
    <row r="29" spans="2:20" ht="15" x14ac:dyDescent="0.25">
      <c r="B29" s="428" t="s">
        <v>222</v>
      </c>
      <c r="C29" s="428"/>
      <c r="D29" s="428"/>
      <c r="E29" s="428"/>
      <c r="F29" s="428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</row>
    <row r="30" spans="2:20" ht="15" x14ac:dyDescent="0.25">
      <c r="B30" s="428"/>
      <c r="C30" s="428"/>
      <c r="D30" s="428"/>
      <c r="E30" s="428"/>
      <c r="F30" s="428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</row>
    <row r="31" spans="2:20" ht="15" x14ac:dyDescent="0.25">
      <c r="B31" s="437" t="s">
        <v>234</v>
      </c>
      <c r="C31" s="432"/>
      <c r="D31" s="432"/>
      <c r="E31" s="432"/>
      <c r="F31" s="432"/>
      <c r="G31" s="433"/>
      <c r="H31" s="433"/>
      <c r="I31" s="433"/>
      <c r="J31" s="433"/>
      <c r="K31" s="433"/>
      <c r="L31" s="433"/>
      <c r="M31" s="433"/>
      <c r="N31" s="433"/>
      <c r="O31" s="433"/>
      <c r="P31" s="433"/>
      <c r="Q31" s="417"/>
      <c r="R31" s="417"/>
      <c r="S31" s="417"/>
      <c r="T31" s="417"/>
    </row>
    <row r="32" spans="2:20" ht="15" x14ac:dyDescent="0.25">
      <c r="B32" s="438" t="s">
        <v>237</v>
      </c>
      <c r="C32" s="432"/>
      <c r="D32" s="432"/>
      <c r="E32" s="432"/>
      <c r="F32" s="432"/>
      <c r="G32" s="433"/>
      <c r="H32" s="433"/>
      <c r="I32" s="433"/>
      <c r="J32" s="433"/>
      <c r="K32" s="433"/>
      <c r="L32" s="433"/>
      <c r="M32" s="433"/>
      <c r="N32" s="433"/>
      <c r="O32" s="433"/>
      <c r="P32" s="433"/>
      <c r="Q32" s="417"/>
      <c r="R32" s="417"/>
      <c r="S32" s="417"/>
      <c r="T32" s="417"/>
    </row>
    <row r="33" spans="2:20" ht="15.75" x14ac:dyDescent="0.25">
      <c r="B33" s="438" t="s">
        <v>236</v>
      </c>
      <c r="C33" s="428"/>
      <c r="D33" s="428"/>
      <c r="E33" s="428"/>
      <c r="F33" s="428"/>
      <c r="G33" s="417"/>
      <c r="H33" s="417"/>
      <c r="I33" s="417"/>
      <c r="J33" s="417"/>
      <c r="K33" s="417"/>
      <c r="L33" s="417"/>
      <c r="M33" s="417"/>
      <c r="N33" s="434"/>
      <c r="O33" s="417"/>
      <c r="P33" s="417"/>
      <c r="Q33" s="417"/>
      <c r="R33" s="417"/>
      <c r="S33" s="417"/>
      <c r="T33" s="417"/>
    </row>
    <row r="34" spans="2:20" ht="15.75" x14ac:dyDescent="0.25">
      <c r="B34" s="428"/>
      <c r="C34" s="428"/>
      <c r="D34" s="428"/>
      <c r="E34" s="428"/>
      <c r="F34" s="428"/>
      <c r="G34" s="417"/>
      <c r="H34" s="417"/>
      <c r="I34" s="417"/>
      <c r="J34" s="417"/>
      <c r="K34" s="417"/>
      <c r="L34" s="417"/>
      <c r="M34" s="417"/>
      <c r="N34" s="434"/>
      <c r="O34" s="417"/>
      <c r="P34" s="417"/>
      <c r="Q34" s="417"/>
      <c r="R34" s="417"/>
      <c r="S34" s="417"/>
      <c r="T34" s="417"/>
    </row>
    <row r="35" spans="2:20" ht="15.75" x14ac:dyDescent="0.2"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34"/>
      <c r="O35" s="417"/>
      <c r="P35" s="417"/>
      <c r="Q35" s="417"/>
      <c r="R35" s="417"/>
      <c r="S35" s="417"/>
      <c r="T35" s="417"/>
    </row>
    <row r="36" spans="2:20" ht="15.75" x14ac:dyDescent="0.2">
      <c r="B36" s="417"/>
      <c r="C36" s="417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34"/>
      <c r="O36" s="417"/>
      <c r="P36" s="417"/>
      <c r="Q36" s="417"/>
      <c r="R36" s="417"/>
      <c r="S36" s="417"/>
      <c r="T36" s="417"/>
    </row>
    <row r="37" spans="2:20" ht="15.75" x14ac:dyDescent="0.2">
      <c r="B37" s="435"/>
      <c r="C37" s="435"/>
      <c r="D37" s="435"/>
      <c r="E37" s="435"/>
      <c r="F37" s="435"/>
      <c r="G37" s="435"/>
      <c r="H37" s="435"/>
      <c r="I37" s="435"/>
      <c r="J37" s="435"/>
      <c r="K37" s="435"/>
      <c r="N37" s="436"/>
    </row>
    <row r="38" spans="2:20" ht="15.75" x14ac:dyDescent="0.2">
      <c r="B38" s="435"/>
      <c r="C38" s="435"/>
      <c r="D38" s="435"/>
      <c r="E38" s="435"/>
      <c r="F38" s="435"/>
      <c r="G38" s="435"/>
      <c r="H38" s="435"/>
      <c r="I38" s="435"/>
      <c r="J38" s="435"/>
      <c r="K38" s="435"/>
      <c r="N38" s="436"/>
    </row>
    <row r="39" spans="2:20" x14ac:dyDescent="0.2">
      <c r="B39" s="435"/>
      <c r="C39" s="435"/>
      <c r="D39" s="435"/>
      <c r="E39" s="435"/>
      <c r="F39" s="435"/>
      <c r="G39" s="435"/>
      <c r="H39" s="435"/>
      <c r="I39" s="435"/>
      <c r="J39" s="435"/>
      <c r="K39" s="435"/>
    </row>
    <row r="40" spans="2:20" x14ac:dyDescent="0.2">
      <c r="B40" s="435"/>
      <c r="C40" s="435"/>
      <c r="D40" s="435"/>
      <c r="E40" s="435"/>
      <c r="F40" s="435"/>
      <c r="G40" s="435"/>
      <c r="H40" s="435"/>
      <c r="I40" s="435"/>
      <c r="J40" s="435"/>
      <c r="K40" s="435"/>
    </row>
    <row r="41" spans="2:20" x14ac:dyDescent="0.2">
      <c r="B41" s="435"/>
      <c r="C41" s="435"/>
      <c r="D41" s="435"/>
      <c r="E41" s="435"/>
      <c r="F41" s="435"/>
      <c r="G41" s="435"/>
      <c r="H41" s="435"/>
      <c r="I41" s="435"/>
      <c r="J41" s="435"/>
      <c r="K41" s="435"/>
    </row>
    <row r="42" spans="2:20" x14ac:dyDescent="0.2">
      <c r="B42" s="435"/>
      <c r="C42" s="435"/>
      <c r="D42" s="435"/>
      <c r="E42" s="435"/>
      <c r="F42" s="435"/>
      <c r="G42" s="435"/>
      <c r="H42" s="435"/>
      <c r="I42" s="435"/>
      <c r="J42" s="435"/>
      <c r="K42" s="435"/>
    </row>
    <row r="43" spans="2:20" x14ac:dyDescent="0.2">
      <c r="B43" s="435"/>
      <c r="C43" s="435"/>
      <c r="D43" s="435"/>
      <c r="E43" s="435"/>
      <c r="F43" s="435"/>
      <c r="G43" s="435"/>
      <c r="H43" s="435"/>
      <c r="I43" s="435"/>
      <c r="J43" s="435"/>
      <c r="K43" s="435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31"/>
  <sheetViews>
    <sheetView showGridLines="0" zoomScale="90" zoomScaleNormal="90" workbookViewId="0">
      <selection activeCell="N20" sqref="N20"/>
    </sheetView>
  </sheetViews>
  <sheetFormatPr defaultRowHeight="15.75" x14ac:dyDescent="0.25"/>
  <cols>
    <col min="1" max="1" width="10.42578125" style="725" customWidth="1"/>
    <col min="2" max="2" width="11.42578125" style="726" customWidth="1"/>
    <col min="3" max="3" width="11.28515625" style="726" customWidth="1"/>
    <col min="4" max="4" width="12.85546875" style="726" bestFit="1" customWidth="1"/>
    <col min="5" max="5" width="9.140625" style="725"/>
    <col min="6" max="6" width="11.7109375" style="725" customWidth="1"/>
    <col min="7" max="7" width="12" style="725" customWidth="1"/>
    <col min="8" max="8" width="13.140625" style="725" customWidth="1"/>
    <col min="9" max="9" width="10.7109375" style="725" bestFit="1" customWidth="1"/>
    <col min="10" max="10" width="12.140625" style="725" bestFit="1" customWidth="1"/>
    <col min="11" max="12" width="10.7109375" style="725" bestFit="1" customWidth="1"/>
    <col min="13" max="13" width="12.140625" style="725" bestFit="1" customWidth="1"/>
    <col min="14" max="15" width="10.7109375" style="725" bestFit="1" customWidth="1"/>
    <col min="16" max="16" width="12.140625" style="725" customWidth="1"/>
    <col min="17" max="17" width="10.7109375" style="725" bestFit="1" customWidth="1"/>
    <col min="18" max="18" width="10.140625" style="725" bestFit="1" customWidth="1"/>
    <col min="19" max="19" width="12.140625" style="725" bestFit="1" customWidth="1"/>
    <col min="20" max="16384" width="9.140625" style="725"/>
  </cols>
  <sheetData>
    <row r="1" spans="1:9" s="749" customFormat="1" ht="21" x14ac:dyDescent="0.35">
      <c r="A1" s="29" t="s">
        <v>349</v>
      </c>
      <c r="B1" s="751"/>
      <c r="C1" s="751"/>
      <c r="D1" s="751"/>
      <c r="E1" s="751"/>
      <c r="F1" s="750"/>
    </row>
    <row r="2" spans="1:9" ht="18" customHeight="1" thickBot="1" x14ac:dyDescent="0.3">
      <c r="A2" s="748" t="s">
        <v>270</v>
      </c>
      <c r="E2" s="726"/>
      <c r="F2" s="288"/>
      <c r="G2" s="288"/>
      <c r="H2" s="729"/>
      <c r="I2" s="729"/>
    </row>
    <row r="3" spans="1:9" ht="31.5" x14ac:dyDescent="0.25">
      <c r="A3" s="747"/>
      <c r="B3" s="746" t="s">
        <v>9</v>
      </c>
      <c r="C3" s="746"/>
      <c r="D3" s="19" t="s">
        <v>269</v>
      </c>
      <c r="G3" s="729"/>
      <c r="H3" s="729"/>
      <c r="I3" s="729"/>
    </row>
    <row r="4" spans="1:9" x14ac:dyDescent="0.25">
      <c r="A4" s="739"/>
      <c r="B4" s="745" t="s">
        <v>348</v>
      </c>
      <c r="C4" s="744" t="s">
        <v>344</v>
      </c>
      <c r="D4" s="743" t="s">
        <v>268</v>
      </c>
      <c r="F4" s="729"/>
      <c r="G4" s="729"/>
      <c r="H4" s="729"/>
      <c r="I4" s="729"/>
    </row>
    <row r="5" spans="1:9" x14ac:dyDescent="0.25">
      <c r="A5" s="739"/>
      <c r="B5" s="742" t="s">
        <v>267</v>
      </c>
      <c r="C5" s="741"/>
      <c r="D5" s="740"/>
      <c r="F5" s="729"/>
      <c r="G5" s="729"/>
      <c r="H5" s="729"/>
      <c r="I5" s="729"/>
    </row>
    <row r="6" spans="1:9" x14ac:dyDescent="0.25">
      <c r="A6" s="735" t="s">
        <v>261</v>
      </c>
      <c r="B6" s="257">
        <v>1350</v>
      </c>
      <c r="C6" s="734">
        <v>1300</v>
      </c>
      <c r="D6" s="733">
        <v>3.8461538461538463</v>
      </c>
      <c r="I6" s="729"/>
    </row>
    <row r="7" spans="1:9" x14ac:dyDescent="0.25">
      <c r="A7" s="735" t="s">
        <v>260</v>
      </c>
      <c r="B7" s="257">
        <v>2000</v>
      </c>
      <c r="C7" s="734">
        <v>2000</v>
      </c>
      <c r="D7" s="733">
        <v>0</v>
      </c>
      <c r="I7" s="729"/>
    </row>
    <row r="8" spans="1:9" ht="16.5" thickBot="1" x14ac:dyDescent="0.3">
      <c r="A8" s="735" t="s">
        <v>259</v>
      </c>
      <c r="B8" s="257">
        <v>1671.62</v>
      </c>
      <c r="C8" s="734">
        <v>1642.65</v>
      </c>
      <c r="D8" s="733">
        <v>1.7636136730283261</v>
      </c>
      <c r="I8" s="729"/>
    </row>
    <row r="9" spans="1:9" x14ac:dyDescent="0.25">
      <c r="A9" s="739"/>
      <c r="B9" s="738" t="s">
        <v>266</v>
      </c>
      <c r="C9" s="737"/>
      <c r="D9" s="736"/>
      <c r="I9" s="729"/>
    </row>
    <row r="10" spans="1:9" x14ac:dyDescent="0.25">
      <c r="A10" s="735" t="s">
        <v>261</v>
      </c>
      <c r="B10" s="257">
        <v>1000</v>
      </c>
      <c r="C10" s="734">
        <v>800</v>
      </c>
      <c r="D10" s="733">
        <v>25</v>
      </c>
      <c r="I10" s="729"/>
    </row>
    <row r="11" spans="1:9" x14ac:dyDescent="0.25">
      <c r="A11" s="735" t="s">
        <v>260</v>
      </c>
      <c r="B11" s="257">
        <v>1600</v>
      </c>
      <c r="C11" s="734">
        <v>1500</v>
      </c>
      <c r="D11" s="733">
        <v>6.666666666666667</v>
      </c>
      <c r="I11" s="729"/>
    </row>
    <row r="12" spans="1:9" ht="16.5" thickBot="1" x14ac:dyDescent="0.3">
      <c r="A12" s="735" t="s">
        <v>259</v>
      </c>
      <c r="B12" s="257">
        <v>1258.33</v>
      </c>
      <c r="C12" s="734">
        <v>1205.68</v>
      </c>
      <c r="D12" s="733">
        <v>4.3668303364076584</v>
      </c>
      <c r="I12" s="729"/>
    </row>
    <row r="13" spans="1:9" x14ac:dyDescent="0.25">
      <c r="A13" s="739"/>
      <c r="B13" s="738" t="s">
        <v>265</v>
      </c>
      <c r="C13" s="737"/>
      <c r="D13" s="736"/>
      <c r="I13" s="729"/>
    </row>
    <row r="14" spans="1:9" x14ac:dyDescent="0.25">
      <c r="A14" s="735" t="s">
        <v>261</v>
      </c>
      <c r="B14" s="257">
        <v>1200</v>
      </c>
      <c r="C14" s="734">
        <v>1100</v>
      </c>
      <c r="D14" s="733">
        <v>9.0909090909090917</v>
      </c>
      <c r="I14" s="729"/>
    </row>
    <row r="15" spans="1:9" x14ac:dyDescent="0.25">
      <c r="A15" s="735" t="s">
        <v>260</v>
      </c>
      <c r="B15" s="257">
        <v>1800</v>
      </c>
      <c r="C15" s="734">
        <v>1800</v>
      </c>
      <c r="D15" s="733">
        <v>0</v>
      </c>
      <c r="I15" s="729"/>
    </row>
    <row r="16" spans="1:9" ht="16.5" thickBot="1" x14ac:dyDescent="0.3">
      <c r="A16" s="735" t="s">
        <v>259</v>
      </c>
      <c r="B16" s="257">
        <v>1489.02</v>
      </c>
      <c r="C16" s="734">
        <v>1457.44</v>
      </c>
      <c r="D16" s="733">
        <v>2.1668130420463227</v>
      </c>
      <c r="I16" s="729"/>
    </row>
    <row r="17" spans="1:9" x14ac:dyDescent="0.25">
      <c r="A17" s="739"/>
      <c r="B17" s="738" t="s">
        <v>264</v>
      </c>
      <c r="C17" s="737"/>
      <c r="D17" s="736"/>
      <c r="I17" s="729"/>
    </row>
    <row r="18" spans="1:9" x14ac:dyDescent="0.25">
      <c r="A18" s="735" t="s">
        <v>261</v>
      </c>
      <c r="B18" s="257">
        <v>1500</v>
      </c>
      <c r="C18" s="734">
        <v>1500</v>
      </c>
      <c r="D18" s="733">
        <v>0</v>
      </c>
      <c r="I18" s="729"/>
    </row>
    <row r="19" spans="1:9" x14ac:dyDescent="0.25">
      <c r="A19" s="735" t="s">
        <v>260</v>
      </c>
      <c r="B19" s="257">
        <v>2000</v>
      </c>
      <c r="C19" s="734">
        <v>2000</v>
      </c>
      <c r="D19" s="733">
        <v>0</v>
      </c>
      <c r="I19" s="729"/>
    </row>
    <row r="20" spans="1:9" ht="16.5" thickBot="1" x14ac:dyDescent="0.3">
      <c r="A20" s="735" t="s">
        <v>259</v>
      </c>
      <c r="B20" s="257">
        <v>1723.68</v>
      </c>
      <c r="C20" s="734">
        <v>1701.92</v>
      </c>
      <c r="D20" s="733">
        <v>1.2785559838300267</v>
      </c>
      <c r="I20" s="729"/>
    </row>
    <row r="21" spans="1:9" x14ac:dyDescent="0.25">
      <c r="A21" s="739"/>
      <c r="B21" s="738" t="s">
        <v>263</v>
      </c>
      <c r="C21" s="737"/>
      <c r="D21" s="736"/>
      <c r="I21" s="729"/>
    </row>
    <row r="22" spans="1:9" x14ac:dyDescent="0.25">
      <c r="A22" s="735" t="s">
        <v>261</v>
      </c>
      <c r="B22" s="257">
        <v>900</v>
      </c>
      <c r="C22" s="734">
        <v>900</v>
      </c>
      <c r="D22" s="733">
        <v>0</v>
      </c>
      <c r="I22" s="729"/>
    </row>
    <row r="23" spans="1:9" x14ac:dyDescent="0.25">
      <c r="A23" s="735" t="s">
        <v>260</v>
      </c>
      <c r="B23" s="257">
        <v>1580</v>
      </c>
      <c r="C23" s="734">
        <v>1625</v>
      </c>
      <c r="D23" s="733">
        <v>-2.7692307692307692</v>
      </c>
      <c r="I23" s="729"/>
    </row>
    <row r="24" spans="1:9" ht="16.5" thickBot="1" x14ac:dyDescent="0.3">
      <c r="A24" s="735" t="s">
        <v>259</v>
      </c>
      <c r="B24" s="257">
        <v>1248.3699999999999</v>
      </c>
      <c r="C24" s="734">
        <v>1225.97</v>
      </c>
      <c r="D24" s="733">
        <v>1.8271246441593076</v>
      </c>
      <c r="I24" s="729"/>
    </row>
    <row r="25" spans="1:9" x14ac:dyDescent="0.25">
      <c r="A25" s="739"/>
      <c r="B25" s="738" t="s">
        <v>262</v>
      </c>
      <c r="C25" s="737"/>
      <c r="D25" s="736"/>
      <c r="I25" s="729"/>
    </row>
    <row r="26" spans="1:9" x14ac:dyDescent="0.25">
      <c r="A26" s="735" t="s">
        <v>261</v>
      </c>
      <c r="B26" s="257">
        <v>1100</v>
      </c>
      <c r="C26" s="734">
        <v>1100</v>
      </c>
      <c r="D26" s="733">
        <v>0</v>
      </c>
      <c r="I26" s="729"/>
    </row>
    <row r="27" spans="1:9" x14ac:dyDescent="0.25">
      <c r="A27" s="735" t="s">
        <v>260</v>
      </c>
      <c r="B27" s="257">
        <v>1800</v>
      </c>
      <c r="C27" s="734">
        <v>1800</v>
      </c>
      <c r="D27" s="733">
        <v>0</v>
      </c>
      <c r="I27" s="729"/>
    </row>
    <row r="28" spans="1:9" ht="16.5" thickBot="1" x14ac:dyDescent="0.3">
      <c r="A28" s="732" t="s">
        <v>259</v>
      </c>
      <c r="B28" s="283">
        <v>1453.5</v>
      </c>
      <c r="C28" s="731">
        <v>1419.32</v>
      </c>
      <c r="D28" s="730">
        <v>2.4081954738889091</v>
      </c>
      <c r="I28" s="729"/>
    </row>
    <row r="29" spans="1:9" x14ac:dyDescent="0.25">
      <c r="A29" s="34"/>
      <c r="D29" s="728"/>
      <c r="I29" s="729"/>
    </row>
    <row r="30" spans="1:9" x14ac:dyDescent="0.25">
      <c r="D30" s="728"/>
      <c r="I30" s="727"/>
    </row>
    <row r="31" spans="1:9" x14ac:dyDescent="0.25">
      <c r="D31" s="728"/>
      <c r="I31" s="727"/>
    </row>
  </sheetData>
  <conditionalFormatting sqref="D8 D12 D16 D20 D24 D28:D29">
    <cfRule type="cellIs" dxfId="16" priority="4" operator="lessThan">
      <formula>0</formula>
    </cfRule>
    <cfRule type="cellIs" dxfId="15" priority="5" operator="greaterThan">
      <formula>0</formula>
    </cfRule>
  </conditionalFormatting>
  <conditionalFormatting sqref="D8 D12 D16 D20 D28">
    <cfRule type="cellIs" dxfId="14" priority="1" operator="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47" right="0.4" top="1.58" bottom="1" header="0.25" footer="0.5"/>
  <pageSetup paperSize="9" orientation="portrait" r:id="rId1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35"/>
  <sheetViews>
    <sheetView showGridLines="0" zoomScale="90" zoomScaleNormal="90" workbookViewId="0">
      <selection activeCell="P21" sqref="P21"/>
    </sheetView>
  </sheetViews>
  <sheetFormatPr defaultRowHeight="15.75" x14ac:dyDescent="0.25"/>
  <cols>
    <col min="1" max="1" width="20" style="725" bestFit="1" customWidth="1"/>
    <col min="2" max="3" width="11.7109375" style="725" customWidth="1"/>
    <col min="4" max="4" width="12.7109375" style="725" bestFit="1" customWidth="1"/>
    <col min="5" max="6" width="11.7109375" style="725" customWidth="1"/>
    <col min="7" max="7" width="13" style="725" bestFit="1" customWidth="1"/>
    <col min="8" max="9" width="11.7109375" style="725" customWidth="1"/>
    <col min="10" max="10" width="13" style="725" bestFit="1" customWidth="1"/>
    <col min="11" max="12" width="8.140625" style="725" bestFit="1" customWidth="1"/>
    <col min="13" max="13" width="12.140625" style="725" customWidth="1"/>
    <col min="14" max="15" width="8.140625" style="725" bestFit="1" customWidth="1"/>
    <col min="16" max="16" width="12.85546875" style="725" customWidth="1"/>
    <col min="17" max="16384" width="9.140625" style="725"/>
  </cols>
  <sheetData>
    <row r="1" spans="1:10" s="749" customFormat="1" ht="21" x14ac:dyDescent="0.35">
      <c r="A1" s="29" t="str">
        <f>TargPol!A1</f>
        <v>Ceny zbóż na targowiskach w okresie: 4 - 9 września 2022r.</v>
      </c>
      <c r="B1" s="751"/>
      <c r="C1" s="751"/>
      <c r="D1" s="751"/>
      <c r="E1" s="751"/>
      <c r="F1" s="751"/>
      <c r="G1" s="751"/>
      <c r="H1" s="751"/>
      <c r="I1" s="751"/>
    </row>
    <row r="2" spans="1:10" ht="16.5" thickBot="1" x14ac:dyDescent="0.3">
      <c r="A2" s="752" t="s">
        <v>332</v>
      </c>
    </row>
    <row r="3" spans="1:10" s="726" customFormat="1" x14ac:dyDescent="0.25">
      <c r="A3" s="775"/>
      <c r="B3" s="204" t="s">
        <v>267</v>
      </c>
      <c r="C3" s="776"/>
      <c r="D3" s="777"/>
      <c r="E3" s="205" t="s">
        <v>266</v>
      </c>
      <c r="F3" s="776"/>
      <c r="G3" s="778"/>
      <c r="H3" s="204" t="s">
        <v>265</v>
      </c>
      <c r="I3" s="776"/>
      <c r="J3" s="777"/>
    </row>
    <row r="4" spans="1:10" ht="31.5" x14ac:dyDescent="0.25">
      <c r="A4" s="779" t="s">
        <v>272</v>
      </c>
      <c r="B4" s="780" t="s">
        <v>9</v>
      </c>
      <c r="C4" s="781"/>
      <c r="D4" s="782" t="s">
        <v>269</v>
      </c>
      <c r="E4" s="783" t="s">
        <v>9</v>
      </c>
      <c r="F4" s="781"/>
      <c r="G4" s="784" t="s">
        <v>269</v>
      </c>
      <c r="H4" s="780" t="s">
        <v>9</v>
      </c>
      <c r="I4" s="781"/>
      <c r="J4" s="782" t="s">
        <v>269</v>
      </c>
    </row>
    <row r="5" spans="1:10" ht="32.25" thickBot="1" x14ac:dyDescent="0.3">
      <c r="A5" s="785"/>
      <c r="B5" s="786" t="s">
        <v>348</v>
      </c>
      <c r="C5" s="787" t="s">
        <v>344</v>
      </c>
      <c r="D5" s="788" t="s">
        <v>274</v>
      </c>
      <c r="E5" s="789" t="s">
        <v>348</v>
      </c>
      <c r="F5" s="745" t="s">
        <v>344</v>
      </c>
      <c r="G5" s="790" t="s">
        <v>274</v>
      </c>
      <c r="H5" s="786" t="s">
        <v>348</v>
      </c>
      <c r="I5" s="787" t="s">
        <v>344</v>
      </c>
      <c r="J5" s="788" t="s">
        <v>274</v>
      </c>
    </row>
    <row r="6" spans="1:10" x14ac:dyDescent="0.25">
      <c r="A6" s="791" t="s">
        <v>275</v>
      </c>
      <c r="B6" s="792">
        <v>1700</v>
      </c>
      <c r="C6" s="793">
        <v>1750</v>
      </c>
      <c r="D6" s="794">
        <v>-2.8571428571428572</v>
      </c>
      <c r="E6" s="792">
        <v>1400</v>
      </c>
      <c r="F6" s="793">
        <v>1500</v>
      </c>
      <c r="G6" s="795">
        <v>-6.666666666666667</v>
      </c>
      <c r="H6" s="792">
        <v>1685</v>
      </c>
      <c r="I6" s="793">
        <v>1700</v>
      </c>
      <c r="J6" s="795">
        <v>-0.88235294117647056</v>
      </c>
    </row>
    <row r="7" spans="1:10" x14ac:dyDescent="0.25">
      <c r="A7" s="735" t="s">
        <v>277</v>
      </c>
      <c r="B7" s="796">
        <v>1600</v>
      </c>
      <c r="C7" s="797">
        <v>1580</v>
      </c>
      <c r="D7" s="798">
        <v>1.2658227848101267</v>
      </c>
      <c r="E7" s="796" t="s">
        <v>24</v>
      </c>
      <c r="F7" s="797" t="s">
        <v>24</v>
      </c>
      <c r="G7" s="799" t="s">
        <v>24</v>
      </c>
      <c r="H7" s="796">
        <v>1350</v>
      </c>
      <c r="I7" s="797">
        <v>1266.67</v>
      </c>
      <c r="J7" s="799">
        <v>6.5786668982449985</v>
      </c>
    </row>
    <row r="8" spans="1:10" x14ac:dyDescent="0.25">
      <c r="A8" s="735" t="s">
        <v>282</v>
      </c>
      <c r="B8" s="796">
        <v>2000</v>
      </c>
      <c r="C8" s="797">
        <v>2000</v>
      </c>
      <c r="D8" s="798">
        <v>0</v>
      </c>
      <c r="E8" s="796" t="s">
        <v>24</v>
      </c>
      <c r="F8" s="797" t="s">
        <v>24</v>
      </c>
      <c r="G8" s="799" t="s">
        <v>24</v>
      </c>
      <c r="H8" s="796" t="s">
        <v>24</v>
      </c>
      <c r="I8" s="797" t="s">
        <v>24</v>
      </c>
      <c r="J8" s="799" t="s">
        <v>24</v>
      </c>
    </row>
    <row r="9" spans="1:10" x14ac:dyDescent="0.25">
      <c r="A9" s="735" t="s">
        <v>284</v>
      </c>
      <c r="B9" s="796">
        <v>1562.5</v>
      </c>
      <c r="C9" s="797">
        <v>1540</v>
      </c>
      <c r="D9" s="798">
        <v>1.4610389610389609</v>
      </c>
      <c r="E9" s="796" t="s">
        <v>24</v>
      </c>
      <c r="F9" s="797">
        <v>1100</v>
      </c>
      <c r="G9" s="799" t="s">
        <v>24</v>
      </c>
      <c r="H9" s="796">
        <v>1375</v>
      </c>
      <c r="I9" s="797">
        <v>1390</v>
      </c>
      <c r="J9" s="799">
        <v>-1.079136690647482</v>
      </c>
    </row>
    <row r="10" spans="1:10" x14ac:dyDescent="0.25">
      <c r="A10" s="735" t="s">
        <v>288</v>
      </c>
      <c r="B10" s="796">
        <v>1625</v>
      </c>
      <c r="C10" s="797">
        <v>1580</v>
      </c>
      <c r="D10" s="798">
        <v>2.8481012658227849</v>
      </c>
      <c r="E10" s="796">
        <v>1400</v>
      </c>
      <c r="F10" s="797" t="s">
        <v>24</v>
      </c>
      <c r="G10" s="799" t="s">
        <v>24</v>
      </c>
      <c r="H10" s="796">
        <v>1450</v>
      </c>
      <c r="I10" s="797">
        <v>1420</v>
      </c>
      <c r="J10" s="799">
        <v>2.112676056338028</v>
      </c>
    </row>
    <row r="11" spans="1:10" x14ac:dyDescent="0.25">
      <c r="A11" s="735" t="s">
        <v>294</v>
      </c>
      <c r="B11" s="796">
        <v>1700</v>
      </c>
      <c r="C11" s="797">
        <v>1650</v>
      </c>
      <c r="D11" s="798">
        <v>3.0303030303030303</v>
      </c>
      <c r="E11" s="796">
        <v>1187.5</v>
      </c>
      <c r="F11" s="797">
        <v>1131.25</v>
      </c>
      <c r="G11" s="799">
        <v>4.972375690607735</v>
      </c>
      <c r="H11" s="796">
        <v>1500</v>
      </c>
      <c r="I11" s="797">
        <v>1465</v>
      </c>
      <c r="J11" s="799">
        <v>2.3890784982935154</v>
      </c>
    </row>
    <row r="12" spans="1:10" x14ac:dyDescent="0.25">
      <c r="A12" s="735" t="s">
        <v>306</v>
      </c>
      <c r="B12" s="796">
        <v>1770</v>
      </c>
      <c r="C12" s="797">
        <v>1800</v>
      </c>
      <c r="D12" s="798">
        <v>-1.6666666666666667</v>
      </c>
      <c r="E12" s="796">
        <v>1516.67</v>
      </c>
      <c r="F12" s="797">
        <v>1500</v>
      </c>
      <c r="G12" s="799">
        <v>1.1113333333333382</v>
      </c>
      <c r="H12" s="796">
        <v>1537.5</v>
      </c>
      <c r="I12" s="797">
        <v>1562.5</v>
      </c>
      <c r="J12" s="799">
        <v>-1.6</v>
      </c>
    </row>
    <row r="13" spans="1:10" x14ac:dyDescent="0.25">
      <c r="A13" s="735" t="s">
        <v>312</v>
      </c>
      <c r="B13" s="796">
        <v>1566.67</v>
      </c>
      <c r="C13" s="797">
        <v>1550</v>
      </c>
      <c r="D13" s="798">
        <v>1.0754838709677468</v>
      </c>
      <c r="E13" s="796">
        <v>1220</v>
      </c>
      <c r="F13" s="797">
        <v>1140</v>
      </c>
      <c r="G13" s="799">
        <v>7.0175438596491224</v>
      </c>
      <c r="H13" s="796">
        <v>1550</v>
      </c>
      <c r="I13" s="797">
        <v>1550</v>
      </c>
      <c r="J13" s="799">
        <v>0</v>
      </c>
    </row>
    <row r="14" spans="1:10" x14ac:dyDescent="0.25">
      <c r="A14" s="735" t="s">
        <v>317</v>
      </c>
      <c r="B14" s="796">
        <v>1706.2</v>
      </c>
      <c r="C14" s="797">
        <v>1695</v>
      </c>
      <c r="D14" s="798">
        <v>0.66076696165192017</v>
      </c>
      <c r="E14" s="796">
        <v>1075</v>
      </c>
      <c r="F14" s="797">
        <v>1162.5</v>
      </c>
      <c r="G14" s="799">
        <v>-7.5268817204301079</v>
      </c>
      <c r="H14" s="796">
        <v>1511.6</v>
      </c>
      <c r="I14" s="797">
        <v>1511</v>
      </c>
      <c r="J14" s="799">
        <v>3.970880211779676E-2</v>
      </c>
    </row>
    <row r="15" spans="1:10" x14ac:dyDescent="0.25">
      <c r="A15" s="735" t="s">
        <v>323</v>
      </c>
      <c r="B15" s="796">
        <v>1400</v>
      </c>
      <c r="C15" s="797">
        <v>1400</v>
      </c>
      <c r="D15" s="798">
        <v>0</v>
      </c>
      <c r="E15" s="796" t="s">
        <v>24</v>
      </c>
      <c r="F15" s="797" t="s">
        <v>24</v>
      </c>
      <c r="G15" s="799" t="s">
        <v>24</v>
      </c>
      <c r="H15" s="796">
        <v>1200</v>
      </c>
      <c r="I15" s="797">
        <v>1200</v>
      </c>
      <c r="J15" s="799">
        <v>0</v>
      </c>
    </row>
    <row r="16" spans="1:10" x14ac:dyDescent="0.25">
      <c r="A16" s="735" t="s">
        <v>325</v>
      </c>
      <c r="B16" s="796">
        <v>1600</v>
      </c>
      <c r="C16" s="797">
        <v>1500</v>
      </c>
      <c r="D16" s="798">
        <v>6.666666666666667</v>
      </c>
      <c r="E16" s="796" t="s">
        <v>24</v>
      </c>
      <c r="F16" s="797" t="s">
        <v>24</v>
      </c>
      <c r="G16" s="799" t="s">
        <v>24</v>
      </c>
      <c r="H16" s="796">
        <v>1600</v>
      </c>
      <c r="I16" s="797">
        <v>1400</v>
      </c>
      <c r="J16" s="799">
        <v>14.285714285714285</v>
      </c>
    </row>
    <row r="17" spans="1:10" x14ac:dyDescent="0.25">
      <c r="A17" s="735" t="s">
        <v>327</v>
      </c>
      <c r="B17" s="796">
        <v>1800</v>
      </c>
      <c r="C17" s="797">
        <v>1725</v>
      </c>
      <c r="D17" s="798">
        <v>4.3478260869565215</v>
      </c>
      <c r="E17" s="796">
        <v>1200</v>
      </c>
      <c r="F17" s="797">
        <v>1175</v>
      </c>
      <c r="G17" s="799">
        <v>2.1276595744680851</v>
      </c>
      <c r="H17" s="796">
        <v>1550</v>
      </c>
      <c r="I17" s="797">
        <v>1500</v>
      </c>
      <c r="J17" s="799">
        <v>3.3333333333333335</v>
      </c>
    </row>
    <row r="18" spans="1:10" ht="16.5" thickBot="1" x14ac:dyDescent="0.3">
      <c r="A18" s="732" t="s">
        <v>336</v>
      </c>
      <c r="B18" s="800">
        <v>1800</v>
      </c>
      <c r="C18" s="801">
        <v>1800</v>
      </c>
      <c r="D18" s="802">
        <v>0</v>
      </c>
      <c r="E18" s="800" t="s">
        <v>24</v>
      </c>
      <c r="F18" s="801" t="s">
        <v>24</v>
      </c>
      <c r="G18" s="803" t="s">
        <v>24</v>
      </c>
      <c r="H18" s="800" t="s">
        <v>24</v>
      </c>
      <c r="I18" s="801" t="s">
        <v>24</v>
      </c>
      <c r="J18" s="803" t="s">
        <v>24</v>
      </c>
    </row>
    <row r="19" spans="1:10" ht="21.75" customHeight="1" thickBot="1" x14ac:dyDescent="0.3">
      <c r="D19" s="804"/>
    </row>
    <row r="20" spans="1:10" x14ac:dyDescent="0.25">
      <c r="A20" s="775"/>
      <c r="B20" s="204" t="s">
        <v>264</v>
      </c>
      <c r="C20" s="776"/>
      <c r="D20" s="777"/>
      <c r="E20" s="204" t="s">
        <v>263</v>
      </c>
      <c r="F20" s="776"/>
      <c r="G20" s="777"/>
      <c r="H20" s="204" t="s">
        <v>262</v>
      </c>
      <c r="I20" s="776"/>
      <c r="J20" s="777"/>
    </row>
    <row r="21" spans="1:10" ht="31.5" x14ac:dyDescent="0.25">
      <c r="A21" s="779" t="s">
        <v>272</v>
      </c>
      <c r="B21" s="780" t="s">
        <v>9</v>
      </c>
      <c r="C21" s="781"/>
      <c r="D21" s="782" t="s">
        <v>269</v>
      </c>
      <c r="E21" s="780" t="s">
        <v>9</v>
      </c>
      <c r="F21" s="781"/>
      <c r="G21" s="782" t="s">
        <v>269</v>
      </c>
      <c r="H21" s="780" t="s">
        <v>9</v>
      </c>
      <c r="I21" s="781"/>
      <c r="J21" s="782" t="s">
        <v>269</v>
      </c>
    </row>
    <row r="22" spans="1:10" ht="32.25" thickBot="1" x14ac:dyDescent="0.3">
      <c r="A22" s="785"/>
      <c r="B22" s="805" t="s">
        <v>348</v>
      </c>
      <c r="C22" s="745" t="s">
        <v>344</v>
      </c>
      <c r="D22" s="788" t="s">
        <v>274</v>
      </c>
      <c r="E22" s="805" t="s">
        <v>348</v>
      </c>
      <c r="F22" s="745" t="s">
        <v>344</v>
      </c>
      <c r="G22" s="788" t="s">
        <v>274</v>
      </c>
      <c r="H22" s="805" t="s">
        <v>348</v>
      </c>
      <c r="I22" s="745" t="s">
        <v>344</v>
      </c>
      <c r="J22" s="788" t="s">
        <v>274</v>
      </c>
    </row>
    <row r="23" spans="1:10" x14ac:dyDescent="0.25">
      <c r="A23" s="791" t="s">
        <v>275</v>
      </c>
      <c r="B23" s="792" t="s">
        <v>24</v>
      </c>
      <c r="C23" s="793" t="s">
        <v>24</v>
      </c>
      <c r="D23" s="794" t="s">
        <v>24</v>
      </c>
      <c r="E23" s="792">
        <v>1580</v>
      </c>
      <c r="F23" s="793">
        <v>1625</v>
      </c>
      <c r="G23" s="795">
        <v>-2.7692307692307692</v>
      </c>
      <c r="H23" s="792">
        <v>1700</v>
      </c>
      <c r="I23" s="793">
        <v>1600</v>
      </c>
      <c r="J23" s="795">
        <v>6.25</v>
      </c>
    </row>
    <row r="24" spans="1:10" x14ac:dyDescent="0.25">
      <c r="A24" s="735" t="s">
        <v>277</v>
      </c>
      <c r="B24" s="796" t="s">
        <v>24</v>
      </c>
      <c r="C24" s="797" t="s">
        <v>24</v>
      </c>
      <c r="D24" s="798" t="s">
        <v>24</v>
      </c>
      <c r="E24" s="796">
        <v>1200</v>
      </c>
      <c r="F24" s="797">
        <v>1200</v>
      </c>
      <c r="G24" s="799">
        <v>0</v>
      </c>
      <c r="H24" s="796">
        <v>1325</v>
      </c>
      <c r="I24" s="797">
        <v>1312.5</v>
      </c>
      <c r="J24" s="799">
        <v>0.95238095238095244</v>
      </c>
    </row>
    <row r="25" spans="1:10" x14ac:dyDescent="0.25">
      <c r="A25" s="735" t="s">
        <v>282</v>
      </c>
      <c r="B25" s="796" t="s">
        <v>24</v>
      </c>
      <c r="C25" s="797" t="s">
        <v>24</v>
      </c>
      <c r="D25" s="798" t="s">
        <v>24</v>
      </c>
      <c r="E25" s="796" t="s">
        <v>24</v>
      </c>
      <c r="F25" s="797">
        <v>1200</v>
      </c>
      <c r="G25" s="799" t="s">
        <v>24</v>
      </c>
      <c r="H25" s="796">
        <v>1800</v>
      </c>
      <c r="I25" s="797">
        <v>1800</v>
      </c>
      <c r="J25" s="799">
        <v>0</v>
      </c>
    </row>
    <row r="26" spans="1:10" x14ac:dyDescent="0.25">
      <c r="A26" s="735" t="s">
        <v>284</v>
      </c>
      <c r="B26" s="796">
        <v>1733.33</v>
      </c>
      <c r="C26" s="797">
        <v>1766.67</v>
      </c>
      <c r="D26" s="798">
        <v>-1.8871662506297242</v>
      </c>
      <c r="E26" s="796">
        <v>1200</v>
      </c>
      <c r="F26" s="797">
        <v>1200</v>
      </c>
      <c r="G26" s="799">
        <v>0</v>
      </c>
      <c r="H26" s="796">
        <v>1387.5</v>
      </c>
      <c r="I26" s="797">
        <v>1360</v>
      </c>
      <c r="J26" s="799">
        <v>2.0220588235294117</v>
      </c>
    </row>
    <row r="27" spans="1:10" x14ac:dyDescent="0.25">
      <c r="A27" s="735" t="s">
        <v>288</v>
      </c>
      <c r="B27" s="796">
        <v>1720</v>
      </c>
      <c r="C27" s="797">
        <v>1700</v>
      </c>
      <c r="D27" s="798">
        <v>1.1764705882352942</v>
      </c>
      <c r="E27" s="796">
        <v>1250</v>
      </c>
      <c r="F27" s="797">
        <v>1237.5</v>
      </c>
      <c r="G27" s="799">
        <v>1.0101010101010102</v>
      </c>
      <c r="H27" s="796">
        <v>1550</v>
      </c>
      <c r="I27" s="797">
        <v>1500</v>
      </c>
      <c r="J27" s="799">
        <v>3.3333333333333335</v>
      </c>
    </row>
    <row r="28" spans="1:10" x14ac:dyDescent="0.25">
      <c r="A28" s="735" t="s">
        <v>294</v>
      </c>
      <c r="B28" s="796">
        <v>1692.86</v>
      </c>
      <c r="C28" s="797">
        <v>1678.57</v>
      </c>
      <c r="D28" s="798">
        <v>0.85131987346371996</v>
      </c>
      <c r="E28" s="796">
        <v>1256.25</v>
      </c>
      <c r="F28" s="797">
        <v>1205.56</v>
      </c>
      <c r="G28" s="799">
        <v>4.204684959686789</v>
      </c>
      <c r="H28" s="796">
        <v>1422.22</v>
      </c>
      <c r="I28" s="797">
        <v>1395.45</v>
      </c>
      <c r="J28" s="799">
        <v>1.918377584291804</v>
      </c>
    </row>
    <row r="29" spans="1:10" x14ac:dyDescent="0.25">
      <c r="A29" s="735" t="s">
        <v>306</v>
      </c>
      <c r="B29" s="796">
        <v>1781.25</v>
      </c>
      <c r="C29" s="797">
        <v>1731.25</v>
      </c>
      <c r="D29" s="798">
        <v>2.8880866425992782</v>
      </c>
      <c r="E29" s="796">
        <v>1255</v>
      </c>
      <c r="F29" s="797">
        <v>1255</v>
      </c>
      <c r="G29" s="799">
        <v>0</v>
      </c>
      <c r="H29" s="796">
        <v>1633.33</v>
      </c>
      <c r="I29" s="797">
        <v>1550</v>
      </c>
      <c r="J29" s="799">
        <v>5.3761290322580599</v>
      </c>
    </row>
    <row r="30" spans="1:10" x14ac:dyDescent="0.25">
      <c r="A30" s="735" t="s">
        <v>312</v>
      </c>
      <c r="B30" s="796" t="s">
        <v>24</v>
      </c>
      <c r="C30" s="797" t="s">
        <v>24</v>
      </c>
      <c r="D30" s="798" t="s">
        <v>24</v>
      </c>
      <c r="E30" s="796">
        <v>1240</v>
      </c>
      <c r="F30" s="797">
        <v>1125</v>
      </c>
      <c r="G30" s="799">
        <v>10.222222222222223</v>
      </c>
      <c r="H30" s="796">
        <v>1433.33</v>
      </c>
      <c r="I30" s="797">
        <v>1400</v>
      </c>
      <c r="J30" s="799">
        <v>2.3807142857142805</v>
      </c>
    </row>
    <row r="31" spans="1:10" x14ac:dyDescent="0.25">
      <c r="A31" s="735" t="s">
        <v>317</v>
      </c>
      <c r="B31" s="796">
        <v>1713.4</v>
      </c>
      <c r="C31" s="797">
        <v>1674.2</v>
      </c>
      <c r="D31" s="798">
        <v>2.3414167960817132</v>
      </c>
      <c r="E31" s="796">
        <v>1276.5999999999999</v>
      </c>
      <c r="F31" s="797">
        <v>1297.5999999999999</v>
      </c>
      <c r="G31" s="799">
        <v>-1.618372379778052</v>
      </c>
      <c r="H31" s="796">
        <v>1511</v>
      </c>
      <c r="I31" s="797">
        <v>1514</v>
      </c>
      <c r="J31" s="799">
        <v>-0.19815059445178335</v>
      </c>
    </row>
    <row r="32" spans="1:10" x14ac:dyDescent="0.25">
      <c r="A32" s="735" t="s">
        <v>323</v>
      </c>
      <c r="B32" s="796" t="s">
        <v>24</v>
      </c>
      <c r="C32" s="797" t="s">
        <v>24</v>
      </c>
      <c r="D32" s="798" t="s">
        <v>24</v>
      </c>
      <c r="E32" s="796">
        <v>900</v>
      </c>
      <c r="F32" s="797">
        <v>900</v>
      </c>
      <c r="G32" s="799">
        <v>0</v>
      </c>
      <c r="H32" s="796">
        <v>1100</v>
      </c>
      <c r="I32" s="797">
        <v>1100</v>
      </c>
      <c r="J32" s="799">
        <v>0</v>
      </c>
    </row>
    <row r="33" spans="1:10" x14ac:dyDescent="0.25">
      <c r="A33" s="735" t="s">
        <v>325</v>
      </c>
      <c r="B33" s="796" t="s">
        <v>24</v>
      </c>
      <c r="C33" s="797" t="s">
        <v>24</v>
      </c>
      <c r="D33" s="798" t="s">
        <v>24</v>
      </c>
      <c r="E33" s="796">
        <v>1200</v>
      </c>
      <c r="F33" s="797">
        <v>1200</v>
      </c>
      <c r="G33" s="799">
        <v>0</v>
      </c>
      <c r="H33" s="796">
        <v>1300</v>
      </c>
      <c r="I33" s="797">
        <v>1200</v>
      </c>
      <c r="J33" s="799">
        <v>8.3333333333333321</v>
      </c>
    </row>
    <row r="34" spans="1:10" x14ac:dyDescent="0.25">
      <c r="A34" s="735" t="s">
        <v>327</v>
      </c>
      <c r="B34" s="796">
        <v>1750</v>
      </c>
      <c r="C34" s="797">
        <v>1700</v>
      </c>
      <c r="D34" s="798">
        <v>2.9411764705882351</v>
      </c>
      <c r="E34" s="796">
        <v>1300</v>
      </c>
      <c r="F34" s="797">
        <v>1500</v>
      </c>
      <c r="G34" s="799">
        <v>-13.333333333333334</v>
      </c>
      <c r="H34" s="796">
        <v>1375</v>
      </c>
      <c r="I34" s="797">
        <v>1500</v>
      </c>
      <c r="J34" s="799">
        <v>-8.3333333333333321</v>
      </c>
    </row>
    <row r="35" spans="1:10" ht="16.5" thickBot="1" x14ac:dyDescent="0.3">
      <c r="A35" s="732" t="s">
        <v>336</v>
      </c>
      <c r="B35" s="800" t="s">
        <v>24</v>
      </c>
      <c r="C35" s="801" t="s">
        <v>24</v>
      </c>
      <c r="D35" s="802" t="s">
        <v>24</v>
      </c>
      <c r="E35" s="800">
        <v>1200</v>
      </c>
      <c r="F35" s="801">
        <v>1200</v>
      </c>
      <c r="G35" s="803">
        <v>0</v>
      </c>
      <c r="H35" s="800" t="s">
        <v>24</v>
      </c>
      <c r="I35" s="801" t="s">
        <v>24</v>
      </c>
      <c r="J35" s="803" t="s">
        <v>24</v>
      </c>
    </row>
  </sheetData>
  <conditionalFormatting sqref="D6:D18 D23:D35 G6:G18 G23:G35 J6:J18 J23:J35">
    <cfRule type="beginsWith" dxfId="11" priority="2" operator="beginsWith" text="*">
      <formula>LEFT(D6,LEN("*"))="*"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1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58EF316F-08EB-41C5-B8D7-06E284B50F4C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D6:D18 G6:G18 J6:J18 D23:D35 G23:G35 J23:J35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T58"/>
  <sheetViews>
    <sheetView showGridLines="0" zoomScale="80" zoomScaleNormal="80" workbookViewId="0">
      <selection activeCell="L42" sqref="L42"/>
    </sheetView>
  </sheetViews>
  <sheetFormatPr defaultRowHeight="15.75" x14ac:dyDescent="0.25"/>
  <cols>
    <col min="1" max="1" width="20" style="725" bestFit="1" customWidth="1"/>
    <col min="2" max="2" width="16.28515625" style="725" bestFit="1" customWidth="1"/>
    <col min="3" max="4" width="12.28515625" style="725" bestFit="1" customWidth="1"/>
    <col min="5" max="5" width="12.5703125" style="725" customWidth="1"/>
    <col min="6" max="6" width="12.28515625" style="753" bestFit="1" customWidth="1"/>
    <col min="7" max="7" width="12.28515625" style="725" bestFit="1" customWidth="1"/>
    <col min="8" max="8" width="12.5703125" style="725" customWidth="1"/>
    <col min="9" max="10" width="12.28515625" style="725" bestFit="1" customWidth="1"/>
    <col min="11" max="11" width="12.5703125" style="725" customWidth="1"/>
    <col min="12" max="13" width="12.28515625" style="725" bestFit="1" customWidth="1"/>
    <col min="14" max="14" width="12.85546875" style="725" bestFit="1" customWidth="1"/>
    <col min="15" max="16" width="12.28515625" style="725" bestFit="1" customWidth="1"/>
    <col min="17" max="17" width="12.5703125" style="725" customWidth="1"/>
    <col min="18" max="19" width="12.28515625" style="725" bestFit="1" customWidth="1"/>
    <col min="20" max="20" width="12.85546875" style="725" bestFit="1" customWidth="1"/>
    <col min="21" max="16384" width="9.140625" style="725"/>
  </cols>
  <sheetData>
    <row r="1" spans="1:20" s="749" customFormat="1" ht="21" x14ac:dyDescent="0.35">
      <c r="A1" s="29" t="str">
        <f>TargPol!A1</f>
        <v>Ceny zbóż na targowiskach w okresie: 4 - 9 września 2022r.</v>
      </c>
      <c r="B1" s="751"/>
      <c r="C1" s="751"/>
      <c r="D1" s="751"/>
      <c r="E1" s="751"/>
      <c r="F1" s="750"/>
    </row>
    <row r="2" spans="1:20" x14ac:dyDescent="0.25">
      <c r="A2" s="752" t="s">
        <v>271</v>
      </c>
    </row>
    <row r="3" spans="1:20" x14ac:dyDescent="0.25">
      <c r="A3" s="830" t="s">
        <v>272</v>
      </c>
      <c r="B3" s="830" t="s">
        <v>273</v>
      </c>
      <c r="C3" s="754" t="s">
        <v>267</v>
      </c>
      <c r="D3" s="754"/>
      <c r="E3" s="755"/>
      <c r="F3" s="754" t="s">
        <v>266</v>
      </c>
      <c r="G3" s="755"/>
      <c r="H3" s="755"/>
      <c r="I3" s="754" t="s">
        <v>265</v>
      </c>
      <c r="J3" s="755"/>
      <c r="K3" s="755"/>
      <c r="L3" s="754" t="s">
        <v>264</v>
      </c>
      <c r="M3" s="755"/>
      <c r="N3" s="755"/>
      <c r="O3" s="754" t="s">
        <v>263</v>
      </c>
      <c r="P3" s="755"/>
      <c r="Q3" s="755"/>
      <c r="R3" s="754" t="s">
        <v>262</v>
      </c>
      <c r="S3" s="755"/>
      <c r="T3" s="755"/>
    </row>
    <row r="4" spans="1:20" ht="31.5" x14ac:dyDescent="0.25">
      <c r="A4" s="831"/>
      <c r="B4" s="831"/>
      <c r="C4" s="756" t="s">
        <v>9</v>
      </c>
      <c r="D4" s="756"/>
      <c r="E4" s="757" t="s">
        <v>269</v>
      </c>
      <c r="F4" s="756" t="s">
        <v>9</v>
      </c>
      <c r="G4" s="756"/>
      <c r="H4" s="757" t="s">
        <v>269</v>
      </c>
      <c r="I4" s="756" t="s">
        <v>9</v>
      </c>
      <c r="J4" s="756"/>
      <c r="K4" s="757" t="s">
        <v>269</v>
      </c>
      <c r="L4" s="756" t="s">
        <v>9</v>
      </c>
      <c r="M4" s="756"/>
      <c r="N4" s="757" t="s">
        <v>269</v>
      </c>
      <c r="O4" s="756" t="s">
        <v>9</v>
      </c>
      <c r="P4" s="756"/>
      <c r="Q4" s="757" t="s">
        <v>269</v>
      </c>
      <c r="R4" s="756" t="s">
        <v>9</v>
      </c>
      <c r="S4" s="756"/>
      <c r="T4" s="757" t="s">
        <v>269</v>
      </c>
    </row>
    <row r="5" spans="1:20" ht="31.5" x14ac:dyDescent="0.25">
      <c r="A5" s="806"/>
      <c r="B5" s="806"/>
      <c r="C5" s="759" t="s">
        <v>348</v>
      </c>
      <c r="D5" s="760" t="s">
        <v>344</v>
      </c>
      <c r="E5" s="761" t="s">
        <v>274</v>
      </c>
      <c r="F5" s="759" t="s">
        <v>348</v>
      </c>
      <c r="G5" s="760" t="s">
        <v>344</v>
      </c>
      <c r="H5" s="761" t="s">
        <v>274</v>
      </c>
      <c r="I5" s="759" t="s">
        <v>348</v>
      </c>
      <c r="J5" s="760" t="s">
        <v>344</v>
      </c>
      <c r="K5" s="761" t="s">
        <v>274</v>
      </c>
      <c r="L5" s="759" t="s">
        <v>348</v>
      </c>
      <c r="M5" s="760" t="s">
        <v>344</v>
      </c>
      <c r="N5" s="761" t="s">
        <v>274</v>
      </c>
      <c r="O5" s="759" t="s">
        <v>348</v>
      </c>
      <c r="P5" s="760" t="s">
        <v>344</v>
      </c>
      <c r="Q5" s="761" t="s">
        <v>274</v>
      </c>
      <c r="R5" s="759" t="s">
        <v>348</v>
      </c>
      <c r="S5" s="760" t="s">
        <v>344</v>
      </c>
      <c r="T5" s="761" t="s">
        <v>274</v>
      </c>
    </row>
    <row r="6" spans="1:20" x14ac:dyDescent="0.25">
      <c r="A6" s="762" t="s">
        <v>275</v>
      </c>
      <c r="B6" s="762" t="s">
        <v>276</v>
      </c>
      <c r="C6" s="763">
        <v>1600</v>
      </c>
      <c r="D6" s="764">
        <v>1750</v>
      </c>
      <c r="E6" s="255">
        <v>-8.5714285714285712</v>
      </c>
      <c r="F6" s="758">
        <v>1400</v>
      </c>
      <c r="G6" s="762">
        <v>1500</v>
      </c>
      <c r="H6" s="255">
        <v>-6.666666666666667</v>
      </c>
      <c r="I6" s="763">
        <v>1670</v>
      </c>
      <c r="J6" s="764">
        <v>1700</v>
      </c>
      <c r="K6" s="765">
        <v>-1.7647058823529411</v>
      </c>
      <c r="L6" s="763" t="s">
        <v>24</v>
      </c>
      <c r="M6" s="764" t="s">
        <v>24</v>
      </c>
      <c r="N6" s="765" t="s">
        <v>24</v>
      </c>
      <c r="O6" s="763">
        <v>1580</v>
      </c>
      <c r="P6" s="764">
        <v>1625</v>
      </c>
      <c r="Q6" s="765">
        <v>-2.7692307692307692</v>
      </c>
      <c r="R6" s="763">
        <v>1800</v>
      </c>
      <c r="S6" s="764">
        <v>1600</v>
      </c>
      <c r="T6" s="765">
        <v>12.5</v>
      </c>
    </row>
    <row r="7" spans="1:20" x14ac:dyDescent="0.25">
      <c r="A7" s="762" t="s">
        <v>275</v>
      </c>
      <c r="B7" s="762" t="s">
        <v>334</v>
      </c>
      <c r="C7" s="763">
        <v>1800</v>
      </c>
      <c r="D7" s="764" t="s">
        <v>24</v>
      </c>
      <c r="E7" s="255" t="s">
        <v>24</v>
      </c>
      <c r="F7" s="758" t="s">
        <v>24</v>
      </c>
      <c r="G7" s="762" t="s">
        <v>24</v>
      </c>
      <c r="H7" s="255" t="s">
        <v>24</v>
      </c>
      <c r="I7" s="763">
        <v>1700</v>
      </c>
      <c r="J7" s="764" t="s">
        <v>24</v>
      </c>
      <c r="K7" s="765" t="s">
        <v>24</v>
      </c>
      <c r="L7" s="763" t="s">
        <v>24</v>
      </c>
      <c r="M7" s="764" t="s">
        <v>24</v>
      </c>
      <c r="N7" s="765" t="s">
        <v>24</v>
      </c>
      <c r="O7" s="763" t="s">
        <v>24</v>
      </c>
      <c r="P7" s="764" t="s">
        <v>24</v>
      </c>
      <c r="Q7" s="765" t="s">
        <v>24</v>
      </c>
      <c r="R7" s="763">
        <v>1600</v>
      </c>
      <c r="S7" s="764" t="s">
        <v>24</v>
      </c>
      <c r="T7" s="765" t="s">
        <v>24</v>
      </c>
    </row>
    <row r="8" spans="1:20" x14ac:dyDescent="0.25">
      <c r="A8" s="762" t="s">
        <v>277</v>
      </c>
      <c r="B8" s="762" t="s">
        <v>278</v>
      </c>
      <c r="C8" s="763">
        <v>1600</v>
      </c>
      <c r="D8" s="764">
        <v>1650</v>
      </c>
      <c r="E8" s="255">
        <v>-3.0303030303030303</v>
      </c>
      <c r="F8" s="758" t="s">
        <v>24</v>
      </c>
      <c r="G8" s="762" t="s">
        <v>24</v>
      </c>
      <c r="H8" s="255" t="s">
        <v>24</v>
      </c>
      <c r="I8" s="763">
        <v>1400</v>
      </c>
      <c r="J8" s="764" t="s">
        <v>24</v>
      </c>
      <c r="K8" s="765" t="s">
        <v>24</v>
      </c>
      <c r="L8" s="763" t="s">
        <v>24</v>
      </c>
      <c r="M8" s="764" t="s">
        <v>24</v>
      </c>
      <c r="N8" s="765" t="s">
        <v>24</v>
      </c>
      <c r="O8" s="763" t="s">
        <v>24</v>
      </c>
      <c r="P8" s="764" t="s">
        <v>24</v>
      </c>
      <c r="Q8" s="765" t="s">
        <v>24</v>
      </c>
      <c r="R8" s="763" t="s">
        <v>24</v>
      </c>
      <c r="S8" s="764">
        <v>1400</v>
      </c>
      <c r="T8" s="765" t="s">
        <v>24</v>
      </c>
    </row>
    <row r="9" spans="1:20" x14ac:dyDescent="0.25">
      <c r="A9" s="762" t="s">
        <v>277</v>
      </c>
      <c r="B9" s="762" t="s">
        <v>279</v>
      </c>
      <c r="C9" s="763" t="s">
        <v>24</v>
      </c>
      <c r="D9" s="764">
        <v>1500</v>
      </c>
      <c r="E9" s="255" t="s">
        <v>24</v>
      </c>
      <c r="F9" s="758" t="s">
        <v>24</v>
      </c>
      <c r="G9" s="762" t="s">
        <v>24</v>
      </c>
      <c r="H9" s="255" t="s">
        <v>24</v>
      </c>
      <c r="I9" s="763" t="s">
        <v>24</v>
      </c>
      <c r="J9" s="764">
        <v>1200</v>
      </c>
      <c r="K9" s="765" t="s">
        <v>24</v>
      </c>
      <c r="L9" s="763" t="s">
        <v>24</v>
      </c>
      <c r="M9" s="764" t="s">
        <v>24</v>
      </c>
      <c r="N9" s="765" t="s">
        <v>24</v>
      </c>
      <c r="O9" s="763" t="s">
        <v>24</v>
      </c>
      <c r="P9" s="764" t="s">
        <v>24</v>
      </c>
      <c r="Q9" s="765" t="s">
        <v>24</v>
      </c>
      <c r="R9" s="763" t="s">
        <v>24</v>
      </c>
      <c r="S9" s="764">
        <v>1250</v>
      </c>
      <c r="T9" s="765" t="s">
        <v>24</v>
      </c>
    </row>
    <row r="10" spans="1:20" x14ac:dyDescent="0.25">
      <c r="A10" s="762" t="s">
        <v>277</v>
      </c>
      <c r="B10" s="762" t="s">
        <v>280</v>
      </c>
      <c r="C10" s="763">
        <v>1550</v>
      </c>
      <c r="D10" s="764">
        <v>1550</v>
      </c>
      <c r="E10" s="255">
        <v>0</v>
      </c>
      <c r="F10" s="758" t="s">
        <v>24</v>
      </c>
      <c r="G10" s="762" t="s">
        <v>24</v>
      </c>
      <c r="H10" s="255" t="s">
        <v>24</v>
      </c>
      <c r="I10" s="763" t="s">
        <v>24</v>
      </c>
      <c r="J10" s="764" t="s">
        <v>24</v>
      </c>
      <c r="K10" s="765" t="s">
        <v>24</v>
      </c>
      <c r="L10" s="763" t="s">
        <v>24</v>
      </c>
      <c r="M10" s="764" t="s">
        <v>24</v>
      </c>
      <c r="N10" s="765" t="s">
        <v>24</v>
      </c>
      <c r="O10" s="763" t="s">
        <v>24</v>
      </c>
      <c r="P10" s="764" t="s">
        <v>24</v>
      </c>
      <c r="Q10" s="765" t="s">
        <v>24</v>
      </c>
      <c r="R10" s="763" t="s">
        <v>24</v>
      </c>
      <c r="S10" s="764" t="s">
        <v>24</v>
      </c>
      <c r="T10" s="765" t="s">
        <v>24</v>
      </c>
    </row>
    <row r="11" spans="1:20" x14ac:dyDescent="0.25">
      <c r="A11" s="762" t="s">
        <v>277</v>
      </c>
      <c r="B11" s="762" t="s">
        <v>281</v>
      </c>
      <c r="C11" s="763">
        <v>1600</v>
      </c>
      <c r="D11" s="764">
        <v>1600</v>
      </c>
      <c r="E11" s="255">
        <v>0</v>
      </c>
      <c r="F11" s="758" t="s">
        <v>24</v>
      </c>
      <c r="G11" s="762" t="s">
        <v>24</v>
      </c>
      <c r="H11" s="255" t="s">
        <v>24</v>
      </c>
      <c r="I11" s="763">
        <v>1200</v>
      </c>
      <c r="J11" s="764">
        <v>1200</v>
      </c>
      <c r="K11" s="765">
        <v>0</v>
      </c>
      <c r="L11" s="763" t="s">
        <v>24</v>
      </c>
      <c r="M11" s="764" t="s">
        <v>24</v>
      </c>
      <c r="N11" s="765" t="s">
        <v>24</v>
      </c>
      <c r="O11" s="763">
        <v>1200</v>
      </c>
      <c r="P11" s="764">
        <v>1200</v>
      </c>
      <c r="Q11" s="765">
        <v>0</v>
      </c>
      <c r="R11" s="763">
        <v>1200</v>
      </c>
      <c r="S11" s="764">
        <v>1200</v>
      </c>
      <c r="T11" s="765">
        <v>0</v>
      </c>
    </row>
    <row r="12" spans="1:20" x14ac:dyDescent="0.25">
      <c r="A12" s="762" t="s">
        <v>282</v>
      </c>
      <c r="B12" s="762" t="s">
        <v>283</v>
      </c>
      <c r="C12" s="763">
        <v>2000</v>
      </c>
      <c r="D12" s="764">
        <v>2000</v>
      </c>
      <c r="E12" s="255">
        <v>0</v>
      </c>
      <c r="F12" s="758" t="s">
        <v>24</v>
      </c>
      <c r="G12" s="762" t="s">
        <v>24</v>
      </c>
      <c r="H12" s="255" t="s">
        <v>24</v>
      </c>
      <c r="I12" s="763" t="s">
        <v>24</v>
      </c>
      <c r="J12" s="764" t="s">
        <v>24</v>
      </c>
      <c r="K12" s="765" t="s">
        <v>24</v>
      </c>
      <c r="L12" s="763" t="s">
        <v>24</v>
      </c>
      <c r="M12" s="764" t="s">
        <v>24</v>
      </c>
      <c r="N12" s="765" t="s">
        <v>24</v>
      </c>
      <c r="O12" s="763" t="s">
        <v>24</v>
      </c>
      <c r="P12" s="764">
        <v>1200</v>
      </c>
      <c r="Q12" s="765" t="s">
        <v>24</v>
      </c>
      <c r="R12" s="763">
        <v>1800</v>
      </c>
      <c r="S12" s="764">
        <v>1800</v>
      </c>
      <c r="T12" s="765">
        <v>0</v>
      </c>
    </row>
    <row r="13" spans="1:20" x14ac:dyDescent="0.25">
      <c r="A13" s="762" t="s">
        <v>284</v>
      </c>
      <c r="B13" s="762" t="s">
        <v>285</v>
      </c>
      <c r="C13" s="763">
        <v>1600</v>
      </c>
      <c r="D13" s="764">
        <v>1600</v>
      </c>
      <c r="E13" s="255">
        <v>0</v>
      </c>
      <c r="F13" s="758" t="s">
        <v>24</v>
      </c>
      <c r="G13" s="762" t="s">
        <v>24</v>
      </c>
      <c r="H13" s="255" t="s">
        <v>24</v>
      </c>
      <c r="I13" s="763">
        <v>1500</v>
      </c>
      <c r="J13" s="764">
        <v>1500</v>
      </c>
      <c r="K13" s="765">
        <v>0</v>
      </c>
      <c r="L13" s="763">
        <v>2000</v>
      </c>
      <c r="M13" s="764">
        <v>2000</v>
      </c>
      <c r="N13" s="765">
        <v>0</v>
      </c>
      <c r="O13" s="763" t="s">
        <v>24</v>
      </c>
      <c r="P13" s="764" t="s">
        <v>24</v>
      </c>
      <c r="Q13" s="765" t="s">
        <v>24</v>
      </c>
      <c r="R13" s="763">
        <v>1500</v>
      </c>
      <c r="S13" s="764">
        <v>1500</v>
      </c>
      <c r="T13" s="765">
        <v>0</v>
      </c>
    </row>
    <row r="14" spans="1:20" x14ac:dyDescent="0.25">
      <c r="A14" s="762" t="s">
        <v>284</v>
      </c>
      <c r="B14" s="762" t="s">
        <v>337</v>
      </c>
      <c r="C14" s="763">
        <v>1600</v>
      </c>
      <c r="D14" s="764">
        <v>1600</v>
      </c>
      <c r="E14" s="255">
        <v>0</v>
      </c>
      <c r="F14" s="758" t="s">
        <v>24</v>
      </c>
      <c r="G14" s="762" t="s">
        <v>24</v>
      </c>
      <c r="H14" s="255" t="s">
        <v>24</v>
      </c>
      <c r="I14" s="763">
        <v>1400</v>
      </c>
      <c r="J14" s="764">
        <v>1400</v>
      </c>
      <c r="K14" s="765">
        <v>0</v>
      </c>
      <c r="L14" s="763">
        <v>1500</v>
      </c>
      <c r="M14" s="764">
        <v>1500</v>
      </c>
      <c r="N14" s="765">
        <v>0</v>
      </c>
      <c r="O14" s="763">
        <v>1200</v>
      </c>
      <c r="P14" s="764">
        <v>1200</v>
      </c>
      <c r="Q14" s="765">
        <v>0</v>
      </c>
      <c r="R14" s="763">
        <v>1400</v>
      </c>
      <c r="S14" s="764">
        <v>1400</v>
      </c>
      <c r="T14" s="765">
        <v>0</v>
      </c>
    </row>
    <row r="15" spans="1:20" x14ac:dyDescent="0.25">
      <c r="A15" s="762" t="s">
        <v>284</v>
      </c>
      <c r="B15" s="762" t="s">
        <v>286</v>
      </c>
      <c r="C15" s="763" t="s">
        <v>24</v>
      </c>
      <c r="D15" s="764">
        <v>1400</v>
      </c>
      <c r="E15" s="255" t="s">
        <v>24</v>
      </c>
      <c r="F15" s="758" t="s">
        <v>24</v>
      </c>
      <c r="G15" s="762">
        <v>1100</v>
      </c>
      <c r="H15" s="255" t="s">
        <v>24</v>
      </c>
      <c r="I15" s="763" t="s">
        <v>24</v>
      </c>
      <c r="J15" s="764">
        <v>1400</v>
      </c>
      <c r="K15" s="765" t="s">
        <v>24</v>
      </c>
      <c r="L15" s="763" t="s">
        <v>24</v>
      </c>
      <c r="M15" s="764" t="s">
        <v>24</v>
      </c>
      <c r="N15" s="765" t="s">
        <v>24</v>
      </c>
      <c r="O15" s="763" t="s">
        <v>24</v>
      </c>
      <c r="P15" s="764">
        <v>1200</v>
      </c>
      <c r="Q15" s="765" t="s">
        <v>24</v>
      </c>
      <c r="R15" s="763" t="s">
        <v>24</v>
      </c>
      <c r="S15" s="764">
        <v>1300</v>
      </c>
      <c r="T15" s="765" t="s">
        <v>24</v>
      </c>
    </row>
    <row r="16" spans="1:20" x14ac:dyDescent="0.25">
      <c r="A16" s="762" t="s">
        <v>284</v>
      </c>
      <c r="B16" s="762" t="s">
        <v>335</v>
      </c>
      <c r="C16" s="763">
        <v>1500</v>
      </c>
      <c r="D16" s="764">
        <v>1500</v>
      </c>
      <c r="E16" s="255">
        <v>0</v>
      </c>
      <c r="F16" s="758" t="s">
        <v>24</v>
      </c>
      <c r="G16" s="762" t="s">
        <v>24</v>
      </c>
      <c r="H16" s="255" t="s">
        <v>24</v>
      </c>
      <c r="I16" s="763">
        <v>1300</v>
      </c>
      <c r="J16" s="764">
        <v>1300</v>
      </c>
      <c r="K16" s="765">
        <v>0</v>
      </c>
      <c r="L16" s="763">
        <v>1700</v>
      </c>
      <c r="M16" s="764">
        <v>1800</v>
      </c>
      <c r="N16" s="765">
        <v>-5.5555555555555554</v>
      </c>
      <c r="O16" s="763" t="s">
        <v>24</v>
      </c>
      <c r="P16" s="764" t="s">
        <v>24</v>
      </c>
      <c r="Q16" s="765" t="s">
        <v>24</v>
      </c>
      <c r="R16" s="763">
        <v>1300</v>
      </c>
      <c r="S16" s="764">
        <v>1200</v>
      </c>
      <c r="T16" s="765">
        <v>8.3333333333333321</v>
      </c>
    </row>
    <row r="17" spans="1:20" x14ac:dyDescent="0.25">
      <c r="A17" s="762" t="s">
        <v>284</v>
      </c>
      <c r="B17" s="762" t="s">
        <v>287</v>
      </c>
      <c r="C17" s="763">
        <v>1550</v>
      </c>
      <c r="D17" s="764">
        <v>1600</v>
      </c>
      <c r="E17" s="255">
        <v>-3.125</v>
      </c>
      <c r="F17" s="758" t="s">
        <v>24</v>
      </c>
      <c r="G17" s="762" t="s">
        <v>24</v>
      </c>
      <c r="H17" s="255" t="s">
        <v>24</v>
      </c>
      <c r="I17" s="763">
        <v>1300</v>
      </c>
      <c r="J17" s="764">
        <v>1350</v>
      </c>
      <c r="K17" s="765">
        <v>-3.7037037037037033</v>
      </c>
      <c r="L17" s="763" t="s">
        <v>24</v>
      </c>
      <c r="M17" s="764" t="s">
        <v>24</v>
      </c>
      <c r="N17" s="765" t="s">
        <v>24</v>
      </c>
      <c r="O17" s="763">
        <v>1200</v>
      </c>
      <c r="P17" s="764">
        <v>1200</v>
      </c>
      <c r="Q17" s="765">
        <v>0</v>
      </c>
      <c r="R17" s="763">
        <v>1350</v>
      </c>
      <c r="S17" s="764">
        <v>1400</v>
      </c>
      <c r="T17" s="765">
        <v>-3.5714285714285712</v>
      </c>
    </row>
    <row r="18" spans="1:20" x14ac:dyDescent="0.25">
      <c r="A18" s="762" t="s">
        <v>288</v>
      </c>
      <c r="B18" s="762" t="s">
        <v>289</v>
      </c>
      <c r="C18" s="763">
        <v>1800</v>
      </c>
      <c r="D18" s="764">
        <v>1800</v>
      </c>
      <c r="E18" s="255">
        <v>0</v>
      </c>
      <c r="F18" s="758" t="s">
        <v>24</v>
      </c>
      <c r="G18" s="762" t="s">
        <v>24</v>
      </c>
      <c r="H18" s="255" t="s">
        <v>24</v>
      </c>
      <c r="I18" s="763">
        <v>1600</v>
      </c>
      <c r="J18" s="764">
        <v>1700</v>
      </c>
      <c r="K18" s="765">
        <v>-5.8823529411764701</v>
      </c>
      <c r="L18" s="763">
        <v>1800</v>
      </c>
      <c r="M18" s="764">
        <v>1800</v>
      </c>
      <c r="N18" s="765">
        <v>0</v>
      </c>
      <c r="O18" s="763">
        <v>1200</v>
      </c>
      <c r="P18" s="764">
        <v>1200</v>
      </c>
      <c r="Q18" s="765">
        <v>0</v>
      </c>
      <c r="R18" s="763" t="s">
        <v>24</v>
      </c>
      <c r="S18" s="764" t="s">
        <v>24</v>
      </c>
      <c r="T18" s="765" t="s">
        <v>24</v>
      </c>
    </row>
    <row r="19" spans="1:20" x14ac:dyDescent="0.25">
      <c r="A19" s="762" t="s">
        <v>288</v>
      </c>
      <c r="B19" s="762" t="s">
        <v>290</v>
      </c>
      <c r="C19" s="763">
        <v>1800</v>
      </c>
      <c r="D19" s="764">
        <v>1800</v>
      </c>
      <c r="E19" s="255">
        <v>0</v>
      </c>
      <c r="F19" s="758" t="s">
        <v>24</v>
      </c>
      <c r="G19" s="762" t="s">
        <v>24</v>
      </c>
      <c r="H19" s="255" t="s">
        <v>24</v>
      </c>
      <c r="I19" s="763">
        <v>1600</v>
      </c>
      <c r="J19" s="764">
        <v>1600</v>
      </c>
      <c r="K19" s="765">
        <v>0</v>
      </c>
      <c r="L19" s="763">
        <v>1800</v>
      </c>
      <c r="M19" s="764">
        <v>1800</v>
      </c>
      <c r="N19" s="765">
        <v>0</v>
      </c>
      <c r="O19" s="763">
        <v>1200</v>
      </c>
      <c r="P19" s="764">
        <v>1200</v>
      </c>
      <c r="Q19" s="765">
        <v>0</v>
      </c>
      <c r="R19" s="763" t="s">
        <v>24</v>
      </c>
      <c r="S19" s="764" t="s">
        <v>24</v>
      </c>
      <c r="T19" s="765" t="s">
        <v>24</v>
      </c>
    </row>
    <row r="20" spans="1:20" x14ac:dyDescent="0.25">
      <c r="A20" s="762" t="s">
        <v>288</v>
      </c>
      <c r="B20" s="762" t="s">
        <v>291</v>
      </c>
      <c r="C20" s="763">
        <v>1450</v>
      </c>
      <c r="D20" s="764">
        <v>1300</v>
      </c>
      <c r="E20" s="255">
        <v>11.538461538461538</v>
      </c>
      <c r="F20" s="758" t="s">
        <v>24</v>
      </c>
      <c r="G20" s="762" t="s">
        <v>24</v>
      </c>
      <c r="H20" s="255" t="s">
        <v>24</v>
      </c>
      <c r="I20" s="763">
        <v>1300</v>
      </c>
      <c r="J20" s="764">
        <v>1100</v>
      </c>
      <c r="K20" s="765">
        <v>18.181818181818183</v>
      </c>
      <c r="L20" s="763" t="s">
        <v>24</v>
      </c>
      <c r="M20" s="764" t="s">
        <v>24</v>
      </c>
      <c r="N20" s="765" t="s">
        <v>24</v>
      </c>
      <c r="O20" s="763" t="s">
        <v>24</v>
      </c>
      <c r="P20" s="764" t="s">
        <v>24</v>
      </c>
      <c r="Q20" s="765" t="s">
        <v>24</v>
      </c>
      <c r="R20" s="763" t="s">
        <v>24</v>
      </c>
      <c r="S20" s="764" t="s">
        <v>24</v>
      </c>
      <c r="T20" s="765" t="s">
        <v>24</v>
      </c>
    </row>
    <row r="21" spans="1:20" x14ac:dyDescent="0.25">
      <c r="A21" s="762" t="s">
        <v>288</v>
      </c>
      <c r="B21" s="762" t="s">
        <v>292</v>
      </c>
      <c r="C21" s="763">
        <v>1500</v>
      </c>
      <c r="D21" s="764">
        <v>1500</v>
      </c>
      <c r="E21" s="255">
        <v>0</v>
      </c>
      <c r="F21" s="758" t="s">
        <v>24</v>
      </c>
      <c r="G21" s="762" t="s">
        <v>24</v>
      </c>
      <c r="H21" s="255" t="s">
        <v>24</v>
      </c>
      <c r="I21" s="763">
        <v>1400</v>
      </c>
      <c r="J21" s="764">
        <v>1400</v>
      </c>
      <c r="K21" s="765">
        <v>0</v>
      </c>
      <c r="L21" s="763">
        <v>1650</v>
      </c>
      <c r="M21" s="764">
        <v>1650</v>
      </c>
      <c r="N21" s="765">
        <v>0</v>
      </c>
      <c r="O21" s="763">
        <v>1300</v>
      </c>
      <c r="P21" s="764">
        <v>1300</v>
      </c>
      <c r="Q21" s="765">
        <v>0</v>
      </c>
      <c r="R21" s="763">
        <v>1500</v>
      </c>
      <c r="S21" s="764">
        <v>1500</v>
      </c>
      <c r="T21" s="765">
        <v>0</v>
      </c>
    </row>
    <row r="22" spans="1:20" x14ac:dyDescent="0.25">
      <c r="A22" s="762" t="s">
        <v>288</v>
      </c>
      <c r="B22" s="762" t="s">
        <v>293</v>
      </c>
      <c r="C22" s="763">
        <v>1500</v>
      </c>
      <c r="D22" s="764">
        <v>1500</v>
      </c>
      <c r="E22" s="255">
        <v>0</v>
      </c>
      <c r="F22" s="758" t="s">
        <v>24</v>
      </c>
      <c r="G22" s="762" t="s">
        <v>24</v>
      </c>
      <c r="H22" s="255" t="s">
        <v>24</v>
      </c>
      <c r="I22" s="763">
        <v>1300</v>
      </c>
      <c r="J22" s="764">
        <v>1300</v>
      </c>
      <c r="K22" s="765">
        <v>0</v>
      </c>
      <c r="L22" s="763">
        <v>1550</v>
      </c>
      <c r="M22" s="764">
        <v>1550</v>
      </c>
      <c r="N22" s="765">
        <v>0</v>
      </c>
      <c r="O22" s="763">
        <v>1250</v>
      </c>
      <c r="P22" s="764">
        <v>1250</v>
      </c>
      <c r="Q22" s="765">
        <v>0</v>
      </c>
      <c r="R22" s="763" t="s">
        <v>24</v>
      </c>
      <c r="S22" s="764" t="s">
        <v>24</v>
      </c>
      <c r="T22" s="765" t="s">
        <v>24</v>
      </c>
    </row>
    <row r="23" spans="1:20" x14ac:dyDescent="0.25">
      <c r="A23" s="762" t="s">
        <v>288</v>
      </c>
      <c r="B23" s="762" t="s">
        <v>350</v>
      </c>
      <c r="C23" s="763">
        <v>1700</v>
      </c>
      <c r="D23" s="764" t="s">
        <v>24</v>
      </c>
      <c r="E23" s="255" t="s">
        <v>24</v>
      </c>
      <c r="F23" s="758">
        <v>1400</v>
      </c>
      <c r="G23" s="762" t="s">
        <v>24</v>
      </c>
      <c r="H23" s="255" t="s">
        <v>24</v>
      </c>
      <c r="I23" s="763">
        <v>1500</v>
      </c>
      <c r="J23" s="764" t="s">
        <v>24</v>
      </c>
      <c r="K23" s="765" t="s">
        <v>24</v>
      </c>
      <c r="L23" s="763">
        <v>1800</v>
      </c>
      <c r="M23" s="764" t="s">
        <v>24</v>
      </c>
      <c r="N23" s="765" t="s">
        <v>24</v>
      </c>
      <c r="O23" s="763">
        <v>1300</v>
      </c>
      <c r="P23" s="764" t="s">
        <v>24</v>
      </c>
      <c r="Q23" s="765" t="s">
        <v>24</v>
      </c>
      <c r="R23" s="763">
        <v>1600</v>
      </c>
      <c r="S23" s="764" t="s">
        <v>24</v>
      </c>
      <c r="T23" s="765" t="s">
        <v>24</v>
      </c>
    </row>
    <row r="24" spans="1:20" x14ac:dyDescent="0.25">
      <c r="A24" s="762" t="s">
        <v>294</v>
      </c>
      <c r="B24" s="762" t="s">
        <v>295</v>
      </c>
      <c r="C24" s="763">
        <v>1800</v>
      </c>
      <c r="D24" s="764">
        <v>1800</v>
      </c>
      <c r="E24" s="255">
        <v>0</v>
      </c>
      <c r="F24" s="758">
        <v>1300</v>
      </c>
      <c r="G24" s="762">
        <v>1300</v>
      </c>
      <c r="H24" s="255">
        <v>0</v>
      </c>
      <c r="I24" s="763">
        <v>1600</v>
      </c>
      <c r="J24" s="764">
        <v>1600</v>
      </c>
      <c r="K24" s="765">
        <v>0</v>
      </c>
      <c r="L24" s="763">
        <v>1800</v>
      </c>
      <c r="M24" s="764">
        <v>1800</v>
      </c>
      <c r="N24" s="765">
        <v>0</v>
      </c>
      <c r="O24" s="763">
        <v>1400</v>
      </c>
      <c r="P24" s="764">
        <v>1400</v>
      </c>
      <c r="Q24" s="765">
        <v>0</v>
      </c>
      <c r="R24" s="763">
        <v>1500</v>
      </c>
      <c r="S24" s="764">
        <v>1500</v>
      </c>
      <c r="T24" s="765">
        <v>0</v>
      </c>
    </row>
    <row r="25" spans="1:20" x14ac:dyDescent="0.25">
      <c r="A25" s="762" t="s">
        <v>294</v>
      </c>
      <c r="B25" s="762" t="s">
        <v>296</v>
      </c>
      <c r="C25" s="763">
        <v>1700</v>
      </c>
      <c r="D25" s="764">
        <v>1700</v>
      </c>
      <c r="E25" s="255">
        <v>0</v>
      </c>
      <c r="F25" s="758">
        <v>1200</v>
      </c>
      <c r="G25" s="762">
        <v>1100</v>
      </c>
      <c r="H25" s="255">
        <v>9.0909090909090917</v>
      </c>
      <c r="I25" s="763">
        <v>1400</v>
      </c>
      <c r="J25" s="764">
        <v>1300</v>
      </c>
      <c r="K25" s="765">
        <v>7.6923076923076925</v>
      </c>
      <c r="L25" s="763">
        <v>1600</v>
      </c>
      <c r="M25" s="764">
        <v>1600</v>
      </c>
      <c r="N25" s="765">
        <v>0</v>
      </c>
      <c r="O25" s="763">
        <v>1100</v>
      </c>
      <c r="P25" s="764">
        <v>1100</v>
      </c>
      <c r="Q25" s="765">
        <v>0</v>
      </c>
      <c r="R25" s="763">
        <v>1400</v>
      </c>
      <c r="S25" s="764">
        <v>1300</v>
      </c>
      <c r="T25" s="765">
        <v>7.6923076923076925</v>
      </c>
    </row>
    <row r="26" spans="1:20" x14ac:dyDescent="0.25">
      <c r="A26" s="762" t="s">
        <v>294</v>
      </c>
      <c r="B26" s="762" t="s">
        <v>297</v>
      </c>
      <c r="C26" s="763" t="s">
        <v>24</v>
      </c>
      <c r="D26" s="764">
        <v>1600</v>
      </c>
      <c r="E26" s="255" t="s">
        <v>24</v>
      </c>
      <c r="F26" s="758" t="s">
        <v>24</v>
      </c>
      <c r="G26" s="762">
        <v>1000</v>
      </c>
      <c r="H26" s="255" t="s">
        <v>24</v>
      </c>
      <c r="I26" s="763" t="s">
        <v>24</v>
      </c>
      <c r="J26" s="764">
        <v>1400</v>
      </c>
      <c r="K26" s="765" t="s">
        <v>24</v>
      </c>
      <c r="L26" s="763" t="s">
        <v>24</v>
      </c>
      <c r="M26" s="764" t="s">
        <v>24</v>
      </c>
      <c r="N26" s="765" t="s">
        <v>24</v>
      </c>
      <c r="O26" s="763" t="s">
        <v>24</v>
      </c>
      <c r="P26" s="764">
        <v>1000</v>
      </c>
      <c r="Q26" s="765" t="s">
        <v>24</v>
      </c>
      <c r="R26" s="763" t="s">
        <v>24</v>
      </c>
      <c r="S26" s="764">
        <v>1200</v>
      </c>
      <c r="T26" s="765" t="s">
        <v>24</v>
      </c>
    </row>
    <row r="27" spans="1:20" x14ac:dyDescent="0.25">
      <c r="A27" s="762" t="s">
        <v>294</v>
      </c>
      <c r="B27" s="762" t="s">
        <v>298</v>
      </c>
      <c r="C27" s="766">
        <v>1800</v>
      </c>
      <c r="D27" s="767">
        <v>1600</v>
      </c>
      <c r="E27" s="255">
        <v>12.5</v>
      </c>
      <c r="F27" s="768" t="s">
        <v>299</v>
      </c>
      <c r="G27" s="769" t="s">
        <v>299</v>
      </c>
      <c r="H27" s="255" t="s">
        <v>24</v>
      </c>
      <c r="I27" s="766" t="s">
        <v>299</v>
      </c>
      <c r="J27" s="767" t="s">
        <v>299</v>
      </c>
      <c r="K27" s="765" t="s">
        <v>24</v>
      </c>
      <c r="L27" s="766" t="s">
        <v>299</v>
      </c>
      <c r="M27" s="767" t="s">
        <v>299</v>
      </c>
      <c r="N27" s="765" t="s">
        <v>24</v>
      </c>
      <c r="O27" s="766" t="s">
        <v>299</v>
      </c>
      <c r="P27" s="767" t="s">
        <v>299</v>
      </c>
      <c r="Q27" s="765" t="s">
        <v>24</v>
      </c>
      <c r="R27" s="766" t="s">
        <v>299</v>
      </c>
      <c r="S27" s="767">
        <v>1600</v>
      </c>
      <c r="T27" s="765" t="s">
        <v>24</v>
      </c>
    </row>
    <row r="28" spans="1:20" x14ac:dyDescent="0.25">
      <c r="A28" s="770" t="s">
        <v>294</v>
      </c>
      <c r="B28" s="770" t="s">
        <v>300</v>
      </c>
      <c r="C28" s="771">
        <v>1800</v>
      </c>
      <c r="D28" s="770">
        <v>1700</v>
      </c>
      <c r="E28" s="772">
        <v>5.8823529411764701</v>
      </c>
      <c r="F28" s="773">
        <v>1200</v>
      </c>
      <c r="G28" s="770">
        <v>1200</v>
      </c>
      <c r="H28" s="772">
        <v>0</v>
      </c>
      <c r="I28" s="771">
        <v>1600</v>
      </c>
      <c r="J28" s="770">
        <v>1600</v>
      </c>
      <c r="K28" s="774">
        <v>0</v>
      </c>
      <c r="L28" s="771">
        <v>1750</v>
      </c>
      <c r="M28" s="770">
        <v>1700</v>
      </c>
      <c r="N28" s="774">
        <v>2.9411764705882351</v>
      </c>
      <c r="O28" s="771">
        <v>1400</v>
      </c>
      <c r="P28" s="770">
        <v>1400</v>
      </c>
      <c r="Q28" s="774">
        <v>0</v>
      </c>
      <c r="R28" s="771">
        <v>1500</v>
      </c>
      <c r="S28" s="770">
        <v>1500</v>
      </c>
      <c r="T28" s="774">
        <v>0</v>
      </c>
    </row>
    <row r="29" spans="1:20" x14ac:dyDescent="0.25">
      <c r="A29" s="770" t="s">
        <v>294</v>
      </c>
      <c r="B29" s="770" t="s">
        <v>301</v>
      </c>
      <c r="C29" s="771">
        <v>1800</v>
      </c>
      <c r="D29" s="770">
        <v>1600</v>
      </c>
      <c r="E29" s="772">
        <v>12.5</v>
      </c>
      <c r="F29" s="773">
        <v>1200</v>
      </c>
      <c r="G29" s="770">
        <v>1200</v>
      </c>
      <c r="H29" s="772">
        <v>0</v>
      </c>
      <c r="I29" s="771">
        <v>1600</v>
      </c>
      <c r="J29" s="770">
        <v>1500</v>
      </c>
      <c r="K29" s="774">
        <v>6.666666666666667</v>
      </c>
      <c r="L29" s="771">
        <v>1600</v>
      </c>
      <c r="M29" s="770">
        <v>1500</v>
      </c>
      <c r="N29" s="774">
        <v>6.666666666666667</v>
      </c>
      <c r="O29" s="771">
        <v>1300</v>
      </c>
      <c r="P29" s="770">
        <v>1200</v>
      </c>
      <c r="Q29" s="774">
        <v>8.3333333333333321</v>
      </c>
      <c r="R29" s="771">
        <v>1500</v>
      </c>
      <c r="S29" s="770">
        <v>1300</v>
      </c>
      <c r="T29" s="774">
        <v>15.384615384615385</v>
      </c>
    </row>
    <row r="30" spans="1:20" x14ac:dyDescent="0.25">
      <c r="A30" s="770" t="s">
        <v>294</v>
      </c>
      <c r="B30" s="770" t="s">
        <v>302</v>
      </c>
      <c r="C30" s="771">
        <v>1800</v>
      </c>
      <c r="D30" s="770">
        <v>1800</v>
      </c>
      <c r="E30" s="772">
        <v>0</v>
      </c>
      <c r="F30" s="773">
        <v>1200</v>
      </c>
      <c r="G30" s="770">
        <v>1200</v>
      </c>
      <c r="H30" s="772">
        <v>0</v>
      </c>
      <c r="I30" s="771">
        <v>1500</v>
      </c>
      <c r="J30" s="770">
        <v>1500</v>
      </c>
      <c r="K30" s="774">
        <v>0</v>
      </c>
      <c r="L30" s="771">
        <v>1800</v>
      </c>
      <c r="M30" s="770">
        <v>1800</v>
      </c>
      <c r="N30" s="774">
        <v>0</v>
      </c>
      <c r="O30" s="771">
        <v>1400</v>
      </c>
      <c r="P30" s="770">
        <v>1300</v>
      </c>
      <c r="Q30" s="774">
        <v>7.6923076923076925</v>
      </c>
      <c r="R30" s="771">
        <v>1600</v>
      </c>
      <c r="S30" s="770">
        <v>1600</v>
      </c>
      <c r="T30" s="774">
        <v>0</v>
      </c>
    </row>
    <row r="31" spans="1:20" x14ac:dyDescent="0.25">
      <c r="A31" s="770" t="s">
        <v>294</v>
      </c>
      <c r="B31" s="770" t="s">
        <v>338</v>
      </c>
      <c r="C31" s="771">
        <v>1400</v>
      </c>
      <c r="D31" s="770">
        <v>1500</v>
      </c>
      <c r="E31" s="772">
        <v>-6.666666666666667</v>
      </c>
      <c r="F31" s="773">
        <v>1000</v>
      </c>
      <c r="G31" s="770">
        <v>900</v>
      </c>
      <c r="H31" s="772">
        <v>11.111111111111111</v>
      </c>
      <c r="I31" s="771">
        <v>1300</v>
      </c>
      <c r="J31" s="770">
        <v>1200</v>
      </c>
      <c r="K31" s="774">
        <v>8.3333333333333321</v>
      </c>
      <c r="L31" s="771" t="s">
        <v>24</v>
      </c>
      <c r="M31" s="770" t="s">
        <v>24</v>
      </c>
      <c r="N31" s="774" t="s">
        <v>24</v>
      </c>
      <c r="O31" s="771">
        <v>1000</v>
      </c>
      <c r="P31" s="770">
        <v>1000</v>
      </c>
      <c r="Q31" s="774">
        <v>0</v>
      </c>
      <c r="R31" s="771">
        <v>1200</v>
      </c>
      <c r="S31" s="770">
        <v>1300</v>
      </c>
      <c r="T31" s="774">
        <v>-7.6923076923076925</v>
      </c>
    </row>
    <row r="32" spans="1:20" x14ac:dyDescent="0.25">
      <c r="A32" s="770" t="s">
        <v>294</v>
      </c>
      <c r="B32" s="770" t="s">
        <v>303</v>
      </c>
      <c r="C32" s="771">
        <v>1600</v>
      </c>
      <c r="D32" s="770">
        <v>1600</v>
      </c>
      <c r="E32" s="772">
        <v>0</v>
      </c>
      <c r="F32" s="773">
        <v>1150</v>
      </c>
      <c r="G32" s="770">
        <v>1150</v>
      </c>
      <c r="H32" s="772">
        <v>0</v>
      </c>
      <c r="I32" s="771">
        <v>1400</v>
      </c>
      <c r="J32" s="770">
        <v>1400</v>
      </c>
      <c r="K32" s="774">
        <v>0</v>
      </c>
      <c r="L32" s="771">
        <v>1600</v>
      </c>
      <c r="M32" s="770">
        <v>1600</v>
      </c>
      <c r="N32" s="774">
        <v>0</v>
      </c>
      <c r="O32" s="771">
        <v>1200</v>
      </c>
      <c r="P32" s="770">
        <v>1200</v>
      </c>
      <c r="Q32" s="774">
        <v>0</v>
      </c>
      <c r="R32" s="771">
        <v>1350</v>
      </c>
      <c r="S32" s="770">
        <v>1300</v>
      </c>
      <c r="T32" s="774">
        <v>3.8461538461538463</v>
      </c>
    </row>
    <row r="33" spans="1:20" x14ac:dyDescent="0.25">
      <c r="A33" s="770" t="s">
        <v>294</v>
      </c>
      <c r="B33" s="770" t="s">
        <v>304</v>
      </c>
      <c r="C33" s="771">
        <v>1600</v>
      </c>
      <c r="D33" s="770">
        <v>1550</v>
      </c>
      <c r="E33" s="772">
        <v>3.225806451612903</v>
      </c>
      <c r="F33" s="773" t="s">
        <v>24</v>
      </c>
      <c r="G33" s="770" t="s">
        <v>24</v>
      </c>
      <c r="H33" s="772" t="s">
        <v>24</v>
      </c>
      <c r="I33" s="771">
        <v>1550</v>
      </c>
      <c r="J33" s="770">
        <v>1550</v>
      </c>
      <c r="K33" s="774">
        <v>0</v>
      </c>
      <c r="L33" s="771">
        <v>1700</v>
      </c>
      <c r="M33" s="770">
        <v>1750</v>
      </c>
      <c r="N33" s="774">
        <v>-2.8571428571428572</v>
      </c>
      <c r="O33" s="771">
        <v>1250</v>
      </c>
      <c r="P33" s="770">
        <v>1250</v>
      </c>
      <c r="Q33" s="774">
        <v>0</v>
      </c>
      <c r="R33" s="771">
        <v>1350</v>
      </c>
      <c r="S33" s="770">
        <v>1350</v>
      </c>
      <c r="T33" s="772">
        <v>0</v>
      </c>
    </row>
    <row r="34" spans="1:20" x14ac:dyDescent="0.25">
      <c r="A34" s="770" t="s">
        <v>294</v>
      </c>
      <c r="B34" s="770" t="s">
        <v>305</v>
      </c>
      <c r="C34" s="771">
        <v>1700</v>
      </c>
      <c r="D34" s="770">
        <v>1700</v>
      </c>
      <c r="E34" s="772">
        <v>0</v>
      </c>
      <c r="F34" s="773">
        <v>1250</v>
      </c>
      <c r="G34" s="770" t="s">
        <v>24</v>
      </c>
      <c r="H34" s="772" t="s">
        <v>24</v>
      </c>
      <c r="I34" s="771">
        <v>1550</v>
      </c>
      <c r="J34" s="770">
        <v>1600</v>
      </c>
      <c r="K34" s="774">
        <v>-3.125</v>
      </c>
      <c r="L34" s="771" t="s">
        <v>24</v>
      </c>
      <c r="M34" s="770" t="s">
        <v>24</v>
      </c>
      <c r="N34" s="774" t="s">
        <v>24</v>
      </c>
      <c r="O34" s="771" t="s">
        <v>24</v>
      </c>
      <c r="P34" s="770" t="s">
        <v>24</v>
      </c>
      <c r="Q34" s="774" t="s">
        <v>24</v>
      </c>
      <c r="R34" s="771">
        <v>1400</v>
      </c>
      <c r="S34" s="770">
        <v>1400</v>
      </c>
      <c r="T34" s="772">
        <v>0</v>
      </c>
    </row>
    <row r="35" spans="1:20" x14ac:dyDescent="0.25">
      <c r="A35" s="770" t="s">
        <v>306</v>
      </c>
      <c r="B35" s="770" t="s">
        <v>307</v>
      </c>
      <c r="C35" s="771">
        <v>1650</v>
      </c>
      <c r="D35" s="770">
        <v>1750</v>
      </c>
      <c r="E35" s="772">
        <v>-5.7142857142857144</v>
      </c>
      <c r="F35" s="773">
        <v>1450</v>
      </c>
      <c r="G35" s="770">
        <v>1500</v>
      </c>
      <c r="H35" s="772">
        <v>-3.3333333333333335</v>
      </c>
      <c r="I35" s="771">
        <v>1500</v>
      </c>
      <c r="J35" s="770">
        <v>1500</v>
      </c>
      <c r="K35" s="774">
        <v>0</v>
      </c>
      <c r="L35" s="771" t="s">
        <v>24</v>
      </c>
      <c r="M35" s="770" t="s">
        <v>24</v>
      </c>
      <c r="N35" s="774" t="s">
        <v>24</v>
      </c>
      <c r="O35" s="771">
        <v>1125</v>
      </c>
      <c r="P35" s="770">
        <v>1125</v>
      </c>
      <c r="Q35" s="774">
        <v>0</v>
      </c>
      <c r="R35" s="771">
        <v>1600</v>
      </c>
      <c r="S35" s="770">
        <v>1400</v>
      </c>
      <c r="T35" s="772">
        <v>14.285714285714285</v>
      </c>
    </row>
    <row r="36" spans="1:20" x14ac:dyDescent="0.25">
      <c r="A36" s="770" t="s">
        <v>306</v>
      </c>
      <c r="B36" s="770" t="s">
        <v>308</v>
      </c>
      <c r="C36" s="771">
        <v>1800</v>
      </c>
      <c r="D36" s="770">
        <v>1750</v>
      </c>
      <c r="E36" s="772">
        <v>2.8571428571428572</v>
      </c>
      <c r="F36" s="773">
        <v>1600</v>
      </c>
      <c r="G36" s="770">
        <v>1500</v>
      </c>
      <c r="H36" s="772">
        <v>6.666666666666667</v>
      </c>
      <c r="I36" s="771">
        <v>1650</v>
      </c>
      <c r="J36" s="770">
        <v>1650</v>
      </c>
      <c r="K36" s="774">
        <v>0</v>
      </c>
      <c r="L36" s="771">
        <v>1800</v>
      </c>
      <c r="M36" s="770">
        <v>1800</v>
      </c>
      <c r="N36" s="772">
        <v>0</v>
      </c>
      <c r="O36" s="771">
        <v>1500</v>
      </c>
      <c r="P36" s="770">
        <v>1500</v>
      </c>
      <c r="Q36" s="774">
        <v>0</v>
      </c>
      <c r="R36" s="771">
        <v>1700</v>
      </c>
      <c r="S36" s="770">
        <v>1650</v>
      </c>
      <c r="T36" s="772">
        <v>3.0303030303030303</v>
      </c>
    </row>
    <row r="37" spans="1:20" x14ac:dyDescent="0.25">
      <c r="A37" s="770" t="s">
        <v>306</v>
      </c>
      <c r="B37" s="770" t="s">
        <v>309</v>
      </c>
      <c r="C37" s="771">
        <v>1700</v>
      </c>
      <c r="D37" s="770">
        <v>1800</v>
      </c>
      <c r="E37" s="772">
        <v>-5.5555555555555554</v>
      </c>
      <c r="F37" s="773" t="s">
        <v>24</v>
      </c>
      <c r="G37" s="770" t="s">
        <v>24</v>
      </c>
      <c r="H37" s="772" t="s">
        <v>24</v>
      </c>
      <c r="I37" s="771">
        <v>1500</v>
      </c>
      <c r="J37" s="770">
        <v>1500</v>
      </c>
      <c r="K37" s="774">
        <v>0</v>
      </c>
      <c r="L37" s="771">
        <v>1525</v>
      </c>
      <c r="M37" s="770">
        <v>1525</v>
      </c>
      <c r="N37" s="772">
        <v>0</v>
      </c>
      <c r="O37" s="771">
        <v>1250</v>
      </c>
      <c r="P37" s="770">
        <v>1250</v>
      </c>
      <c r="Q37" s="774">
        <v>0</v>
      </c>
      <c r="R37" s="771" t="s">
        <v>24</v>
      </c>
      <c r="S37" s="770" t="s">
        <v>24</v>
      </c>
      <c r="T37" s="772" t="s">
        <v>24</v>
      </c>
    </row>
    <row r="38" spans="1:20" x14ac:dyDescent="0.25">
      <c r="A38" s="770" t="s">
        <v>306</v>
      </c>
      <c r="B38" s="770" t="s">
        <v>310</v>
      </c>
      <c r="C38" s="771">
        <v>1800</v>
      </c>
      <c r="D38" s="770">
        <v>1800</v>
      </c>
      <c r="E38" s="772">
        <v>0</v>
      </c>
      <c r="F38" s="773">
        <v>1500</v>
      </c>
      <c r="G38" s="770">
        <v>1500</v>
      </c>
      <c r="H38" s="772">
        <v>0</v>
      </c>
      <c r="I38" s="771">
        <v>1500</v>
      </c>
      <c r="J38" s="770">
        <v>1600</v>
      </c>
      <c r="K38" s="774">
        <v>-6.25</v>
      </c>
      <c r="L38" s="771">
        <v>2000</v>
      </c>
      <c r="M38" s="770">
        <v>1800</v>
      </c>
      <c r="N38" s="772">
        <v>11.111111111111111</v>
      </c>
      <c r="O38" s="771">
        <v>1200</v>
      </c>
      <c r="P38" s="770">
        <v>1200</v>
      </c>
      <c r="Q38" s="774">
        <v>0</v>
      </c>
      <c r="R38" s="771">
        <v>1600</v>
      </c>
      <c r="S38" s="770">
        <v>1600</v>
      </c>
      <c r="T38" s="772">
        <v>0</v>
      </c>
    </row>
    <row r="39" spans="1:20" x14ac:dyDescent="0.25">
      <c r="A39" s="770" t="s">
        <v>306</v>
      </c>
      <c r="B39" s="770" t="s">
        <v>311</v>
      </c>
      <c r="C39" s="771">
        <v>1900</v>
      </c>
      <c r="D39" s="770">
        <v>1900</v>
      </c>
      <c r="E39" s="772">
        <v>0</v>
      </c>
      <c r="F39" s="773" t="s">
        <v>24</v>
      </c>
      <c r="G39" s="770" t="s">
        <v>24</v>
      </c>
      <c r="H39" s="772" t="s">
        <v>24</v>
      </c>
      <c r="I39" s="771" t="s">
        <v>24</v>
      </c>
      <c r="J39" s="770" t="s">
        <v>24</v>
      </c>
      <c r="K39" s="774" t="s">
        <v>24</v>
      </c>
      <c r="L39" s="771">
        <v>1800</v>
      </c>
      <c r="M39" s="770">
        <v>1800</v>
      </c>
      <c r="N39" s="772">
        <v>0</v>
      </c>
      <c r="O39" s="771">
        <v>1200</v>
      </c>
      <c r="P39" s="770">
        <v>1200</v>
      </c>
      <c r="Q39" s="774">
        <v>0</v>
      </c>
      <c r="R39" s="771" t="s">
        <v>24</v>
      </c>
      <c r="S39" s="770" t="s">
        <v>24</v>
      </c>
      <c r="T39" s="772" t="s">
        <v>24</v>
      </c>
    </row>
    <row r="40" spans="1:20" x14ac:dyDescent="0.25">
      <c r="A40" s="770" t="s">
        <v>312</v>
      </c>
      <c r="B40" s="770" t="s">
        <v>313</v>
      </c>
      <c r="C40" s="771">
        <v>1350</v>
      </c>
      <c r="D40" s="770">
        <v>1350</v>
      </c>
      <c r="E40" s="772">
        <v>0</v>
      </c>
      <c r="F40" s="773">
        <v>1250</v>
      </c>
      <c r="G40" s="770">
        <v>1250</v>
      </c>
      <c r="H40" s="772">
        <v>0</v>
      </c>
      <c r="I40" s="771">
        <v>1250</v>
      </c>
      <c r="J40" s="770">
        <v>1250</v>
      </c>
      <c r="K40" s="774">
        <v>0</v>
      </c>
      <c r="L40" s="771" t="s">
        <v>24</v>
      </c>
      <c r="M40" s="770" t="s">
        <v>24</v>
      </c>
      <c r="N40" s="772" t="s">
        <v>24</v>
      </c>
      <c r="O40" s="771">
        <v>1150</v>
      </c>
      <c r="P40" s="770">
        <v>1150</v>
      </c>
      <c r="Q40" s="774">
        <v>0</v>
      </c>
      <c r="R40" s="771">
        <v>1300</v>
      </c>
      <c r="S40" s="770">
        <v>1300</v>
      </c>
      <c r="T40" s="772">
        <v>0</v>
      </c>
    </row>
    <row r="41" spans="1:20" x14ac:dyDescent="0.25">
      <c r="A41" s="770" t="s">
        <v>312</v>
      </c>
      <c r="B41" s="770" t="s">
        <v>314</v>
      </c>
      <c r="C41" s="771">
        <v>1450</v>
      </c>
      <c r="D41" s="770">
        <v>1550</v>
      </c>
      <c r="E41" s="772">
        <v>-6.4516129032258061</v>
      </c>
      <c r="F41" s="773">
        <v>1100</v>
      </c>
      <c r="G41" s="770">
        <v>1100</v>
      </c>
      <c r="H41" s="772">
        <v>0</v>
      </c>
      <c r="I41" s="771" t="s">
        <v>24</v>
      </c>
      <c r="J41" s="770" t="s">
        <v>24</v>
      </c>
      <c r="K41" s="774" t="s">
        <v>24</v>
      </c>
      <c r="L41" s="771" t="s">
        <v>24</v>
      </c>
      <c r="M41" s="770" t="s">
        <v>24</v>
      </c>
      <c r="N41" s="772" t="s">
        <v>24</v>
      </c>
      <c r="O41" s="771">
        <v>1100</v>
      </c>
      <c r="P41" s="770">
        <v>1125</v>
      </c>
      <c r="Q41" s="774">
        <v>-2.2222222222222223</v>
      </c>
      <c r="R41" s="771">
        <v>1300</v>
      </c>
      <c r="S41" s="770">
        <v>1400</v>
      </c>
      <c r="T41" s="772">
        <v>-7.1428571428571423</v>
      </c>
    </row>
    <row r="42" spans="1:20" x14ac:dyDescent="0.25">
      <c r="A42" s="770" t="s">
        <v>312</v>
      </c>
      <c r="B42" s="770" t="s">
        <v>315</v>
      </c>
      <c r="C42" s="771">
        <v>1800</v>
      </c>
      <c r="D42" s="770">
        <v>1750</v>
      </c>
      <c r="E42" s="772">
        <v>2.8571428571428572</v>
      </c>
      <c r="F42" s="773">
        <v>1250</v>
      </c>
      <c r="G42" s="770">
        <v>1250</v>
      </c>
      <c r="H42" s="772">
        <v>0</v>
      </c>
      <c r="I42" s="771">
        <v>1600</v>
      </c>
      <c r="J42" s="770">
        <v>1600</v>
      </c>
      <c r="K42" s="774">
        <v>0</v>
      </c>
      <c r="L42" s="771" t="s">
        <v>24</v>
      </c>
      <c r="M42" s="770" t="s">
        <v>24</v>
      </c>
      <c r="N42" s="772" t="s">
        <v>24</v>
      </c>
      <c r="O42" s="771">
        <v>1300</v>
      </c>
      <c r="P42" s="770">
        <v>1200</v>
      </c>
      <c r="Q42" s="774">
        <v>8.3333333333333321</v>
      </c>
      <c r="R42" s="771">
        <v>1600</v>
      </c>
      <c r="S42" s="770">
        <v>1600</v>
      </c>
      <c r="T42" s="772">
        <v>0</v>
      </c>
    </row>
    <row r="43" spans="1:20" x14ac:dyDescent="0.25">
      <c r="A43" s="770" t="s">
        <v>312</v>
      </c>
      <c r="B43" s="770" t="s">
        <v>316</v>
      </c>
      <c r="C43" s="771">
        <v>1550</v>
      </c>
      <c r="D43" s="770">
        <v>1550</v>
      </c>
      <c r="E43" s="772">
        <v>0</v>
      </c>
      <c r="F43" s="773">
        <v>1300</v>
      </c>
      <c r="G43" s="770">
        <v>1300</v>
      </c>
      <c r="H43" s="772">
        <v>0</v>
      </c>
      <c r="I43" s="771" t="s">
        <v>24</v>
      </c>
      <c r="J43" s="770" t="s">
        <v>24</v>
      </c>
      <c r="K43" s="774" t="s">
        <v>24</v>
      </c>
      <c r="L43" s="771" t="s">
        <v>24</v>
      </c>
      <c r="M43" s="770" t="s">
        <v>24</v>
      </c>
      <c r="N43" s="772" t="s">
        <v>24</v>
      </c>
      <c r="O43" s="771" t="s">
        <v>24</v>
      </c>
      <c r="P43" s="770" t="s">
        <v>24</v>
      </c>
      <c r="Q43" s="774" t="s">
        <v>24</v>
      </c>
      <c r="R43" s="771">
        <v>1400</v>
      </c>
      <c r="S43" s="770">
        <v>1400</v>
      </c>
      <c r="T43" s="772">
        <v>0</v>
      </c>
    </row>
    <row r="44" spans="1:20" x14ac:dyDescent="0.25">
      <c r="A44" s="770" t="s">
        <v>312</v>
      </c>
      <c r="B44" s="770" t="s">
        <v>333</v>
      </c>
      <c r="C44" s="771" t="s">
        <v>24</v>
      </c>
      <c r="D44" s="770">
        <v>1300</v>
      </c>
      <c r="E44" s="772" t="s">
        <v>24</v>
      </c>
      <c r="F44" s="773" t="s">
        <v>24</v>
      </c>
      <c r="G44" s="770">
        <v>800</v>
      </c>
      <c r="H44" s="772" t="s">
        <v>24</v>
      </c>
      <c r="I44" s="771" t="s">
        <v>24</v>
      </c>
      <c r="J44" s="770" t="s">
        <v>24</v>
      </c>
      <c r="K44" s="774" t="s">
        <v>24</v>
      </c>
      <c r="L44" s="771" t="s">
        <v>24</v>
      </c>
      <c r="M44" s="770" t="s">
        <v>24</v>
      </c>
      <c r="N44" s="772" t="s">
        <v>24</v>
      </c>
      <c r="O44" s="771" t="s">
        <v>24</v>
      </c>
      <c r="P44" s="770">
        <v>950</v>
      </c>
      <c r="Q44" s="774" t="s">
        <v>24</v>
      </c>
      <c r="R44" s="771" t="s">
        <v>24</v>
      </c>
      <c r="S44" s="770">
        <v>1100</v>
      </c>
      <c r="T44" s="772" t="s">
        <v>24</v>
      </c>
    </row>
    <row r="45" spans="1:20" x14ac:dyDescent="0.25">
      <c r="A45" s="770" t="s">
        <v>312</v>
      </c>
      <c r="B45" s="770" t="s">
        <v>339</v>
      </c>
      <c r="C45" s="771">
        <v>1800</v>
      </c>
      <c r="D45" s="770">
        <v>1800</v>
      </c>
      <c r="E45" s="772">
        <v>0</v>
      </c>
      <c r="F45" s="773" t="s">
        <v>24</v>
      </c>
      <c r="G45" s="770" t="s">
        <v>24</v>
      </c>
      <c r="H45" s="772" t="s">
        <v>24</v>
      </c>
      <c r="I45" s="771">
        <v>1800</v>
      </c>
      <c r="J45" s="770">
        <v>1800</v>
      </c>
      <c r="K45" s="774">
        <v>0</v>
      </c>
      <c r="L45" s="771" t="s">
        <v>24</v>
      </c>
      <c r="M45" s="770" t="s">
        <v>24</v>
      </c>
      <c r="N45" s="772" t="s">
        <v>24</v>
      </c>
      <c r="O45" s="771">
        <v>1200</v>
      </c>
      <c r="P45" s="770">
        <v>1200</v>
      </c>
      <c r="Q45" s="774">
        <v>0</v>
      </c>
      <c r="R45" s="771">
        <v>1600</v>
      </c>
      <c r="S45" s="770">
        <v>1600</v>
      </c>
      <c r="T45" s="772">
        <v>0</v>
      </c>
    </row>
    <row r="46" spans="1:20" x14ac:dyDescent="0.25">
      <c r="A46" s="770" t="s">
        <v>312</v>
      </c>
      <c r="B46" s="770" t="s">
        <v>351</v>
      </c>
      <c r="C46" s="771">
        <v>1450</v>
      </c>
      <c r="D46" s="770" t="s">
        <v>24</v>
      </c>
      <c r="E46" s="772" t="s">
        <v>24</v>
      </c>
      <c r="F46" s="773">
        <v>1200</v>
      </c>
      <c r="G46" s="770" t="s">
        <v>24</v>
      </c>
      <c r="H46" s="772" t="s">
        <v>24</v>
      </c>
      <c r="I46" s="771">
        <v>1550</v>
      </c>
      <c r="J46" s="770" t="s">
        <v>24</v>
      </c>
      <c r="K46" s="774" t="s">
        <v>24</v>
      </c>
      <c r="L46" s="771" t="s">
        <v>24</v>
      </c>
      <c r="M46" s="770" t="s">
        <v>24</v>
      </c>
      <c r="N46" s="772" t="s">
        <v>24</v>
      </c>
      <c r="O46" s="771">
        <v>1450</v>
      </c>
      <c r="P46" s="770" t="s">
        <v>24</v>
      </c>
      <c r="Q46" s="772" t="s">
        <v>24</v>
      </c>
      <c r="R46" s="771">
        <v>1400</v>
      </c>
      <c r="S46" s="770" t="s">
        <v>24</v>
      </c>
      <c r="T46" s="772" t="s">
        <v>24</v>
      </c>
    </row>
    <row r="47" spans="1:20" x14ac:dyDescent="0.25">
      <c r="A47" s="770" t="s">
        <v>317</v>
      </c>
      <c r="B47" s="770" t="s">
        <v>318</v>
      </c>
      <c r="C47" s="771">
        <v>1725</v>
      </c>
      <c r="D47" s="770">
        <v>1725</v>
      </c>
      <c r="E47" s="772">
        <v>0</v>
      </c>
      <c r="F47" s="773">
        <v>1075</v>
      </c>
      <c r="G47" s="770">
        <v>1125</v>
      </c>
      <c r="H47" s="772">
        <v>-4.4444444444444446</v>
      </c>
      <c r="I47" s="771">
        <v>1475</v>
      </c>
      <c r="J47" s="770">
        <v>1488</v>
      </c>
      <c r="K47" s="774">
        <v>-0.87365591397849451</v>
      </c>
      <c r="L47" s="771">
        <v>1600</v>
      </c>
      <c r="M47" s="770">
        <v>1588</v>
      </c>
      <c r="N47" s="772">
        <v>0.75566750629722923</v>
      </c>
      <c r="O47" s="771">
        <v>1150</v>
      </c>
      <c r="P47" s="770">
        <v>1175</v>
      </c>
      <c r="Q47" s="772">
        <v>-2.1276595744680851</v>
      </c>
      <c r="R47" s="771">
        <v>1450</v>
      </c>
      <c r="S47" s="770">
        <v>1475</v>
      </c>
      <c r="T47" s="772">
        <v>-1.6949152542372881</v>
      </c>
    </row>
    <row r="48" spans="1:20" x14ac:dyDescent="0.25">
      <c r="A48" s="770" t="s">
        <v>317</v>
      </c>
      <c r="B48" s="770" t="s">
        <v>319</v>
      </c>
      <c r="C48" s="771">
        <v>1633</v>
      </c>
      <c r="D48" s="770">
        <v>1617</v>
      </c>
      <c r="E48" s="772">
        <v>0.9894867037724181</v>
      </c>
      <c r="F48" s="773" t="s">
        <v>299</v>
      </c>
      <c r="G48" s="770">
        <v>1200</v>
      </c>
      <c r="H48" s="772" t="s">
        <v>24</v>
      </c>
      <c r="I48" s="771">
        <v>1483</v>
      </c>
      <c r="J48" s="770">
        <v>1467</v>
      </c>
      <c r="K48" s="774">
        <v>1.0906612133606</v>
      </c>
      <c r="L48" s="771">
        <v>1600</v>
      </c>
      <c r="M48" s="770">
        <v>1600</v>
      </c>
      <c r="N48" s="772">
        <v>0</v>
      </c>
      <c r="O48" s="771">
        <v>1200</v>
      </c>
      <c r="P48" s="770">
        <v>1200</v>
      </c>
      <c r="Q48" s="772">
        <v>0</v>
      </c>
      <c r="R48" s="771">
        <v>1483</v>
      </c>
      <c r="S48" s="770">
        <v>1467</v>
      </c>
      <c r="T48" s="772">
        <v>1.0906612133606</v>
      </c>
    </row>
    <row r="49" spans="1:20" x14ac:dyDescent="0.25">
      <c r="A49" s="770" t="s">
        <v>317</v>
      </c>
      <c r="B49" s="770" t="s">
        <v>320</v>
      </c>
      <c r="C49" s="771">
        <v>1600</v>
      </c>
      <c r="D49" s="770">
        <v>1600</v>
      </c>
      <c r="E49" s="772">
        <v>0</v>
      </c>
      <c r="F49" s="773" t="s">
        <v>24</v>
      </c>
      <c r="G49" s="770" t="s">
        <v>24</v>
      </c>
      <c r="H49" s="772" t="s">
        <v>24</v>
      </c>
      <c r="I49" s="771">
        <v>1400</v>
      </c>
      <c r="J49" s="770">
        <v>1400</v>
      </c>
      <c r="K49" s="774">
        <v>0</v>
      </c>
      <c r="L49" s="771">
        <v>1700</v>
      </c>
      <c r="M49" s="770">
        <v>1700</v>
      </c>
      <c r="N49" s="772">
        <v>0</v>
      </c>
      <c r="O49" s="771">
        <v>1200</v>
      </c>
      <c r="P49" s="770">
        <v>1200</v>
      </c>
      <c r="Q49" s="772">
        <v>0</v>
      </c>
      <c r="R49" s="771" t="s">
        <v>24</v>
      </c>
      <c r="S49" s="770" t="s">
        <v>24</v>
      </c>
      <c r="T49" s="772" t="s">
        <v>24</v>
      </c>
    </row>
    <row r="50" spans="1:20" x14ac:dyDescent="0.25">
      <c r="A50" s="770" t="s">
        <v>317</v>
      </c>
      <c r="B50" s="770" t="s">
        <v>321</v>
      </c>
      <c r="C50" s="771">
        <v>1733</v>
      </c>
      <c r="D50" s="770">
        <v>1733</v>
      </c>
      <c r="E50" s="772">
        <v>0</v>
      </c>
      <c r="F50" s="773" t="s">
        <v>24</v>
      </c>
      <c r="G50" s="770" t="s">
        <v>24</v>
      </c>
      <c r="H50" s="772" t="s">
        <v>24</v>
      </c>
      <c r="I50" s="771">
        <v>1600</v>
      </c>
      <c r="J50" s="770">
        <v>1600</v>
      </c>
      <c r="K50" s="774">
        <v>0</v>
      </c>
      <c r="L50" s="771">
        <v>1867</v>
      </c>
      <c r="M50" s="770">
        <v>1733</v>
      </c>
      <c r="N50" s="772">
        <v>7.7322562031159841</v>
      </c>
      <c r="O50" s="771">
        <v>1333</v>
      </c>
      <c r="P50" s="770">
        <v>1433</v>
      </c>
      <c r="Q50" s="772">
        <v>-6.9783670621074672</v>
      </c>
      <c r="R50" s="771">
        <v>1600</v>
      </c>
      <c r="S50" s="770">
        <v>1600</v>
      </c>
      <c r="T50" s="772">
        <v>0</v>
      </c>
    </row>
    <row r="51" spans="1:20" x14ac:dyDescent="0.25">
      <c r="A51" s="770" t="s">
        <v>317</v>
      </c>
      <c r="B51" s="770" t="s">
        <v>322</v>
      </c>
      <c r="C51" s="771">
        <v>1840</v>
      </c>
      <c r="D51" s="770">
        <v>1800</v>
      </c>
      <c r="E51" s="772">
        <v>2.2222222222222223</v>
      </c>
      <c r="F51" s="773" t="s">
        <v>24</v>
      </c>
      <c r="G51" s="770" t="s">
        <v>24</v>
      </c>
      <c r="H51" s="772" t="s">
        <v>24</v>
      </c>
      <c r="I51" s="771">
        <v>1600</v>
      </c>
      <c r="J51" s="770">
        <v>1600</v>
      </c>
      <c r="K51" s="772">
        <v>0</v>
      </c>
      <c r="L51" s="771">
        <v>1800</v>
      </c>
      <c r="M51" s="770">
        <v>1750</v>
      </c>
      <c r="N51" s="772">
        <v>2.8571428571428572</v>
      </c>
      <c r="O51" s="771">
        <v>1500</v>
      </c>
      <c r="P51" s="770">
        <v>1480</v>
      </c>
      <c r="Q51" s="772">
        <v>1.3513513513513513</v>
      </c>
      <c r="R51" s="771" t="s">
        <v>24</v>
      </c>
      <c r="S51" s="770" t="s">
        <v>24</v>
      </c>
      <c r="T51" s="772" t="s">
        <v>24</v>
      </c>
    </row>
    <row r="52" spans="1:20" x14ac:dyDescent="0.25">
      <c r="A52" s="770" t="s">
        <v>323</v>
      </c>
      <c r="B52" s="770" t="s">
        <v>324</v>
      </c>
      <c r="C52" s="771">
        <v>1400</v>
      </c>
      <c r="D52" s="770">
        <v>1400</v>
      </c>
      <c r="E52" s="772">
        <v>0</v>
      </c>
      <c r="F52" s="773" t="s">
        <v>24</v>
      </c>
      <c r="G52" s="770" t="s">
        <v>24</v>
      </c>
      <c r="H52" s="772" t="s">
        <v>24</v>
      </c>
      <c r="I52" s="771">
        <v>1200</v>
      </c>
      <c r="J52" s="770">
        <v>1200</v>
      </c>
      <c r="K52" s="772">
        <v>0</v>
      </c>
      <c r="L52" s="771" t="s">
        <v>24</v>
      </c>
      <c r="M52" s="770" t="s">
        <v>24</v>
      </c>
      <c r="N52" s="772" t="s">
        <v>24</v>
      </c>
      <c r="O52" s="771">
        <v>900</v>
      </c>
      <c r="P52" s="770">
        <v>900</v>
      </c>
      <c r="Q52" s="772">
        <v>0</v>
      </c>
      <c r="R52" s="771">
        <v>1100</v>
      </c>
      <c r="S52" s="770">
        <v>1100</v>
      </c>
      <c r="T52" s="772">
        <v>0</v>
      </c>
    </row>
    <row r="53" spans="1:20" x14ac:dyDescent="0.25">
      <c r="A53" s="770" t="s">
        <v>325</v>
      </c>
      <c r="B53" s="770" t="s">
        <v>326</v>
      </c>
      <c r="C53" s="771">
        <v>1600</v>
      </c>
      <c r="D53" s="770">
        <v>1500</v>
      </c>
      <c r="E53" s="772">
        <v>6.666666666666667</v>
      </c>
      <c r="F53" s="773" t="s">
        <v>24</v>
      </c>
      <c r="G53" s="770" t="s">
        <v>24</v>
      </c>
      <c r="H53" s="772" t="s">
        <v>24</v>
      </c>
      <c r="I53" s="771">
        <v>1600</v>
      </c>
      <c r="J53" s="770">
        <v>1400</v>
      </c>
      <c r="K53" s="772">
        <v>14.285714285714285</v>
      </c>
      <c r="L53" s="771" t="s">
        <v>24</v>
      </c>
      <c r="M53" s="770" t="s">
        <v>24</v>
      </c>
      <c r="N53" s="772" t="s">
        <v>24</v>
      </c>
      <c r="O53" s="771">
        <v>1200</v>
      </c>
      <c r="P53" s="770">
        <v>1200</v>
      </c>
      <c r="Q53" s="772">
        <v>0</v>
      </c>
      <c r="R53" s="771">
        <v>1300</v>
      </c>
      <c r="S53" s="770">
        <v>1200</v>
      </c>
      <c r="T53" s="772">
        <v>8.3333333333333321</v>
      </c>
    </row>
    <row r="54" spans="1:20" x14ac:dyDescent="0.25">
      <c r="A54" s="770" t="s">
        <v>327</v>
      </c>
      <c r="B54" s="770" t="s">
        <v>328</v>
      </c>
      <c r="C54" s="771">
        <v>1800</v>
      </c>
      <c r="D54" s="770">
        <v>1800</v>
      </c>
      <c r="E54" s="772">
        <v>0</v>
      </c>
      <c r="F54" s="773">
        <v>1200</v>
      </c>
      <c r="G54" s="770">
        <v>1150</v>
      </c>
      <c r="H54" s="772">
        <v>4.3478260869565215</v>
      </c>
      <c r="I54" s="771">
        <v>1700</v>
      </c>
      <c r="J54" s="770" t="s">
        <v>24</v>
      </c>
      <c r="K54" s="772" t="s">
        <v>24</v>
      </c>
      <c r="L54" s="771">
        <v>1750</v>
      </c>
      <c r="M54" s="770">
        <v>1700</v>
      </c>
      <c r="N54" s="772">
        <v>2.9411764705882351</v>
      </c>
      <c r="O54" s="771">
        <v>1100</v>
      </c>
      <c r="P54" s="770" t="s">
        <v>24</v>
      </c>
      <c r="Q54" s="772" t="s">
        <v>24</v>
      </c>
      <c r="R54" s="771">
        <v>1100</v>
      </c>
      <c r="S54" s="770">
        <v>1300</v>
      </c>
      <c r="T54" s="772">
        <v>-15.384615384615385</v>
      </c>
    </row>
    <row r="55" spans="1:20" x14ac:dyDescent="0.25">
      <c r="A55" s="770" t="s">
        <v>327</v>
      </c>
      <c r="B55" s="770" t="s">
        <v>329</v>
      </c>
      <c r="C55" s="771">
        <v>1800</v>
      </c>
      <c r="D55" s="770">
        <v>1800</v>
      </c>
      <c r="E55" s="772">
        <v>0</v>
      </c>
      <c r="F55" s="773" t="s">
        <v>24</v>
      </c>
      <c r="G55" s="770" t="s">
        <v>24</v>
      </c>
      <c r="H55" s="772" t="s">
        <v>24</v>
      </c>
      <c r="I55" s="771">
        <v>1500</v>
      </c>
      <c r="J55" s="770">
        <v>1500</v>
      </c>
      <c r="K55" s="772">
        <v>0</v>
      </c>
      <c r="L55" s="771" t="s">
        <v>24</v>
      </c>
      <c r="M55" s="770" t="s">
        <v>24</v>
      </c>
      <c r="N55" s="772" t="s">
        <v>24</v>
      </c>
      <c r="O55" s="771">
        <v>1500</v>
      </c>
      <c r="P55" s="770">
        <v>1500</v>
      </c>
      <c r="Q55" s="772">
        <v>0</v>
      </c>
      <c r="R55" s="771">
        <v>1500</v>
      </c>
      <c r="S55" s="770">
        <v>1500</v>
      </c>
      <c r="T55" s="772">
        <v>0</v>
      </c>
    </row>
    <row r="56" spans="1:20" x14ac:dyDescent="0.25">
      <c r="A56" s="770" t="s">
        <v>327</v>
      </c>
      <c r="B56" s="770" t="s">
        <v>330</v>
      </c>
      <c r="C56" s="771">
        <v>1800</v>
      </c>
      <c r="D56" s="770">
        <v>1800</v>
      </c>
      <c r="E56" s="772">
        <v>0</v>
      </c>
      <c r="F56" s="773" t="s">
        <v>24</v>
      </c>
      <c r="G56" s="770" t="s">
        <v>24</v>
      </c>
      <c r="H56" s="772" t="s">
        <v>24</v>
      </c>
      <c r="I56" s="771">
        <v>1600</v>
      </c>
      <c r="J56" s="770">
        <v>1600</v>
      </c>
      <c r="K56" s="772">
        <v>0</v>
      </c>
      <c r="L56" s="771" t="s">
        <v>24</v>
      </c>
      <c r="M56" s="770" t="s">
        <v>24</v>
      </c>
      <c r="N56" s="772" t="s">
        <v>24</v>
      </c>
      <c r="O56" s="771" t="s">
        <v>24</v>
      </c>
      <c r="P56" s="770" t="s">
        <v>24</v>
      </c>
      <c r="Q56" s="772" t="s">
        <v>24</v>
      </c>
      <c r="R56" s="771">
        <v>1600</v>
      </c>
      <c r="S56" s="770">
        <v>1600</v>
      </c>
      <c r="T56" s="772">
        <v>0</v>
      </c>
    </row>
    <row r="57" spans="1:20" x14ac:dyDescent="0.25">
      <c r="A57" s="770" t="s">
        <v>327</v>
      </c>
      <c r="B57" s="770" t="s">
        <v>331</v>
      </c>
      <c r="C57" s="771">
        <v>1800</v>
      </c>
      <c r="D57" s="770">
        <v>1500</v>
      </c>
      <c r="E57" s="772">
        <v>20</v>
      </c>
      <c r="F57" s="773">
        <v>1200</v>
      </c>
      <c r="G57" s="770">
        <v>1200</v>
      </c>
      <c r="H57" s="772">
        <v>0</v>
      </c>
      <c r="I57" s="771">
        <v>1400</v>
      </c>
      <c r="J57" s="770">
        <v>1400</v>
      </c>
      <c r="K57" s="772">
        <v>0</v>
      </c>
      <c r="L57" s="771" t="s">
        <v>24</v>
      </c>
      <c r="M57" s="770" t="s">
        <v>24</v>
      </c>
      <c r="N57" s="772" t="s">
        <v>24</v>
      </c>
      <c r="O57" s="771" t="s">
        <v>24</v>
      </c>
      <c r="P57" s="770" t="s">
        <v>24</v>
      </c>
      <c r="Q57" s="772" t="s">
        <v>24</v>
      </c>
      <c r="R57" s="771">
        <v>1300</v>
      </c>
      <c r="S57" s="770">
        <v>1600</v>
      </c>
      <c r="T57" s="772">
        <v>-18.75</v>
      </c>
    </row>
    <row r="58" spans="1:20" x14ac:dyDescent="0.25">
      <c r="A58" s="770" t="s">
        <v>336</v>
      </c>
      <c r="B58" s="770" t="s">
        <v>340</v>
      </c>
      <c r="C58" s="771">
        <v>1800</v>
      </c>
      <c r="D58" s="770">
        <v>1800</v>
      </c>
      <c r="E58" s="772">
        <v>0</v>
      </c>
      <c r="F58" s="773" t="s">
        <v>24</v>
      </c>
      <c r="G58" s="770" t="s">
        <v>24</v>
      </c>
      <c r="H58" s="772" t="s">
        <v>24</v>
      </c>
      <c r="I58" s="771" t="s">
        <v>24</v>
      </c>
      <c r="J58" s="770" t="s">
        <v>24</v>
      </c>
      <c r="K58" s="772" t="s">
        <v>24</v>
      </c>
      <c r="L58" s="771" t="s">
        <v>24</v>
      </c>
      <c r="M58" s="770" t="s">
        <v>24</v>
      </c>
      <c r="N58" s="772" t="s">
        <v>24</v>
      </c>
      <c r="O58" s="771">
        <v>1200</v>
      </c>
      <c r="P58" s="770">
        <v>1200</v>
      </c>
      <c r="Q58" s="772">
        <v>0</v>
      </c>
      <c r="R58" s="771" t="s">
        <v>24</v>
      </c>
      <c r="S58" s="770" t="s">
        <v>24</v>
      </c>
      <c r="T58" s="772" t="s">
        <v>24</v>
      </c>
    </row>
  </sheetData>
  <mergeCells count="2">
    <mergeCell ref="A3:A4"/>
    <mergeCell ref="B3:B4"/>
  </mergeCells>
  <conditionalFormatting sqref="E6:E58 H6:H58 K6:K58 N6:N58 Q6:Q58 T6:T58">
    <cfRule type="cellIs" dxfId="7" priority="1" operator="equal">
      <formula>0</formula>
    </cfRule>
    <cfRule type="cellIs" dxfId="6" priority="3" operator="lessThan">
      <formula>0</formula>
    </cfRule>
  </conditionalFormatting>
  <conditionalFormatting sqref="E6:E58 H6:H58 K6:K58 N6:N58 Q6:Q58 T6:T58">
    <cfRule type="cellIs" dxfId="5" priority="4" operator="greaterThan">
      <formula>0</formula>
    </cfRule>
  </conditionalFormatting>
  <pageMargins left="0.57999999999999996" right="0.35" top="0.37" bottom="0.4" header="0.2" footer="0.21"/>
  <pageSetup paperSize="9" orientation="landscape" r:id="rId1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6CDE949B-E4EA-4B49-8716-4B39EEBBA6C5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E6:E58 H6:H58 K6:K58 N6:N58 Q6:Q58 T6:T58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3" workbookViewId="0">
      <selection activeCell="P71" sqref="P71"/>
    </sheetView>
  </sheetViews>
  <sheetFormatPr defaultRowHeight="12.75" x14ac:dyDescent="0.2"/>
  <cols>
    <col min="1" max="1" width="12.140625" style="65" customWidth="1"/>
    <col min="2" max="2" width="12.140625" style="65" bestFit="1" customWidth="1"/>
    <col min="3" max="5" width="9.140625" style="65"/>
    <col min="6" max="6" width="10.28515625" style="65" bestFit="1" customWidth="1"/>
    <col min="7" max="11" width="9.140625" style="65"/>
    <col min="12" max="12" width="10.5703125" style="65" customWidth="1"/>
    <col min="13" max="13" width="9.42578125" style="65" customWidth="1"/>
    <col min="14" max="16384" width="9.140625" style="65"/>
  </cols>
  <sheetData>
    <row r="1" spans="1:14" s="398" customFormat="1" ht="21" x14ac:dyDescent="0.35">
      <c r="A1" s="28" t="s">
        <v>227</v>
      </c>
      <c r="B1" s="407"/>
      <c r="C1" s="407"/>
      <c r="D1" s="407"/>
      <c r="E1" s="407"/>
      <c r="F1" s="407"/>
      <c r="G1" s="407"/>
      <c r="H1" s="407"/>
      <c r="I1" s="408"/>
      <c r="J1" s="408"/>
      <c r="K1" s="408"/>
      <c r="L1" s="409"/>
      <c r="M1" s="409"/>
    </row>
    <row r="2" spans="1:14" s="61" customFormat="1" ht="17.25" x14ac:dyDescent="0.3">
      <c r="A2" s="62"/>
      <c r="B2" s="59"/>
      <c r="C2" s="59"/>
      <c r="D2" s="59"/>
      <c r="E2" s="59"/>
      <c r="F2" s="59"/>
      <c r="G2" s="59"/>
      <c r="H2" s="59"/>
      <c r="I2" s="60"/>
      <c r="J2" s="60"/>
      <c r="K2" s="60"/>
      <c r="L2" s="63"/>
      <c r="M2" s="63"/>
    </row>
    <row r="3" spans="1:14" ht="16.5" thickBot="1" x14ac:dyDescent="0.3">
      <c r="A3" s="412" t="s">
        <v>168</v>
      </c>
    </row>
    <row r="4" spans="1:14" ht="24.75" thickBot="1" x14ac:dyDescent="0.25">
      <c r="A4" s="832" t="s">
        <v>16</v>
      </c>
      <c r="B4" s="833"/>
      <c r="C4" s="516" t="s">
        <v>65</v>
      </c>
      <c r="D4" s="517" t="s">
        <v>66</v>
      </c>
      <c r="E4" s="517" t="s">
        <v>67</v>
      </c>
      <c r="F4" s="518" t="s">
        <v>68</v>
      </c>
      <c r="G4" s="517" t="s">
        <v>69</v>
      </c>
      <c r="H4" s="517" t="s">
        <v>70</v>
      </c>
      <c r="I4" s="517" t="s">
        <v>71</v>
      </c>
      <c r="J4" s="517" t="s">
        <v>101</v>
      </c>
      <c r="K4" s="517" t="s">
        <v>103</v>
      </c>
      <c r="L4" s="517" t="s">
        <v>105</v>
      </c>
      <c r="M4" s="517" t="s">
        <v>106</v>
      </c>
      <c r="N4" s="519" t="s">
        <v>107</v>
      </c>
    </row>
    <row r="5" spans="1:14" x14ac:dyDescent="0.2">
      <c r="A5" s="66" t="s">
        <v>1</v>
      </c>
      <c r="B5" s="67" t="s">
        <v>19</v>
      </c>
      <c r="C5" s="441">
        <v>681.79</v>
      </c>
      <c r="D5" s="442">
        <v>676.06</v>
      </c>
      <c r="E5" s="442">
        <v>676.85464306133599</v>
      </c>
      <c r="F5" s="442">
        <v>676.66593792150263</v>
      </c>
      <c r="G5" s="442">
        <v>689.2887925246514</v>
      </c>
      <c r="H5" s="442">
        <v>696.22280506860068</v>
      </c>
      <c r="I5" s="442">
        <v>710.83</v>
      </c>
      <c r="J5" s="442">
        <v>775.02689699745952</v>
      </c>
      <c r="K5" s="442">
        <v>803.01300000000003</v>
      </c>
      <c r="L5" s="442">
        <v>818.56073910052817</v>
      </c>
      <c r="M5" s="442">
        <v>833.26300000000003</v>
      </c>
      <c r="N5" s="447">
        <v>832.13199999999995</v>
      </c>
    </row>
    <row r="6" spans="1:14" x14ac:dyDescent="0.2">
      <c r="A6" s="70"/>
      <c r="B6" s="71" t="s">
        <v>20</v>
      </c>
      <c r="C6" s="443">
        <v>678.3</v>
      </c>
      <c r="D6" s="444">
        <v>676.34</v>
      </c>
      <c r="E6" s="444">
        <v>677.6157457636051</v>
      </c>
      <c r="F6" s="444">
        <v>676.19037430216383</v>
      </c>
      <c r="G6" s="444">
        <v>690.06000030168798</v>
      </c>
      <c r="H6" s="444">
        <v>705.38514474653186</v>
      </c>
      <c r="I6" s="444">
        <v>717.88</v>
      </c>
      <c r="J6" s="444">
        <v>767.97260481891749</v>
      </c>
      <c r="K6" s="444">
        <v>787.38599999999997</v>
      </c>
      <c r="L6" s="444">
        <v>800.09295862552619</v>
      </c>
      <c r="M6" s="444">
        <v>832.81899999999996</v>
      </c>
      <c r="N6" s="448">
        <v>839.02099999999996</v>
      </c>
    </row>
    <row r="7" spans="1:14" x14ac:dyDescent="0.2">
      <c r="A7" s="74" t="s">
        <v>2</v>
      </c>
      <c r="B7" s="71" t="s">
        <v>19</v>
      </c>
      <c r="C7" s="443">
        <v>582.89</v>
      </c>
      <c r="D7" s="444">
        <v>573.54999999999995</v>
      </c>
      <c r="E7" s="444">
        <v>570.72474507771369</v>
      </c>
      <c r="F7" s="444">
        <v>572.45725620766336</v>
      </c>
      <c r="G7" s="444">
        <v>569.41500223499588</v>
      </c>
      <c r="H7" s="444">
        <v>567.82881730129293</v>
      </c>
      <c r="I7" s="444">
        <v>561.17999999999995</v>
      </c>
      <c r="J7" s="444">
        <v>623.32894173210013</v>
      </c>
      <c r="K7" s="444">
        <v>680.42200000000003</v>
      </c>
      <c r="L7" s="444">
        <v>706.13838806230467</v>
      </c>
      <c r="M7" s="444">
        <v>714.03800000000001</v>
      </c>
      <c r="N7" s="448">
        <v>717.20500000000004</v>
      </c>
    </row>
    <row r="8" spans="1:14" x14ac:dyDescent="0.2">
      <c r="A8" s="70"/>
      <c r="B8" s="71" t="s">
        <v>20</v>
      </c>
      <c r="C8" s="443">
        <v>528.02</v>
      </c>
      <c r="D8" s="444">
        <v>544.70000000000005</v>
      </c>
      <c r="E8" s="444">
        <v>567.69528221494829</v>
      </c>
      <c r="F8" s="444">
        <v>572.37466693828981</v>
      </c>
      <c r="G8" s="444">
        <v>591.04434662168535</v>
      </c>
      <c r="H8" s="444">
        <v>570.64231997217348</v>
      </c>
      <c r="I8" s="444">
        <v>569.42999999999995</v>
      </c>
      <c r="J8" s="444">
        <v>659.0347459702507</v>
      </c>
      <c r="K8" s="444">
        <v>680.99400000000003</v>
      </c>
      <c r="L8" s="444">
        <v>688.17620841823998</v>
      </c>
      <c r="M8" s="444">
        <v>715.43799999999999</v>
      </c>
      <c r="N8" s="448">
        <v>720.39499999999998</v>
      </c>
    </row>
    <row r="9" spans="1:14" x14ac:dyDescent="0.2">
      <c r="A9" s="74" t="s">
        <v>3</v>
      </c>
      <c r="B9" s="71" t="s">
        <v>19</v>
      </c>
      <c r="C9" s="443">
        <v>635.83000000000004</v>
      </c>
      <c r="D9" s="444">
        <v>643.85</v>
      </c>
      <c r="E9" s="444">
        <v>657.86130114393995</v>
      </c>
      <c r="F9" s="444">
        <v>675.11214672775156</v>
      </c>
      <c r="G9" s="444">
        <v>655.82327550584819</v>
      </c>
      <c r="H9" s="444">
        <v>626.01476002524578</v>
      </c>
      <c r="I9" s="444">
        <v>616.79</v>
      </c>
      <c r="J9" s="444">
        <v>653.72968961509218</v>
      </c>
      <c r="K9" s="444">
        <v>745.19500000000005</v>
      </c>
      <c r="L9" s="444">
        <v>761.72268215468785</v>
      </c>
      <c r="M9" s="444">
        <v>811.01599999999996</v>
      </c>
      <c r="N9" s="448">
        <v>802.51</v>
      </c>
    </row>
    <row r="10" spans="1:14" x14ac:dyDescent="0.2">
      <c r="A10" s="75"/>
      <c r="B10" s="71" t="s">
        <v>20</v>
      </c>
      <c r="C10" s="443">
        <v>665.27</v>
      </c>
      <c r="D10" s="444">
        <v>665.95</v>
      </c>
      <c r="E10" s="444">
        <v>660.83877571979076</v>
      </c>
      <c r="F10" s="444">
        <v>677.65721048891442</v>
      </c>
      <c r="G10" s="444">
        <v>669.59526711742319</v>
      </c>
      <c r="H10" s="444">
        <v>670.94430503869148</v>
      </c>
      <c r="I10" s="444">
        <v>644.29999999999995</v>
      </c>
      <c r="J10" s="444">
        <v>720.58872727601988</v>
      </c>
      <c r="K10" s="444">
        <v>772.43200000000002</v>
      </c>
      <c r="L10" s="444">
        <v>783.15127901494634</v>
      </c>
      <c r="M10" s="444">
        <v>802.95100000000002</v>
      </c>
      <c r="N10" s="448">
        <v>819.12800000000004</v>
      </c>
    </row>
    <row r="11" spans="1:14" x14ac:dyDescent="0.2">
      <c r="A11" s="70"/>
      <c r="B11" s="71" t="s">
        <v>25</v>
      </c>
      <c r="C11" s="443">
        <v>722.23</v>
      </c>
      <c r="D11" s="444">
        <v>733.47</v>
      </c>
      <c r="E11" s="444">
        <v>734.41705646311823</v>
      </c>
      <c r="F11" s="444">
        <v>720.6481621623966</v>
      </c>
      <c r="G11" s="444">
        <v>741.49954123499992</v>
      </c>
      <c r="H11" s="444">
        <v>752.99293484311409</v>
      </c>
      <c r="I11" s="444">
        <v>668.18</v>
      </c>
      <c r="J11" s="444">
        <v>714.23794311911854</v>
      </c>
      <c r="K11" s="444">
        <v>724.44100000000003</v>
      </c>
      <c r="L11" s="444">
        <v>779.73203354365785</v>
      </c>
      <c r="M11" s="444">
        <v>790.25099999999998</v>
      </c>
      <c r="N11" s="448">
        <v>815.678</v>
      </c>
    </row>
    <row r="12" spans="1:14" x14ac:dyDescent="0.2">
      <c r="A12" s="76" t="s">
        <v>8</v>
      </c>
      <c r="B12" s="71" t="s">
        <v>20</v>
      </c>
      <c r="C12" s="443">
        <v>618.28</v>
      </c>
      <c r="D12" s="444">
        <v>631.49</v>
      </c>
      <c r="E12" s="444">
        <v>641.13755024447926</v>
      </c>
      <c r="F12" s="444">
        <v>656.92441431933162</v>
      </c>
      <c r="G12" s="444">
        <v>673.30958282276117</v>
      </c>
      <c r="H12" s="444">
        <v>690.21093440325797</v>
      </c>
      <c r="I12" s="444">
        <v>697.6</v>
      </c>
      <c r="J12" s="444">
        <v>737.42853603320202</v>
      </c>
      <c r="K12" s="444">
        <v>743.93299999999999</v>
      </c>
      <c r="L12" s="444">
        <v>719.78252808576792</v>
      </c>
      <c r="M12" s="444">
        <v>708.90700000000004</v>
      </c>
      <c r="N12" s="448">
        <v>723.48699999999997</v>
      </c>
    </row>
    <row r="13" spans="1:14" x14ac:dyDescent="0.2">
      <c r="A13" s="74" t="s">
        <v>22</v>
      </c>
      <c r="B13" s="71" t="s">
        <v>19</v>
      </c>
      <c r="C13" s="443">
        <v>526.5</v>
      </c>
      <c r="D13" s="444">
        <v>550.1</v>
      </c>
      <c r="E13" s="444">
        <v>543.01303971050379</v>
      </c>
      <c r="F13" s="444">
        <v>531.95974000069975</v>
      </c>
      <c r="G13" s="444">
        <v>557.71616067666014</v>
      </c>
      <c r="H13" s="444">
        <v>564.73995979717904</v>
      </c>
      <c r="I13" s="444">
        <v>535.58000000000004</v>
      </c>
      <c r="J13" s="444">
        <v>568.71409833202563</v>
      </c>
      <c r="K13" s="444">
        <v>601.21100000000001</v>
      </c>
      <c r="L13" s="444">
        <v>637.71802050785186</v>
      </c>
      <c r="M13" s="444">
        <v>774.28700000000003</v>
      </c>
      <c r="N13" s="448">
        <v>771.24300000000005</v>
      </c>
    </row>
    <row r="14" spans="1:14" x14ac:dyDescent="0.2">
      <c r="A14" s="70"/>
      <c r="B14" s="71" t="s">
        <v>20</v>
      </c>
      <c r="C14" s="443">
        <v>519.62</v>
      </c>
      <c r="D14" s="444">
        <v>506.04</v>
      </c>
      <c r="E14" s="444">
        <v>529.06365443267896</v>
      </c>
      <c r="F14" s="444">
        <v>529.49568485183715</v>
      </c>
      <c r="G14" s="444">
        <v>534.7383322508864</v>
      </c>
      <c r="H14" s="444">
        <v>530.07011364391576</v>
      </c>
      <c r="I14" s="444">
        <v>533.92999999999995</v>
      </c>
      <c r="J14" s="444">
        <v>539.2606186852214</v>
      </c>
      <c r="K14" s="444">
        <v>595.26199999999994</v>
      </c>
      <c r="L14" s="444">
        <v>698.10465728259555</v>
      </c>
      <c r="M14" s="444">
        <v>744.68499999999995</v>
      </c>
      <c r="N14" s="448">
        <v>773.57100000000003</v>
      </c>
    </row>
    <row r="15" spans="1:14" ht="13.5" thickBot="1" x14ac:dyDescent="0.25">
      <c r="A15" s="77" t="s">
        <v>0</v>
      </c>
      <c r="B15" s="78" t="s">
        <v>20</v>
      </c>
      <c r="C15" s="445">
        <v>620.77</v>
      </c>
      <c r="D15" s="446">
        <v>618.65</v>
      </c>
      <c r="E15" s="446">
        <v>624.2980298269797</v>
      </c>
      <c r="F15" s="446">
        <v>630.16858817357013</v>
      </c>
      <c r="G15" s="446">
        <v>634.27772235077884</v>
      </c>
      <c r="H15" s="446">
        <v>636.80492782254589</v>
      </c>
      <c r="I15" s="446">
        <v>638.87</v>
      </c>
      <c r="J15" s="446">
        <v>693.41463031284297</v>
      </c>
      <c r="K15" s="446">
        <v>743.58399999999995</v>
      </c>
      <c r="L15" s="446">
        <v>752.05255802121519</v>
      </c>
      <c r="M15" s="446">
        <v>766.19200000000001</v>
      </c>
      <c r="N15" s="449">
        <v>775.13199999999995</v>
      </c>
    </row>
    <row r="16" spans="1:14" ht="13.5" thickBot="1" x14ac:dyDescent="0.25"/>
    <row r="17" spans="1:14" ht="24.75" thickBot="1" x14ac:dyDescent="0.25">
      <c r="A17" s="832" t="s">
        <v>16</v>
      </c>
      <c r="B17" s="833"/>
      <c r="C17" s="517" t="s">
        <v>109</v>
      </c>
      <c r="D17" s="518" t="s">
        <v>110</v>
      </c>
      <c r="E17" s="518" t="s">
        <v>111</v>
      </c>
      <c r="F17" s="518" t="s">
        <v>112</v>
      </c>
      <c r="G17" s="518" t="s">
        <v>113</v>
      </c>
      <c r="H17" s="518" t="s">
        <v>114</v>
      </c>
      <c r="I17" s="518" t="s">
        <v>115</v>
      </c>
      <c r="J17" s="518" t="s">
        <v>116</v>
      </c>
      <c r="K17" s="518" t="s">
        <v>117</v>
      </c>
      <c r="L17" s="518" t="s">
        <v>118</v>
      </c>
      <c r="M17" s="518" t="s">
        <v>119</v>
      </c>
      <c r="N17" s="519" t="s">
        <v>120</v>
      </c>
    </row>
    <row r="18" spans="1:14" x14ac:dyDescent="0.2">
      <c r="A18" s="66" t="s">
        <v>1</v>
      </c>
      <c r="B18" s="67" t="s">
        <v>19</v>
      </c>
      <c r="C18" s="442">
        <v>857.14400000000001</v>
      </c>
      <c r="D18" s="442">
        <v>851.22299999999996</v>
      </c>
      <c r="E18" s="442">
        <v>827.27</v>
      </c>
      <c r="F18" s="442">
        <v>808.02300000000002</v>
      </c>
      <c r="G18" s="442">
        <v>796.86099999999999</v>
      </c>
      <c r="H18" s="442">
        <v>768.52800000000002</v>
      </c>
      <c r="I18" s="442">
        <v>680.58299999999997</v>
      </c>
      <c r="J18" s="442">
        <v>680.12300000000005</v>
      </c>
      <c r="K18" s="442">
        <v>679.93899999999996</v>
      </c>
      <c r="L18" s="442">
        <v>684.98</v>
      </c>
      <c r="M18" s="442">
        <v>701.62599999999998</v>
      </c>
      <c r="N18" s="447">
        <v>709.7</v>
      </c>
    </row>
    <row r="19" spans="1:14" x14ac:dyDescent="0.2">
      <c r="A19" s="70"/>
      <c r="B19" s="71" t="s">
        <v>20</v>
      </c>
      <c r="C19" s="444">
        <v>824.45600000000002</v>
      </c>
      <c r="D19" s="444">
        <v>820.63499999999999</v>
      </c>
      <c r="E19" s="444">
        <v>821.23299999999995</v>
      </c>
      <c r="F19" s="444">
        <v>808.53700000000003</v>
      </c>
      <c r="G19" s="444">
        <v>792.005</v>
      </c>
      <c r="H19" s="444">
        <v>762.08500000000004</v>
      </c>
      <c r="I19" s="444">
        <v>683.15700000000004</v>
      </c>
      <c r="J19" s="444">
        <v>679.952</v>
      </c>
      <c r="K19" s="444">
        <v>681.96799999999996</v>
      </c>
      <c r="L19" s="444">
        <v>686.06200000000001</v>
      </c>
      <c r="M19" s="444">
        <v>710.89200000000005</v>
      </c>
      <c r="N19" s="448">
        <v>722.81200000000001</v>
      </c>
    </row>
    <row r="20" spans="1:14" x14ac:dyDescent="0.2">
      <c r="A20" s="74" t="s">
        <v>2</v>
      </c>
      <c r="B20" s="71" t="s">
        <v>19</v>
      </c>
      <c r="C20" s="444">
        <v>727.29899999999998</v>
      </c>
      <c r="D20" s="444">
        <v>724.10699999999997</v>
      </c>
      <c r="E20" s="444">
        <v>715.55100000000004</v>
      </c>
      <c r="F20" s="444">
        <v>708.80700000000002</v>
      </c>
      <c r="G20" s="444">
        <v>712.66</v>
      </c>
      <c r="H20" s="444">
        <v>689.25599999999997</v>
      </c>
      <c r="I20" s="444">
        <v>573.69799999999998</v>
      </c>
      <c r="J20" s="444">
        <v>556.51700000000005</v>
      </c>
      <c r="K20" s="444">
        <v>557.38099999999997</v>
      </c>
      <c r="L20" s="444">
        <v>562.11</v>
      </c>
      <c r="M20" s="444">
        <v>564.71699999999998</v>
      </c>
      <c r="N20" s="448">
        <v>573.95299999999997</v>
      </c>
    </row>
    <row r="21" spans="1:14" x14ac:dyDescent="0.2">
      <c r="A21" s="70"/>
      <c r="B21" s="71" t="s">
        <v>20</v>
      </c>
      <c r="C21" s="444">
        <v>724.75300000000004</v>
      </c>
      <c r="D21" s="444">
        <v>729.95500000000004</v>
      </c>
      <c r="E21" s="444">
        <v>715.38199999999995</v>
      </c>
      <c r="F21" s="444">
        <v>719.51199999999994</v>
      </c>
      <c r="G21" s="444">
        <v>717.35599999999999</v>
      </c>
      <c r="H21" s="444">
        <v>711.18200000000002</v>
      </c>
      <c r="I21" s="444">
        <v>589.13499999999999</v>
      </c>
      <c r="J21" s="444">
        <v>553.79</v>
      </c>
      <c r="K21" s="444">
        <v>554.80100000000004</v>
      </c>
      <c r="L21" s="444">
        <v>559.76700000000005</v>
      </c>
      <c r="M21" s="444">
        <v>565.67100000000005</v>
      </c>
      <c r="N21" s="448">
        <v>576.46600000000001</v>
      </c>
    </row>
    <row r="22" spans="1:14" x14ac:dyDescent="0.2">
      <c r="A22" s="74" t="s">
        <v>3</v>
      </c>
      <c r="B22" s="71" t="s">
        <v>19</v>
      </c>
      <c r="C22" s="444">
        <v>789.69500000000005</v>
      </c>
      <c r="D22" s="444">
        <v>809.21500000000003</v>
      </c>
      <c r="E22" s="444">
        <v>835.22</v>
      </c>
      <c r="F22" s="444">
        <v>807.90099999999995</v>
      </c>
      <c r="G22" s="444">
        <v>779.01800000000003</v>
      </c>
      <c r="H22" s="444">
        <v>698.75099999999998</v>
      </c>
      <c r="I22" s="444">
        <v>594.46600000000001</v>
      </c>
      <c r="J22" s="444">
        <v>603.53700000000003</v>
      </c>
      <c r="K22" s="444">
        <v>629.40300000000002</v>
      </c>
      <c r="L22" s="444">
        <v>631.48</v>
      </c>
      <c r="M22" s="444">
        <v>653.69899999999996</v>
      </c>
      <c r="N22" s="448">
        <v>688.14300000000003</v>
      </c>
    </row>
    <row r="23" spans="1:14" x14ac:dyDescent="0.2">
      <c r="A23" s="75"/>
      <c r="B23" s="71" t="s">
        <v>20</v>
      </c>
      <c r="C23" s="444">
        <v>823.80799999999999</v>
      </c>
      <c r="D23" s="444">
        <v>835.13599999999997</v>
      </c>
      <c r="E23" s="444">
        <v>810.81399999999996</v>
      </c>
      <c r="F23" s="444">
        <v>808.01199999999994</v>
      </c>
      <c r="G23" s="444">
        <v>787.97900000000004</v>
      </c>
      <c r="H23" s="444">
        <v>759.36400000000003</v>
      </c>
      <c r="I23" s="444">
        <v>621.952</v>
      </c>
      <c r="J23" s="444">
        <v>621.40800000000002</v>
      </c>
      <c r="K23" s="444">
        <v>639.12099999999998</v>
      </c>
      <c r="L23" s="444">
        <v>646.62199999999996</v>
      </c>
      <c r="M23" s="444">
        <v>655.68600000000004</v>
      </c>
      <c r="N23" s="448">
        <v>665.34400000000005</v>
      </c>
    </row>
    <row r="24" spans="1:14" x14ac:dyDescent="0.2">
      <c r="A24" s="70"/>
      <c r="B24" s="71" t="s">
        <v>25</v>
      </c>
      <c r="C24" s="444">
        <v>872.91399999999999</v>
      </c>
      <c r="D24" s="444">
        <v>874.21</v>
      </c>
      <c r="E24" s="444">
        <v>847.60900000000004</v>
      </c>
      <c r="F24" s="444">
        <v>834.68899999999996</v>
      </c>
      <c r="G24" s="444">
        <v>841.87800000000004</v>
      </c>
      <c r="H24" s="444">
        <v>834.46299999999997</v>
      </c>
      <c r="I24" s="444">
        <v>632.31600000000003</v>
      </c>
      <c r="J24" s="444">
        <v>663.89400000000001</v>
      </c>
      <c r="K24" s="444">
        <v>718.73400000000004</v>
      </c>
      <c r="L24" s="444">
        <v>723.726</v>
      </c>
      <c r="M24" s="444">
        <v>721.56299999999999</v>
      </c>
      <c r="N24" s="448">
        <v>726.30799999999999</v>
      </c>
    </row>
    <row r="25" spans="1:14" x14ac:dyDescent="0.2">
      <c r="A25" s="76" t="s">
        <v>8</v>
      </c>
      <c r="B25" s="71" t="s">
        <v>20</v>
      </c>
      <c r="C25" s="444">
        <v>736.13199999999995</v>
      </c>
      <c r="D25" s="444">
        <v>738.73199999999997</v>
      </c>
      <c r="E25" s="444">
        <v>730.09799999999996</v>
      </c>
      <c r="F25" s="444">
        <v>719.29499999999996</v>
      </c>
      <c r="G25" s="444">
        <v>711.44299999999998</v>
      </c>
      <c r="H25" s="444">
        <v>699.15099999999995</v>
      </c>
      <c r="I25" s="444">
        <v>693.54300000000001</v>
      </c>
      <c r="J25" s="444">
        <v>704.41</v>
      </c>
      <c r="K25" s="444">
        <v>670.34699999999998</v>
      </c>
      <c r="L25" s="444">
        <v>605.54899999999998</v>
      </c>
      <c r="M25" s="444">
        <v>621.9</v>
      </c>
      <c r="N25" s="448">
        <v>637.63199999999995</v>
      </c>
    </row>
    <row r="26" spans="1:14" x14ac:dyDescent="0.2">
      <c r="A26" s="74" t="s">
        <v>22</v>
      </c>
      <c r="B26" s="71" t="s">
        <v>19</v>
      </c>
      <c r="C26" s="444">
        <v>804.26400000000001</v>
      </c>
      <c r="D26" s="444">
        <v>797.28200000000004</v>
      </c>
      <c r="E26" s="444">
        <v>774.69899999999996</v>
      </c>
      <c r="F26" s="444">
        <v>729.16499999999996</v>
      </c>
      <c r="G26" s="444">
        <v>734.33699999999999</v>
      </c>
      <c r="H26" s="444">
        <v>741.93499999999995</v>
      </c>
      <c r="I26" s="444">
        <v>571.78</v>
      </c>
      <c r="J26" s="444">
        <v>598.96</v>
      </c>
      <c r="K26" s="444">
        <v>604.53399999999999</v>
      </c>
      <c r="L26" s="444">
        <v>619.34299999999996</v>
      </c>
      <c r="M26" s="444">
        <v>607.44000000000005</v>
      </c>
      <c r="N26" s="448">
        <v>627.07299999999998</v>
      </c>
    </row>
    <row r="27" spans="1:14" x14ac:dyDescent="0.2">
      <c r="A27" s="70"/>
      <c r="B27" s="71" t="s">
        <v>20</v>
      </c>
      <c r="C27" s="444">
        <v>785.29200000000003</v>
      </c>
      <c r="D27" s="444">
        <v>783.89</v>
      </c>
      <c r="E27" s="444">
        <v>771.16800000000001</v>
      </c>
      <c r="F27" s="444">
        <v>721.61</v>
      </c>
      <c r="G27" s="444">
        <v>744.745</v>
      </c>
      <c r="H27" s="444">
        <v>697.93499999999995</v>
      </c>
      <c r="I27" s="444">
        <v>567.44100000000003</v>
      </c>
      <c r="J27" s="444">
        <v>539.798</v>
      </c>
      <c r="K27" s="444">
        <v>550.34900000000005</v>
      </c>
      <c r="L27" s="444">
        <v>570.32100000000003</v>
      </c>
      <c r="M27" s="444">
        <v>584.48299999999995</v>
      </c>
      <c r="N27" s="448">
        <v>591.16700000000003</v>
      </c>
    </row>
    <row r="28" spans="1:14" ht="13.5" thickBot="1" x14ac:dyDescent="0.25">
      <c r="A28" s="77" t="s">
        <v>0</v>
      </c>
      <c r="B28" s="78" t="s">
        <v>20</v>
      </c>
      <c r="C28" s="446">
        <v>785.54</v>
      </c>
      <c r="D28" s="446">
        <v>777.98599999999999</v>
      </c>
      <c r="E28" s="446">
        <v>781.95500000000004</v>
      </c>
      <c r="F28" s="446">
        <v>767.30799999999999</v>
      </c>
      <c r="G28" s="446">
        <v>770.86900000000003</v>
      </c>
      <c r="H28" s="446">
        <v>742.99300000000005</v>
      </c>
      <c r="I28" s="446">
        <v>612.49400000000003</v>
      </c>
      <c r="J28" s="446">
        <v>602.63099999999997</v>
      </c>
      <c r="K28" s="446">
        <v>612.66899999999998</v>
      </c>
      <c r="L28" s="446">
        <v>609.803</v>
      </c>
      <c r="M28" s="446">
        <v>615.04100000000005</v>
      </c>
      <c r="N28" s="449">
        <v>630.05200000000002</v>
      </c>
    </row>
    <row r="29" spans="1:14" ht="13.5" thickBot="1" x14ac:dyDescent="0.25"/>
    <row r="30" spans="1:14" ht="24.75" thickBot="1" x14ac:dyDescent="0.25">
      <c r="A30" s="832" t="s">
        <v>16</v>
      </c>
      <c r="B30" s="833"/>
      <c r="C30" s="516" t="s">
        <v>151</v>
      </c>
      <c r="D30" s="518" t="s">
        <v>152</v>
      </c>
      <c r="E30" s="518" t="s">
        <v>153</v>
      </c>
      <c r="F30" s="517" t="s">
        <v>154</v>
      </c>
      <c r="G30" s="518" t="s">
        <v>155</v>
      </c>
      <c r="H30" s="518" t="s">
        <v>156</v>
      </c>
      <c r="I30" s="518" t="s">
        <v>157</v>
      </c>
      <c r="J30" s="518" t="s">
        <v>158</v>
      </c>
      <c r="K30" s="518" t="s">
        <v>159</v>
      </c>
      <c r="L30" s="518" t="s">
        <v>160</v>
      </c>
      <c r="M30" s="518" t="s">
        <v>161</v>
      </c>
      <c r="N30" s="519" t="s">
        <v>162</v>
      </c>
    </row>
    <row r="31" spans="1:14" x14ac:dyDescent="0.2">
      <c r="A31" s="66" t="s">
        <v>1</v>
      </c>
      <c r="B31" s="67" t="s">
        <v>19</v>
      </c>
      <c r="C31" s="450">
        <v>734.72199999999998</v>
      </c>
      <c r="D31" s="442">
        <v>752.05</v>
      </c>
      <c r="E31" s="442">
        <v>756.41</v>
      </c>
      <c r="F31" s="441">
        <v>814.12699999999995</v>
      </c>
      <c r="G31" s="442">
        <v>829.524</v>
      </c>
      <c r="H31" s="442">
        <v>824.09199999999998</v>
      </c>
      <c r="I31" s="442">
        <v>729.79600000000005</v>
      </c>
      <c r="J31" s="442">
        <v>702.16099999999994</v>
      </c>
      <c r="K31" s="442">
        <v>744.70500000000004</v>
      </c>
      <c r="L31" s="442">
        <v>808.20699999999999</v>
      </c>
      <c r="M31" s="442">
        <v>838.24</v>
      </c>
      <c r="N31" s="447">
        <v>849.01499999999999</v>
      </c>
    </row>
    <row r="32" spans="1:14" x14ac:dyDescent="0.2">
      <c r="A32" s="70"/>
      <c r="B32" s="71" t="s">
        <v>20</v>
      </c>
      <c r="C32" s="451">
        <v>751.90099999999995</v>
      </c>
      <c r="D32" s="444">
        <v>767.03099999999995</v>
      </c>
      <c r="E32" s="444">
        <v>779.08</v>
      </c>
      <c r="F32" s="441">
        <v>820.54600000000005</v>
      </c>
      <c r="G32" s="444">
        <v>821.74400000000003</v>
      </c>
      <c r="H32" s="444">
        <v>831.94399999999996</v>
      </c>
      <c r="I32" s="444">
        <v>741.30399999999997</v>
      </c>
      <c r="J32" s="444">
        <v>704.84100000000001</v>
      </c>
      <c r="K32" s="444">
        <v>746.75199999999995</v>
      </c>
      <c r="L32" s="444">
        <v>795.67499999999995</v>
      </c>
      <c r="M32" s="444">
        <v>841.53200000000004</v>
      </c>
      <c r="N32" s="448">
        <v>864.49699999999996</v>
      </c>
    </row>
    <row r="33" spans="1:14" x14ac:dyDescent="0.2">
      <c r="A33" s="74" t="s">
        <v>2</v>
      </c>
      <c r="B33" s="71" t="s">
        <v>19</v>
      </c>
      <c r="C33" s="451">
        <v>559.85599999999999</v>
      </c>
      <c r="D33" s="444">
        <v>564.25300000000004</v>
      </c>
      <c r="E33" s="444">
        <v>549.97</v>
      </c>
      <c r="F33" s="443">
        <v>568.88599999999997</v>
      </c>
      <c r="G33" s="444">
        <v>563.56500000000005</v>
      </c>
      <c r="H33" s="444">
        <v>549.39</v>
      </c>
      <c r="I33" s="444">
        <v>499.73899999999998</v>
      </c>
      <c r="J33" s="444">
        <v>493.22</v>
      </c>
      <c r="K33" s="444">
        <v>515.54100000000005</v>
      </c>
      <c r="L33" s="444">
        <v>542.99199999999996</v>
      </c>
      <c r="M33" s="444">
        <v>567.80700000000002</v>
      </c>
      <c r="N33" s="448">
        <v>584.18100000000004</v>
      </c>
    </row>
    <row r="34" spans="1:14" x14ac:dyDescent="0.2">
      <c r="A34" s="70"/>
      <c r="B34" s="71" t="s">
        <v>20</v>
      </c>
      <c r="C34" s="451">
        <v>584.66200000000003</v>
      </c>
      <c r="D34" s="444">
        <v>592.548</v>
      </c>
      <c r="E34" s="444">
        <v>579.02</v>
      </c>
      <c r="F34" s="443">
        <v>580.05200000000002</v>
      </c>
      <c r="G34" s="444">
        <v>598.08299999999997</v>
      </c>
      <c r="H34" s="444">
        <v>597.52700000000004</v>
      </c>
      <c r="I34" s="444">
        <v>538.67100000000005</v>
      </c>
      <c r="J34" s="444">
        <v>518.03200000000004</v>
      </c>
      <c r="K34" s="444">
        <v>544.125</v>
      </c>
      <c r="L34" s="444">
        <v>579.91700000000003</v>
      </c>
      <c r="M34" s="444">
        <v>605.88499999999999</v>
      </c>
      <c r="N34" s="448">
        <v>625.66600000000005</v>
      </c>
    </row>
    <row r="35" spans="1:14" x14ac:dyDescent="0.2">
      <c r="A35" s="74" t="s">
        <v>3</v>
      </c>
      <c r="B35" s="71" t="s">
        <v>19</v>
      </c>
      <c r="C35" s="451">
        <v>636.08699999999999</v>
      </c>
      <c r="D35" s="444">
        <v>686.45799999999997</v>
      </c>
      <c r="E35" s="444">
        <v>660.79</v>
      </c>
      <c r="F35" s="443">
        <v>702.03499999999997</v>
      </c>
      <c r="G35" s="444">
        <v>685.51800000000003</v>
      </c>
      <c r="H35" s="444">
        <v>644.24699999999996</v>
      </c>
      <c r="I35" s="444">
        <v>586.94299999999998</v>
      </c>
      <c r="J35" s="444">
        <v>586.06799999999998</v>
      </c>
      <c r="K35" s="444">
        <v>615.71699999999998</v>
      </c>
      <c r="L35" s="444">
        <v>635.65499999999997</v>
      </c>
      <c r="M35" s="444">
        <v>700.33699999999999</v>
      </c>
      <c r="N35" s="448">
        <v>702.45799999999997</v>
      </c>
    </row>
    <row r="36" spans="1:14" x14ac:dyDescent="0.2">
      <c r="A36" s="75"/>
      <c r="B36" s="71" t="s">
        <v>20</v>
      </c>
      <c r="C36" s="451">
        <v>667.76199999999994</v>
      </c>
      <c r="D36" s="444">
        <v>674.61199999999997</v>
      </c>
      <c r="E36" s="444">
        <v>666.65</v>
      </c>
      <c r="F36" s="443">
        <v>673.46900000000005</v>
      </c>
      <c r="G36" s="444">
        <v>706.32600000000002</v>
      </c>
      <c r="H36" s="444">
        <v>693.86300000000006</v>
      </c>
      <c r="I36" s="444">
        <v>614.92899999999997</v>
      </c>
      <c r="J36" s="444">
        <v>602.58299999999997</v>
      </c>
      <c r="K36" s="444">
        <v>618.06299999999999</v>
      </c>
      <c r="L36" s="444">
        <v>632.91700000000003</v>
      </c>
      <c r="M36" s="444">
        <v>663.21900000000005</v>
      </c>
      <c r="N36" s="448">
        <v>695.43799999999999</v>
      </c>
    </row>
    <row r="37" spans="1:14" x14ac:dyDescent="0.2">
      <c r="A37" s="70"/>
      <c r="B37" s="71" t="s">
        <v>25</v>
      </c>
      <c r="C37" s="451">
        <v>747.45</v>
      </c>
      <c r="D37" s="444">
        <v>747.62400000000002</v>
      </c>
      <c r="E37" s="444">
        <v>748.1</v>
      </c>
      <c r="F37" s="443">
        <v>761.41399999999999</v>
      </c>
      <c r="G37" s="444">
        <v>767.29499999999996</v>
      </c>
      <c r="H37" s="444">
        <v>777.38099999999997</v>
      </c>
      <c r="I37" s="444">
        <v>633.75800000000004</v>
      </c>
      <c r="J37" s="444">
        <v>657.33500000000004</v>
      </c>
      <c r="K37" s="444">
        <v>681.16899999999998</v>
      </c>
      <c r="L37" s="444">
        <v>699.23500000000001</v>
      </c>
      <c r="M37" s="444">
        <v>704.11300000000006</v>
      </c>
      <c r="N37" s="448">
        <v>735.31200000000001</v>
      </c>
    </row>
    <row r="38" spans="1:14" x14ac:dyDescent="0.2">
      <c r="A38" s="76" t="s">
        <v>8</v>
      </c>
      <c r="B38" s="71" t="s">
        <v>20</v>
      </c>
      <c r="C38" s="451">
        <v>653.34699999999998</v>
      </c>
      <c r="D38" s="444">
        <v>660.33900000000006</v>
      </c>
      <c r="E38" s="444">
        <v>671.08</v>
      </c>
      <c r="F38" s="443">
        <v>713.779</v>
      </c>
      <c r="G38" s="444">
        <v>750.54</v>
      </c>
      <c r="H38" s="444">
        <v>753.14700000000005</v>
      </c>
      <c r="I38" s="444">
        <v>775.65200000000004</v>
      </c>
      <c r="J38" s="444">
        <v>843.08100000000002</v>
      </c>
      <c r="K38" s="444">
        <v>836.72</v>
      </c>
      <c r="L38" s="444">
        <v>730.87599999999998</v>
      </c>
      <c r="M38" s="444">
        <v>756.56399999999996</v>
      </c>
      <c r="N38" s="448">
        <v>768.37</v>
      </c>
    </row>
    <row r="39" spans="1:14" x14ac:dyDescent="0.2">
      <c r="A39" s="74" t="s">
        <v>22</v>
      </c>
      <c r="B39" s="71" t="s">
        <v>19</v>
      </c>
      <c r="C39" s="451">
        <v>645.92100000000005</v>
      </c>
      <c r="D39" s="444">
        <v>670.56</v>
      </c>
      <c r="E39" s="444">
        <v>658.62</v>
      </c>
      <c r="F39" s="443">
        <v>677.67100000000005</v>
      </c>
      <c r="G39" s="444">
        <v>685.98400000000004</v>
      </c>
      <c r="H39" s="444">
        <v>646.88</v>
      </c>
      <c r="I39" s="444">
        <v>573.03899999999999</v>
      </c>
      <c r="J39" s="444">
        <v>582.25400000000002</v>
      </c>
      <c r="K39" s="444">
        <v>585.26900000000001</v>
      </c>
      <c r="L39" s="444">
        <v>581.54399999999998</v>
      </c>
      <c r="M39" s="444">
        <v>580.23699999999997</v>
      </c>
      <c r="N39" s="448">
        <v>590.48199999999997</v>
      </c>
    </row>
    <row r="40" spans="1:14" x14ac:dyDescent="0.2">
      <c r="A40" s="70"/>
      <c r="B40" s="71" t="s">
        <v>20</v>
      </c>
      <c r="C40" s="451">
        <v>592.11599999999999</v>
      </c>
      <c r="D40" s="444">
        <v>598.10900000000004</v>
      </c>
      <c r="E40" s="444">
        <v>609.34</v>
      </c>
      <c r="F40" s="443">
        <v>619.84900000000005</v>
      </c>
      <c r="G40" s="444">
        <v>634.63199999999995</v>
      </c>
      <c r="H40" s="444">
        <v>581.28200000000004</v>
      </c>
      <c r="I40" s="444">
        <v>582.61800000000005</v>
      </c>
      <c r="J40" s="444">
        <v>514.84900000000005</v>
      </c>
      <c r="K40" s="444">
        <v>526.81399999999996</v>
      </c>
      <c r="L40" s="444">
        <v>533.16099999999994</v>
      </c>
      <c r="M40" s="444">
        <v>559.31100000000004</v>
      </c>
      <c r="N40" s="448">
        <v>576.65300000000002</v>
      </c>
    </row>
    <row r="41" spans="1:14" ht="13.5" thickBot="1" x14ac:dyDescent="0.25">
      <c r="A41" s="77" t="s">
        <v>0</v>
      </c>
      <c r="B41" s="78" t="s">
        <v>20</v>
      </c>
      <c r="C41" s="452">
        <v>649.38400000000001</v>
      </c>
      <c r="D41" s="446">
        <v>657.35900000000004</v>
      </c>
      <c r="E41" s="446">
        <v>653.35</v>
      </c>
      <c r="F41" s="445">
        <v>675.36</v>
      </c>
      <c r="G41" s="446">
        <v>698.06899999999996</v>
      </c>
      <c r="H41" s="446">
        <v>699.45500000000004</v>
      </c>
      <c r="I41" s="446">
        <v>639.92700000000002</v>
      </c>
      <c r="J41" s="446">
        <v>590.69799999999998</v>
      </c>
      <c r="K41" s="446">
        <v>618.923</v>
      </c>
      <c r="L41" s="446">
        <v>668.83799999999997</v>
      </c>
      <c r="M41" s="446">
        <v>707.66499999999996</v>
      </c>
      <c r="N41" s="449">
        <v>721.82500000000005</v>
      </c>
    </row>
    <row r="42" spans="1:14" ht="13.5" thickBot="1" x14ac:dyDescent="0.25"/>
    <row r="43" spans="1:14" ht="26.25" thickBot="1" x14ac:dyDescent="0.25">
      <c r="A43" s="520" t="s">
        <v>16</v>
      </c>
      <c r="B43" s="521"/>
      <c r="C43" s="516" t="s">
        <v>172</v>
      </c>
      <c r="D43" s="517" t="s">
        <v>173</v>
      </c>
      <c r="E43" s="517" t="s">
        <v>174</v>
      </c>
      <c r="F43" s="517" t="s">
        <v>175</v>
      </c>
      <c r="G43" s="517" t="s">
        <v>176</v>
      </c>
      <c r="H43" s="517" t="s">
        <v>177</v>
      </c>
      <c r="I43" s="517" t="s">
        <v>178</v>
      </c>
      <c r="J43" s="517" t="s">
        <v>179</v>
      </c>
      <c r="K43" s="517" t="s">
        <v>180</v>
      </c>
      <c r="L43" s="517" t="s">
        <v>181</v>
      </c>
      <c r="M43" s="517" t="s">
        <v>182</v>
      </c>
      <c r="N43" s="519" t="s">
        <v>183</v>
      </c>
    </row>
    <row r="44" spans="1:14" x14ac:dyDescent="0.2">
      <c r="A44" s="66" t="s">
        <v>1</v>
      </c>
      <c r="B44" s="67" t="s">
        <v>19</v>
      </c>
      <c r="C44" s="441">
        <v>918.05600000000004</v>
      </c>
      <c r="D44" s="442">
        <v>936.37400000000002</v>
      </c>
      <c r="E44" s="442">
        <v>954.23</v>
      </c>
      <c r="F44" s="442">
        <v>941.45600000000002</v>
      </c>
      <c r="G44" s="442">
        <v>969.01499999999999</v>
      </c>
      <c r="H44" s="442">
        <v>960.45</v>
      </c>
      <c r="I44" s="442">
        <v>867.64800000000002</v>
      </c>
      <c r="J44" s="442">
        <v>916.95</v>
      </c>
      <c r="K44" s="442">
        <v>1002.505</v>
      </c>
      <c r="L44" s="442">
        <v>1078.556</v>
      </c>
      <c r="M44" s="442">
        <v>1198.604</v>
      </c>
      <c r="N44" s="447">
        <v>1315.8589999999999</v>
      </c>
    </row>
    <row r="45" spans="1:14" x14ac:dyDescent="0.2">
      <c r="A45" s="70"/>
      <c r="B45" s="71" t="s">
        <v>20</v>
      </c>
      <c r="C45" s="443">
        <v>899.92</v>
      </c>
      <c r="D45" s="444">
        <v>940.15499999999997</v>
      </c>
      <c r="E45" s="444">
        <v>977.05</v>
      </c>
      <c r="F45" s="444">
        <v>976.67600000000004</v>
      </c>
      <c r="G45" s="444">
        <v>982.94</v>
      </c>
      <c r="H45" s="444">
        <v>995.80200000000002</v>
      </c>
      <c r="I45" s="444">
        <v>913.81500000000005</v>
      </c>
      <c r="J45" s="444">
        <v>913.38099999999997</v>
      </c>
      <c r="K45" s="444">
        <v>997.01900000000001</v>
      </c>
      <c r="L45" s="444">
        <v>1072.5050000000001</v>
      </c>
      <c r="M45" s="444">
        <v>1182.239</v>
      </c>
      <c r="N45" s="448">
        <v>1271.77</v>
      </c>
    </row>
    <row r="46" spans="1:14" x14ac:dyDescent="0.2">
      <c r="A46" s="74" t="s">
        <v>2</v>
      </c>
      <c r="B46" s="71" t="s">
        <v>19</v>
      </c>
      <c r="C46" s="443">
        <v>622.07500000000005</v>
      </c>
      <c r="D46" s="444">
        <v>668.45399999999995</v>
      </c>
      <c r="E46" s="444">
        <v>709.16200000000003</v>
      </c>
      <c r="F46" s="444">
        <v>727.52599999999995</v>
      </c>
      <c r="G46" s="444">
        <v>742.86900000000003</v>
      </c>
      <c r="H46" s="444">
        <v>775.05700000000002</v>
      </c>
      <c r="I46" s="444">
        <v>643.59900000000005</v>
      </c>
      <c r="J46" s="444">
        <v>686.41399999999999</v>
      </c>
      <c r="K46" s="444">
        <v>805.22199999999998</v>
      </c>
      <c r="L46" s="444">
        <v>865.36699999999996</v>
      </c>
      <c r="M46" s="444">
        <v>985.87599999999998</v>
      </c>
      <c r="N46" s="448">
        <v>1096.7380000000001</v>
      </c>
    </row>
    <row r="47" spans="1:14" x14ac:dyDescent="0.2">
      <c r="A47" s="70"/>
      <c r="B47" s="71" t="s">
        <v>20</v>
      </c>
      <c r="C47" s="443">
        <v>632.45399999999995</v>
      </c>
      <c r="D47" s="444">
        <v>693.60599999999999</v>
      </c>
      <c r="E47" s="444">
        <v>721.45100000000002</v>
      </c>
      <c r="F47" s="444">
        <v>728.31399999999996</v>
      </c>
      <c r="G47" s="444">
        <v>746.4</v>
      </c>
      <c r="H47" s="444">
        <v>798.43</v>
      </c>
      <c r="I47" s="444">
        <v>690.83</v>
      </c>
      <c r="J47" s="444">
        <v>711.41700000000003</v>
      </c>
      <c r="K47" s="444">
        <v>799.55100000000004</v>
      </c>
      <c r="L47" s="444">
        <v>885.37099999999998</v>
      </c>
      <c r="M47" s="444">
        <v>963.44399999999996</v>
      </c>
      <c r="N47" s="448">
        <v>1041.386</v>
      </c>
    </row>
    <row r="48" spans="1:14" x14ac:dyDescent="0.2">
      <c r="A48" s="74" t="s">
        <v>3</v>
      </c>
      <c r="B48" s="71" t="s">
        <v>19</v>
      </c>
      <c r="C48" s="443">
        <v>702.53599999999994</v>
      </c>
      <c r="D48" s="444">
        <v>765.08600000000001</v>
      </c>
      <c r="E48" s="444">
        <v>785.82899999999995</v>
      </c>
      <c r="F48" s="444">
        <v>815.10900000000004</v>
      </c>
      <c r="G48" s="444">
        <v>822.03700000000003</v>
      </c>
      <c r="H48" s="444">
        <v>836.98199999999997</v>
      </c>
      <c r="I48" s="444">
        <v>684.57899999999995</v>
      </c>
      <c r="J48" s="444">
        <v>752.62400000000002</v>
      </c>
      <c r="K48" s="444">
        <v>834.20600000000002</v>
      </c>
      <c r="L48" s="444">
        <v>905.03</v>
      </c>
      <c r="M48" s="444">
        <v>985.87599999999998</v>
      </c>
      <c r="N48" s="448">
        <v>1154.027</v>
      </c>
    </row>
    <row r="49" spans="1:14" x14ac:dyDescent="0.2">
      <c r="A49" s="75"/>
      <c r="B49" s="71" t="s">
        <v>20</v>
      </c>
      <c r="C49" s="443">
        <v>718.46500000000003</v>
      </c>
      <c r="D49" s="444">
        <v>775.95899999999995</v>
      </c>
      <c r="E49" s="444">
        <v>827.73400000000004</v>
      </c>
      <c r="F49" s="444">
        <v>846.72199999999998</v>
      </c>
      <c r="G49" s="444">
        <v>862.75900000000001</v>
      </c>
      <c r="H49" s="444">
        <v>886.48099999999999</v>
      </c>
      <c r="I49" s="444">
        <v>717.27499999999998</v>
      </c>
      <c r="J49" s="444">
        <v>753.90700000000004</v>
      </c>
      <c r="K49" s="444">
        <v>851.40599999999995</v>
      </c>
      <c r="L49" s="444">
        <v>896.95100000000002</v>
      </c>
      <c r="M49" s="444">
        <v>963.44399999999996</v>
      </c>
      <c r="N49" s="448">
        <v>1106.4059999999999</v>
      </c>
    </row>
    <row r="50" spans="1:14" x14ac:dyDescent="0.2">
      <c r="A50" s="70"/>
      <c r="B50" s="71" t="s">
        <v>25</v>
      </c>
      <c r="C50" s="443">
        <v>790.44399999999996</v>
      </c>
      <c r="D50" s="444">
        <v>800.58500000000004</v>
      </c>
      <c r="E50" s="444">
        <v>831.45600000000002</v>
      </c>
      <c r="F50" s="444">
        <v>898.68499999999995</v>
      </c>
      <c r="G50" s="444">
        <v>923.20500000000004</v>
      </c>
      <c r="H50" s="444">
        <v>961.077</v>
      </c>
      <c r="I50" s="444">
        <v>731.22900000000004</v>
      </c>
      <c r="J50" s="444">
        <v>813.27599999999995</v>
      </c>
      <c r="K50" s="444">
        <v>819.30100000000004</v>
      </c>
      <c r="L50" s="444">
        <v>975.56299999999999</v>
      </c>
      <c r="M50" s="444">
        <v>1077.066</v>
      </c>
      <c r="N50" s="448">
        <v>1204.7819999999999</v>
      </c>
    </row>
    <row r="51" spans="1:14" x14ac:dyDescent="0.2">
      <c r="A51" s="76" t="s">
        <v>8</v>
      </c>
      <c r="B51" s="71" t="s">
        <v>20</v>
      </c>
      <c r="C51" s="443">
        <v>816.601</v>
      </c>
      <c r="D51" s="444">
        <v>861.51099999999997</v>
      </c>
      <c r="E51" s="444">
        <v>888.13699999999994</v>
      </c>
      <c r="F51" s="444">
        <v>932.12699999999995</v>
      </c>
      <c r="G51" s="444">
        <v>1001.87</v>
      </c>
      <c r="H51" s="444">
        <v>1023.51</v>
      </c>
      <c r="I51" s="444">
        <v>1010.018</v>
      </c>
      <c r="J51" s="444">
        <v>1032.9349999999999</v>
      </c>
      <c r="K51" s="444">
        <v>1086.5409999999999</v>
      </c>
      <c r="L51" s="444">
        <v>954.97199999999998</v>
      </c>
      <c r="M51" s="444">
        <v>1006.831</v>
      </c>
      <c r="N51" s="448">
        <v>1044.1089999999999</v>
      </c>
    </row>
    <row r="52" spans="1:14" x14ac:dyDescent="0.2">
      <c r="A52" s="74" t="s">
        <v>22</v>
      </c>
      <c r="B52" s="71" t="s">
        <v>19</v>
      </c>
      <c r="C52" s="443">
        <v>576.02499999999998</v>
      </c>
      <c r="D52" s="444">
        <v>641.19299999999998</v>
      </c>
      <c r="E52" s="444">
        <v>673.49400000000003</v>
      </c>
      <c r="F52" s="444">
        <v>655.548</v>
      </c>
      <c r="G52" s="444">
        <v>623.97299999999996</v>
      </c>
      <c r="H52" s="444">
        <v>603.34100000000001</v>
      </c>
      <c r="I52" s="444">
        <v>567.23099999999999</v>
      </c>
      <c r="J52" s="444">
        <v>602.94600000000003</v>
      </c>
      <c r="K52" s="444">
        <v>672.61199999999997</v>
      </c>
      <c r="L52" s="444">
        <v>760.72199999999998</v>
      </c>
      <c r="M52" s="444">
        <v>943.72900000000004</v>
      </c>
      <c r="N52" s="448">
        <v>1039.434</v>
      </c>
    </row>
    <row r="53" spans="1:14" x14ac:dyDescent="0.2">
      <c r="A53" s="70"/>
      <c r="B53" s="71" t="s">
        <v>20</v>
      </c>
      <c r="C53" s="443">
        <v>591.24</v>
      </c>
      <c r="D53" s="444">
        <v>608.40599999999995</v>
      </c>
      <c r="E53" s="444">
        <v>636.702</v>
      </c>
      <c r="F53" s="444">
        <v>620.85299999999995</v>
      </c>
      <c r="G53" s="444">
        <v>619.35900000000004</v>
      </c>
      <c r="H53" s="444">
        <v>635.81899999999996</v>
      </c>
      <c r="I53" s="444">
        <v>626.798</v>
      </c>
      <c r="J53" s="444">
        <v>594.76400000000001</v>
      </c>
      <c r="K53" s="444">
        <v>670.65</v>
      </c>
      <c r="L53" s="444">
        <v>678.35599999999999</v>
      </c>
      <c r="M53" s="444">
        <v>776.08500000000004</v>
      </c>
      <c r="N53" s="448">
        <v>891.64400000000001</v>
      </c>
    </row>
    <row r="54" spans="1:14" ht="13.5" thickBot="1" x14ac:dyDescent="0.25">
      <c r="A54" s="77" t="s">
        <v>0</v>
      </c>
      <c r="B54" s="78" t="s">
        <v>20</v>
      </c>
      <c r="C54" s="445">
        <v>744.72799999999995</v>
      </c>
      <c r="D54" s="446">
        <v>795.18399999999997</v>
      </c>
      <c r="E54" s="446">
        <v>831.54899999999998</v>
      </c>
      <c r="F54" s="446">
        <v>836.77599999999995</v>
      </c>
      <c r="G54" s="446">
        <v>854.99</v>
      </c>
      <c r="H54" s="446">
        <v>898.07</v>
      </c>
      <c r="I54" s="446">
        <v>781.35</v>
      </c>
      <c r="J54" s="446">
        <v>796.226</v>
      </c>
      <c r="K54" s="446">
        <v>873.58399999999995</v>
      </c>
      <c r="L54" s="446">
        <v>933.62400000000002</v>
      </c>
      <c r="M54" s="446">
        <v>1047.396</v>
      </c>
      <c r="N54" s="449">
        <v>1191.9380000000001</v>
      </c>
    </row>
    <row r="55" spans="1:14" ht="13.5" thickBot="1" x14ac:dyDescent="0.25"/>
    <row r="56" spans="1:14" ht="26.25" thickBot="1" x14ac:dyDescent="0.25">
      <c r="A56" s="520" t="s">
        <v>16</v>
      </c>
      <c r="B56" s="521"/>
      <c r="C56" s="516" t="s">
        <v>192</v>
      </c>
      <c r="D56" s="517" t="s">
        <v>193</v>
      </c>
      <c r="E56" s="517" t="s">
        <v>194</v>
      </c>
      <c r="F56" s="517" t="s">
        <v>195</v>
      </c>
      <c r="G56" s="517" t="s">
        <v>196</v>
      </c>
      <c r="H56" s="517" t="s">
        <v>197</v>
      </c>
      <c r="I56" s="517" t="s">
        <v>198</v>
      </c>
      <c r="J56" s="517" t="s">
        <v>199</v>
      </c>
      <c r="K56" s="517" t="s">
        <v>200</v>
      </c>
      <c r="L56" s="517" t="s">
        <v>201</v>
      </c>
      <c r="M56" s="517" t="s">
        <v>202</v>
      </c>
      <c r="N56" s="519" t="s">
        <v>203</v>
      </c>
    </row>
    <row r="57" spans="1:14" x14ac:dyDescent="0.2">
      <c r="A57" s="66" t="s">
        <v>1</v>
      </c>
      <c r="B57" s="67" t="s">
        <v>19</v>
      </c>
      <c r="C57" s="441">
        <v>1297.1300000000001</v>
      </c>
      <c r="D57" s="442">
        <v>1274.143</v>
      </c>
      <c r="E57" s="442">
        <v>1526.8030000000001</v>
      </c>
      <c r="F57" s="442">
        <v>1661.481</v>
      </c>
      <c r="G57" s="68">
        <v>1717.1389999999999</v>
      </c>
      <c r="H57" s="68">
        <v>1700.7860000000001</v>
      </c>
      <c r="I57" s="68">
        <v>1569.1320000000001</v>
      </c>
      <c r="J57" s="68">
        <v>1546.097</v>
      </c>
      <c r="K57" s="68"/>
      <c r="L57" s="68"/>
      <c r="M57" s="68"/>
      <c r="N57" s="69"/>
    </row>
    <row r="58" spans="1:14" x14ac:dyDescent="0.2">
      <c r="A58" s="70"/>
      <c r="B58" s="71" t="s">
        <v>20</v>
      </c>
      <c r="C58" s="443">
        <v>1267.115</v>
      </c>
      <c r="D58" s="444">
        <v>1246.596</v>
      </c>
      <c r="E58" s="444">
        <v>1495.74</v>
      </c>
      <c r="F58" s="444">
        <v>1669.377</v>
      </c>
      <c r="G58" s="72">
        <v>1719.645</v>
      </c>
      <c r="H58" s="72">
        <v>1737.5429999999999</v>
      </c>
      <c r="I58" s="72">
        <v>1715.0840000000001</v>
      </c>
      <c r="J58" s="72">
        <v>1571.34</v>
      </c>
      <c r="K58" s="72"/>
      <c r="L58" s="72"/>
      <c r="M58" s="72"/>
      <c r="N58" s="73"/>
    </row>
    <row r="59" spans="1:14" x14ac:dyDescent="0.2">
      <c r="A59" s="74" t="s">
        <v>2</v>
      </c>
      <c r="B59" s="71" t="s">
        <v>19</v>
      </c>
      <c r="C59" s="443">
        <v>1131.3489999999999</v>
      </c>
      <c r="D59" s="444">
        <v>1084.5619999999999</v>
      </c>
      <c r="E59" s="444">
        <v>1211.1959999999999</v>
      </c>
      <c r="F59" s="444">
        <v>1332.146</v>
      </c>
      <c r="G59" s="72">
        <v>1367.13</v>
      </c>
      <c r="H59" s="72">
        <v>1380.9179999999999</v>
      </c>
      <c r="I59" s="72">
        <v>1213.171</v>
      </c>
      <c r="J59" s="72">
        <v>1219.0360000000001</v>
      </c>
      <c r="K59" s="72"/>
      <c r="L59" s="72"/>
      <c r="M59" s="72"/>
      <c r="N59" s="73"/>
    </row>
    <row r="60" spans="1:14" x14ac:dyDescent="0.2">
      <c r="A60" s="70"/>
      <c r="B60" s="71" t="s">
        <v>20</v>
      </c>
      <c r="C60" s="443">
        <v>1067.5119999999999</v>
      </c>
      <c r="D60" s="444">
        <v>1018.278</v>
      </c>
      <c r="E60" s="444">
        <v>1155.4090000000001</v>
      </c>
      <c r="F60" s="444">
        <v>1274.2850000000001</v>
      </c>
      <c r="G60" s="72">
        <v>1354.096</v>
      </c>
      <c r="H60" s="72">
        <v>1296.0350000000001</v>
      </c>
      <c r="I60" s="72">
        <v>1193.415</v>
      </c>
      <c r="J60" s="72">
        <v>1168.5029999999999</v>
      </c>
      <c r="K60" s="72"/>
      <c r="L60" s="72"/>
      <c r="M60" s="72"/>
      <c r="N60" s="73"/>
    </row>
    <row r="61" spans="1:14" x14ac:dyDescent="0.2">
      <c r="A61" s="74" t="s">
        <v>3</v>
      </c>
      <c r="B61" s="71" t="s">
        <v>19</v>
      </c>
      <c r="C61" s="443">
        <v>1110.1030000000001</v>
      </c>
      <c r="D61" s="444">
        <v>1121.0029999999999</v>
      </c>
      <c r="E61" s="444">
        <v>1309.046</v>
      </c>
      <c r="F61" s="444">
        <v>1417.8879999999999</v>
      </c>
      <c r="G61" s="72">
        <v>1395.6189999999999</v>
      </c>
      <c r="H61" s="72">
        <v>1288.826</v>
      </c>
      <c r="I61" s="72">
        <v>1186.7619999999999</v>
      </c>
      <c r="J61" s="72">
        <v>1303.644</v>
      </c>
      <c r="K61" s="72"/>
      <c r="L61" s="72"/>
      <c r="M61" s="72"/>
      <c r="N61" s="73"/>
    </row>
    <row r="62" spans="1:14" x14ac:dyDescent="0.2">
      <c r="A62" s="75"/>
      <c r="B62" s="71" t="s">
        <v>20</v>
      </c>
      <c r="C62" s="443">
        <v>1154.7360000000001</v>
      </c>
      <c r="D62" s="444">
        <v>1119.1679999999999</v>
      </c>
      <c r="E62" s="444">
        <v>1261.4290000000001</v>
      </c>
      <c r="F62" s="444">
        <v>1414.3979999999999</v>
      </c>
      <c r="G62" s="72">
        <v>1486.126</v>
      </c>
      <c r="H62" s="72">
        <v>1433.1980000000001</v>
      </c>
      <c r="I62" s="72">
        <v>1256.5429999999999</v>
      </c>
      <c r="J62" s="72">
        <v>1268.5989999999999</v>
      </c>
      <c r="K62" s="72"/>
      <c r="L62" s="72"/>
      <c r="M62" s="72"/>
      <c r="N62" s="73"/>
    </row>
    <row r="63" spans="1:14" x14ac:dyDescent="0.2">
      <c r="A63" s="70"/>
      <c r="B63" s="71" t="s">
        <v>25</v>
      </c>
      <c r="C63" s="443">
        <v>1255.779</v>
      </c>
      <c r="D63" s="444">
        <v>1288.712</v>
      </c>
      <c r="E63" s="444">
        <v>1388.8489999999999</v>
      </c>
      <c r="F63" s="444">
        <v>1497.904</v>
      </c>
      <c r="G63" s="72">
        <v>1662.4770000000001</v>
      </c>
      <c r="H63" s="72">
        <v>1639.395</v>
      </c>
      <c r="I63" s="72">
        <v>1416.338</v>
      </c>
      <c r="J63" s="72">
        <v>1514.184</v>
      </c>
      <c r="K63" s="72"/>
      <c r="L63" s="72"/>
      <c r="M63" s="72"/>
      <c r="N63" s="73"/>
    </row>
    <row r="64" spans="1:14" x14ac:dyDescent="0.2">
      <c r="A64" s="76" t="s">
        <v>8</v>
      </c>
      <c r="B64" s="71" t="s">
        <v>20</v>
      </c>
      <c r="C64" s="443">
        <v>1072.394</v>
      </c>
      <c r="D64" s="444">
        <v>1106.1310000000001</v>
      </c>
      <c r="E64" s="444">
        <v>1302.5530000000001</v>
      </c>
      <c r="F64" s="444">
        <v>1438.046</v>
      </c>
      <c r="G64" s="72">
        <v>1472.1859999999999</v>
      </c>
      <c r="H64" s="72">
        <v>1445.4549999999999</v>
      </c>
      <c r="I64" s="72">
        <v>1429.4590000000001</v>
      </c>
      <c r="J64" s="72">
        <v>1424.6610000000001</v>
      </c>
      <c r="K64" s="72"/>
      <c r="L64" s="72"/>
      <c r="M64" s="72"/>
      <c r="N64" s="73"/>
    </row>
    <row r="65" spans="1:14" x14ac:dyDescent="0.2">
      <c r="A65" s="74" t="s">
        <v>22</v>
      </c>
      <c r="B65" s="71" t="s">
        <v>19</v>
      </c>
      <c r="C65" s="443">
        <v>932.46400000000006</v>
      </c>
      <c r="D65" s="444">
        <v>1051.3230000000001</v>
      </c>
      <c r="E65" s="444">
        <v>1143.462</v>
      </c>
      <c r="F65" s="444">
        <v>1267.575</v>
      </c>
      <c r="G65" s="72">
        <v>1303.33</v>
      </c>
      <c r="H65" s="72">
        <v>1321.527</v>
      </c>
      <c r="I65" s="72">
        <v>1233.645</v>
      </c>
      <c r="J65" s="72">
        <v>1191.537</v>
      </c>
      <c r="K65" s="72"/>
      <c r="L65" s="72"/>
      <c r="M65" s="72"/>
      <c r="N65" s="73"/>
    </row>
    <row r="66" spans="1:14" x14ac:dyDescent="0.2">
      <c r="A66" s="70"/>
      <c r="B66" s="71" t="s">
        <v>20</v>
      </c>
      <c r="C66" s="443">
        <v>948.55600000000004</v>
      </c>
      <c r="D66" s="444">
        <v>934.29600000000005</v>
      </c>
      <c r="E66" s="444">
        <v>1051.96</v>
      </c>
      <c r="F66" s="444">
        <v>1141.2819999999999</v>
      </c>
      <c r="G66" s="72">
        <v>1196.068</v>
      </c>
      <c r="H66" s="72">
        <v>1192.8679999999999</v>
      </c>
      <c r="I66" s="72">
        <v>1118.1790000000001</v>
      </c>
      <c r="J66" s="72">
        <v>1073.105</v>
      </c>
      <c r="K66" s="72"/>
      <c r="L66" s="72"/>
      <c r="M66" s="72"/>
      <c r="N66" s="73"/>
    </row>
    <row r="67" spans="1:14" ht="13.5" thickBot="1" x14ac:dyDescent="0.25">
      <c r="A67" s="77" t="s">
        <v>0</v>
      </c>
      <c r="B67" s="78" t="s">
        <v>20</v>
      </c>
      <c r="C67" s="445">
        <v>1177.9960000000001</v>
      </c>
      <c r="D67" s="446">
        <v>1141.2529999999999</v>
      </c>
      <c r="E67" s="446">
        <v>1307.8389999999999</v>
      </c>
      <c r="F67" s="446">
        <v>1436.335</v>
      </c>
      <c r="G67" s="79">
        <v>1497.91</v>
      </c>
      <c r="H67" s="79">
        <v>1477.8240000000001</v>
      </c>
      <c r="I67" s="79">
        <v>1339.2660000000001</v>
      </c>
      <c r="J67" s="79">
        <v>1313.0920000000001</v>
      </c>
      <c r="K67" s="79"/>
      <c r="L67" s="79"/>
      <c r="M67" s="79"/>
      <c r="N67" s="80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N28" sqref="N28"/>
    </sheetView>
  </sheetViews>
  <sheetFormatPr defaultRowHeight="15" x14ac:dyDescent="0.25"/>
  <cols>
    <col min="1" max="1" width="9.28515625" style="81" customWidth="1"/>
    <col min="2" max="2" width="11.28515625" style="81" customWidth="1"/>
    <col min="3" max="4" width="9.140625" style="81"/>
    <col min="5" max="5" width="10.28515625" style="81" customWidth="1"/>
    <col min="6" max="6" width="9.140625" style="81"/>
    <col min="7" max="7" width="10" style="81" bestFit="1" customWidth="1"/>
    <col min="8" max="8" width="9.140625" style="81"/>
    <col min="9" max="9" width="10.28515625" style="81" customWidth="1"/>
    <col min="10" max="10" width="10.140625" style="81" bestFit="1" customWidth="1"/>
    <col min="11" max="11" width="12.5703125" style="81" bestFit="1" customWidth="1"/>
    <col min="12" max="12" width="9.5703125" style="81" bestFit="1" customWidth="1"/>
    <col min="13" max="13" width="10.28515625" style="81" bestFit="1" customWidth="1"/>
    <col min="14" max="16384" width="9.140625" style="81"/>
  </cols>
  <sheetData>
    <row r="1" spans="1:13" s="411" customFormat="1" ht="21" x14ac:dyDescent="0.35">
      <c r="A1" s="410" t="s">
        <v>228</v>
      </c>
    </row>
    <row r="3" spans="1:13" ht="16.5" thickBot="1" x14ac:dyDescent="0.3">
      <c r="A3" s="412" t="s">
        <v>132</v>
      </c>
      <c r="C3" s="64"/>
      <c r="E3" s="82"/>
      <c r="F3" s="83"/>
    </row>
    <row r="4" spans="1:13" ht="15.75" thickBot="1" x14ac:dyDescent="0.3">
      <c r="A4" s="522" t="s">
        <v>133</v>
      </c>
      <c r="B4" s="523" t="s">
        <v>134</v>
      </c>
      <c r="C4" s="524" t="s">
        <v>135</v>
      </c>
      <c r="D4" s="524" t="s">
        <v>136</v>
      </c>
      <c r="E4" s="524" t="s">
        <v>137</v>
      </c>
      <c r="F4" s="524" t="s">
        <v>138</v>
      </c>
      <c r="G4" s="524" t="s">
        <v>139</v>
      </c>
      <c r="H4" s="524" t="s">
        <v>140</v>
      </c>
      <c r="I4" s="524" t="s">
        <v>141</v>
      </c>
      <c r="J4" s="524" t="s">
        <v>142</v>
      </c>
      <c r="K4" s="524" t="s">
        <v>143</v>
      </c>
      <c r="L4" s="524" t="s">
        <v>144</v>
      </c>
      <c r="M4" s="525" t="s">
        <v>145</v>
      </c>
    </row>
    <row r="5" spans="1:13" x14ac:dyDescent="0.25">
      <c r="A5" s="1" t="s">
        <v>146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147</v>
      </c>
      <c r="B6" s="453">
        <v>1322.3723997200011</v>
      </c>
      <c r="C6" s="454">
        <v>1295.8668233901165</v>
      </c>
      <c r="D6" s="454">
        <v>1287.2278109975546</v>
      </c>
      <c r="E6" s="454">
        <v>1346.9318123959397</v>
      </c>
      <c r="F6" s="454">
        <v>1270.828904969876</v>
      </c>
      <c r="G6" s="454">
        <v>1311.9758995133486</v>
      </c>
      <c r="H6" s="454">
        <v>1324.6766104043393</v>
      </c>
      <c r="I6" s="454">
        <v>1327.8610761053171</v>
      </c>
      <c r="J6" s="454">
        <v>1353.7263564966929</v>
      </c>
      <c r="K6" s="454">
        <v>1403.4807779392881</v>
      </c>
      <c r="L6" s="454">
        <v>1435.993525358808</v>
      </c>
      <c r="M6" s="455">
        <v>1403.8267960231253</v>
      </c>
    </row>
    <row r="7" spans="1:13" ht="15.75" x14ac:dyDescent="0.25">
      <c r="A7" s="4" t="s">
        <v>148</v>
      </c>
      <c r="B7" s="453">
        <v>1487.8538757566942</v>
      </c>
      <c r="C7" s="454">
        <v>1455.566138738583</v>
      </c>
      <c r="D7" s="454">
        <v>1482.4525899349117</v>
      </c>
      <c r="E7" s="454">
        <v>1463.1305263879678</v>
      </c>
      <c r="F7" s="454">
        <v>1452.3896570589436</v>
      </c>
      <c r="G7" s="454">
        <v>1439.5109116057554</v>
      </c>
      <c r="H7" s="454">
        <v>1442.8876595385277</v>
      </c>
      <c r="I7" s="454">
        <v>1449.6690000000001</v>
      </c>
      <c r="J7" s="454">
        <v>1433.394</v>
      </c>
      <c r="K7" s="454">
        <v>1422.182</v>
      </c>
      <c r="L7" s="454">
        <v>1397.434</v>
      </c>
      <c r="M7" s="455">
        <v>1354.94</v>
      </c>
    </row>
    <row r="8" spans="1:13" ht="15.75" x14ac:dyDescent="0.25">
      <c r="A8" s="4" t="s">
        <v>163</v>
      </c>
      <c r="B8" s="453">
        <v>1436.54</v>
      </c>
      <c r="C8" s="454">
        <v>1419.6610000000001</v>
      </c>
      <c r="D8" s="454">
        <v>1432.54</v>
      </c>
      <c r="E8" s="454">
        <v>1447.1020000000001</v>
      </c>
      <c r="F8" s="454">
        <v>1496.3309999999999</v>
      </c>
      <c r="G8" s="454">
        <v>1460.6679999999999</v>
      </c>
      <c r="H8" s="454">
        <v>1474.82</v>
      </c>
      <c r="I8" s="454">
        <v>1478.6669999999999</v>
      </c>
      <c r="J8" s="463">
        <v>1465.2</v>
      </c>
      <c r="K8" s="454">
        <v>1488.5309999999999</v>
      </c>
      <c r="L8" s="454">
        <v>1480.576</v>
      </c>
      <c r="M8" s="455">
        <v>1473.0630000000001</v>
      </c>
    </row>
    <row r="9" spans="1:13" ht="15.75" x14ac:dyDescent="0.25">
      <c r="A9" s="4">
        <v>2021</v>
      </c>
      <c r="B9" s="460">
        <v>1533.94</v>
      </c>
      <c r="C9" s="461">
        <v>1553.87</v>
      </c>
      <c r="D9" s="461">
        <v>1539.0519999999999</v>
      </c>
      <c r="E9" s="461">
        <v>1555.1510000000001</v>
      </c>
      <c r="F9" s="461">
        <v>1574.3710000000001</v>
      </c>
      <c r="G9" s="461">
        <v>1593.0250000000001</v>
      </c>
      <c r="H9" s="461">
        <v>1596.239</v>
      </c>
      <c r="I9" s="461">
        <v>1593.615</v>
      </c>
      <c r="J9" s="461">
        <v>1691.9590000000001</v>
      </c>
      <c r="K9" s="461">
        <v>1825.5609999999999</v>
      </c>
      <c r="L9" s="461">
        <v>1937.6489999999999</v>
      </c>
      <c r="M9" s="462">
        <v>1999.626</v>
      </c>
    </row>
    <row r="10" spans="1:13" ht="16.5" thickBot="1" x14ac:dyDescent="0.3">
      <c r="A10" s="5">
        <v>2022</v>
      </c>
      <c r="B10" s="460">
        <v>2146.433</v>
      </c>
      <c r="C10" s="461">
        <v>2186.5639999999999</v>
      </c>
      <c r="D10" s="461">
        <v>2312.328</v>
      </c>
      <c r="E10" s="461">
        <v>2446.6819999999998</v>
      </c>
      <c r="F10" s="461">
        <v>2654.7060000000001</v>
      </c>
      <c r="G10" s="461">
        <v>2647.8119999999999</v>
      </c>
      <c r="H10" s="461">
        <v>2687.1019999999999</v>
      </c>
      <c r="I10" s="461">
        <v>2732.6480000000001</v>
      </c>
      <c r="J10" s="461"/>
      <c r="K10" s="461"/>
      <c r="L10" s="461"/>
      <c r="M10" s="462"/>
    </row>
    <row r="11" spans="1:13" ht="15.75" x14ac:dyDescent="0.25">
      <c r="A11" s="6" t="s">
        <v>149</v>
      </c>
      <c r="B11" s="439"/>
      <c r="C11" s="439"/>
      <c r="D11" s="439"/>
      <c r="E11" s="439"/>
      <c r="F11" s="439"/>
      <c r="G11" s="439"/>
      <c r="H11" s="439"/>
      <c r="I11" s="439"/>
      <c r="J11" s="439"/>
      <c r="K11" s="439"/>
      <c r="L11" s="439"/>
      <c r="M11" s="440"/>
    </row>
    <row r="12" spans="1:13" ht="15.75" x14ac:dyDescent="0.25">
      <c r="A12" s="4" t="s">
        <v>147</v>
      </c>
      <c r="B12" s="453">
        <v>1572.0791184484342</v>
      </c>
      <c r="C12" s="454">
        <v>1619.7314021479258</v>
      </c>
      <c r="D12" s="454">
        <v>1602.2741275477638</v>
      </c>
      <c r="E12" s="454">
        <v>1503.0582677105679</v>
      </c>
      <c r="F12" s="454">
        <v>1527.8577318693895</v>
      </c>
      <c r="G12" s="454">
        <v>1602.9026366896771</v>
      </c>
      <c r="H12" s="454">
        <v>1514.5402116937703</v>
      </c>
      <c r="I12" s="454">
        <v>1596.7974804147991</v>
      </c>
      <c r="J12" s="454">
        <v>1652.2558450792558</v>
      </c>
      <c r="K12" s="454">
        <v>1623.7542430387559</v>
      </c>
      <c r="L12" s="454">
        <v>1717.4497491983241</v>
      </c>
      <c r="M12" s="455">
        <v>1778.7957708443221</v>
      </c>
    </row>
    <row r="13" spans="1:13" ht="15.75" x14ac:dyDescent="0.25">
      <c r="A13" s="4" t="s">
        <v>148</v>
      </c>
      <c r="B13" s="453">
        <v>1740.4944717611543</v>
      </c>
      <c r="C13" s="454">
        <v>1722.4263179254558</v>
      </c>
      <c r="D13" s="454">
        <v>1765.4656006585067</v>
      </c>
      <c r="E13" s="454">
        <v>1706.4858962570027</v>
      </c>
      <c r="F13" s="454">
        <v>1744.4914688503873</v>
      </c>
      <c r="G13" s="454">
        <v>1697.9432368660898</v>
      </c>
      <c r="H13" s="454">
        <v>1678.2821219677564</v>
      </c>
      <c r="I13" s="454">
        <v>1663.8309999999999</v>
      </c>
      <c r="J13" s="454">
        <v>1689.23</v>
      </c>
      <c r="K13" s="454">
        <v>1662.7280000000001</v>
      </c>
      <c r="L13" s="454">
        <v>1729.42</v>
      </c>
      <c r="M13" s="455">
        <v>1733.691</v>
      </c>
    </row>
    <row r="14" spans="1:13" ht="15.75" x14ac:dyDescent="0.25">
      <c r="A14" s="4" t="s">
        <v>163</v>
      </c>
      <c r="B14" s="453">
        <v>1654.2070000000001</v>
      </c>
      <c r="C14" s="454">
        <v>1706.62</v>
      </c>
      <c r="D14" s="454">
        <v>1735.7</v>
      </c>
      <c r="E14" s="454">
        <v>1738.357</v>
      </c>
      <c r="F14" s="454">
        <v>1779.79</v>
      </c>
      <c r="G14" s="454">
        <v>1680.2950000000001</v>
      </c>
      <c r="H14" s="454">
        <v>1707.2760000000001</v>
      </c>
      <c r="I14" s="454">
        <v>1780.79</v>
      </c>
      <c r="J14" s="454">
        <v>1852.7159999999999</v>
      </c>
      <c r="K14" s="454">
        <v>1851.6590000000001</v>
      </c>
      <c r="L14" s="454">
        <v>1886.7550000000001</v>
      </c>
      <c r="M14" s="455">
        <v>1836.7739999999999</v>
      </c>
    </row>
    <row r="15" spans="1:13" ht="15.75" x14ac:dyDescent="0.25">
      <c r="A15" s="4">
        <v>2021</v>
      </c>
      <c r="B15" s="460">
        <v>1740.2729999999999</v>
      </c>
      <c r="C15" s="461">
        <v>1914.893</v>
      </c>
      <c r="D15" s="461">
        <v>1930.1759999999999</v>
      </c>
      <c r="E15" s="461">
        <v>1930.7260000000001</v>
      </c>
      <c r="F15" s="461">
        <v>1916.7090000000001</v>
      </c>
      <c r="G15" s="461">
        <v>1815.7439999999999</v>
      </c>
      <c r="H15" s="461">
        <v>1846.424</v>
      </c>
      <c r="I15" s="461">
        <v>1890.3430000000001</v>
      </c>
      <c r="J15" s="461">
        <v>1947.9549999999999</v>
      </c>
      <c r="K15" s="461">
        <v>2032.249</v>
      </c>
      <c r="L15" s="461">
        <v>2139.386</v>
      </c>
      <c r="M15" s="462">
        <v>2274.8049999999998</v>
      </c>
    </row>
    <row r="16" spans="1:13" ht="16.5" thickBot="1" x14ac:dyDescent="0.3">
      <c r="A16" s="5">
        <v>2022</v>
      </c>
      <c r="B16" s="460">
        <v>2344.5509999999999</v>
      </c>
      <c r="C16" s="461">
        <v>2352.384</v>
      </c>
      <c r="D16" s="461">
        <v>2473.931</v>
      </c>
      <c r="E16" s="461">
        <v>2706.2359999999999</v>
      </c>
      <c r="F16" s="461">
        <v>2801.0970000000002</v>
      </c>
      <c r="G16" s="461">
        <v>2826.8510000000001</v>
      </c>
      <c r="H16" s="461">
        <v>2872.828</v>
      </c>
      <c r="I16" s="461">
        <v>2936.8470000000002</v>
      </c>
      <c r="J16" s="461"/>
      <c r="K16" s="461"/>
      <c r="L16" s="461"/>
      <c r="M16" s="462"/>
    </row>
    <row r="17" spans="1:13" ht="15.75" x14ac:dyDescent="0.25">
      <c r="A17" s="6" t="s">
        <v>150</v>
      </c>
      <c r="B17" s="439"/>
      <c r="C17" s="439"/>
      <c r="D17" s="439"/>
      <c r="E17" s="439"/>
      <c r="F17" s="439"/>
      <c r="G17" s="439"/>
      <c r="H17" s="439"/>
      <c r="I17" s="439"/>
      <c r="J17" s="439"/>
      <c r="K17" s="439"/>
      <c r="L17" s="439"/>
      <c r="M17" s="440"/>
    </row>
    <row r="18" spans="1:13" ht="15.75" x14ac:dyDescent="0.25">
      <c r="A18" s="4" t="s">
        <v>147</v>
      </c>
      <c r="B18" s="453">
        <v>1488.4037889160195</v>
      </c>
      <c r="C18" s="454">
        <v>1428.903418042906</v>
      </c>
      <c r="D18" s="454">
        <v>1539.3338799238115</v>
      </c>
      <c r="E18" s="454">
        <v>1422.3499823000604</v>
      </c>
      <c r="F18" s="454">
        <v>1350.9807452135494</v>
      </c>
      <c r="G18" s="454">
        <v>1424.5614050732831</v>
      </c>
      <c r="H18" s="454">
        <v>1405.3720161532256</v>
      </c>
      <c r="I18" s="454">
        <v>1393.4588634563199</v>
      </c>
      <c r="J18" s="454">
        <v>1433.829122153209</v>
      </c>
      <c r="K18" s="454">
        <v>1529.9761619288531</v>
      </c>
      <c r="L18" s="454">
        <v>1556.1068220392251</v>
      </c>
      <c r="M18" s="455">
        <v>1521.6919552208008</v>
      </c>
    </row>
    <row r="19" spans="1:13" ht="15.75" x14ac:dyDescent="0.25">
      <c r="A19" s="4" t="s">
        <v>148</v>
      </c>
      <c r="B19" s="453">
        <v>1531.1923526118692</v>
      </c>
      <c r="C19" s="454">
        <v>1490.6561728759739</v>
      </c>
      <c r="D19" s="454">
        <v>1569.9473211980958</v>
      </c>
      <c r="E19" s="454">
        <v>1534.6286406249994</v>
      </c>
      <c r="F19" s="454">
        <v>1530.0732501544501</v>
      </c>
      <c r="G19" s="454">
        <v>1534.5125893153045</v>
      </c>
      <c r="H19" s="454">
        <v>1498.5035918246574</v>
      </c>
      <c r="I19" s="454">
        <v>1527.4110000000001</v>
      </c>
      <c r="J19" s="454">
        <v>1529.24</v>
      </c>
      <c r="K19" s="454">
        <v>1484.336</v>
      </c>
      <c r="L19" s="454">
        <v>1440.4570000000001</v>
      </c>
      <c r="M19" s="455">
        <v>1431.6690000000001</v>
      </c>
    </row>
    <row r="20" spans="1:13" ht="15.75" x14ac:dyDescent="0.25">
      <c r="A20" s="4" t="s">
        <v>163</v>
      </c>
      <c r="B20" s="453">
        <v>1429.9459999999999</v>
      </c>
      <c r="C20" s="454">
        <v>1364.2059999999999</v>
      </c>
      <c r="D20" s="454">
        <v>1663.98</v>
      </c>
      <c r="E20" s="454">
        <v>1497.627</v>
      </c>
      <c r="F20" s="454">
        <v>1528.876</v>
      </c>
      <c r="G20" s="454">
        <v>1499.7909999999999</v>
      </c>
      <c r="H20" s="454">
        <v>1652.078</v>
      </c>
      <c r="I20" s="454">
        <v>1581.8779999999999</v>
      </c>
      <c r="J20" s="454">
        <v>1556.4639999999999</v>
      </c>
      <c r="K20" s="454">
        <v>1516.67</v>
      </c>
      <c r="L20" s="454">
        <v>1612.7080000000001</v>
      </c>
      <c r="M20" s="455">
        <v>1704.614</v>
      </c>
    </row>
    <row r="21" spans="1:13" ht="15.75" x14ac:dyDescent="0.25">
      <c r="A21" s="4">
        <v>2021</v>
      </c>
      <c r="B21" s="456">
        <v>1478.5450000000001</v>
      </c>
      <c r="C21" s="454">
        <v>1620.1220000000001</v>
      </c>
      <c r="D21" s="454">
        <v>1643.9970000000001</v>
      </c>
      <c r="E21" s="454">
        <v>1753.5060000000001</v>
      </c>
      <c r="F21" s="454">
        <v>1723.0139999999999</v>
      </c>
      <c r="G21" s="454">
        <v>1752.0650000000001</v>
      </c>
      <c r="H21" s="454">
        <v>1885.902</v>
      </c>
      <c r="I21" s="454">
        <v>1808.075</v>
      </c>
      <c r="J21" s="454">
        <v>1794.9659999999999</v>
      </c>
      <c r="K21" s="454">
        <v>1889.232</v>
      </c>
      <c r="L21" s="454">
        <v>2070.4789999999998</v>
      </c>
      <c r="M21" s="455">
        <v>2258.3040000000001</v>
      </c>
    </row>
    <row r="22" spans="1:13" ht="16.5" thickBot="1" x14ac:dyDescent="0.3">
      <c r="A22" s="5">
        <v>2022</v>
      </c>
      <c r="B22" s="457">
        <v>2229.172</v>
      </c>
      <c r="C22" s="458">
        <v>2212.0479999999998</v>
      </c>
      <c r="D22" s="458">
        <v>2423.806</v>
      </c>
      <c r="E22" s="458">
        <v>2537.4749999999999</v>
      </c>
      <c r="F22" s="458">
        <v>2707.377</v>
      </c>
      <c r="G22" s="458">
        <v>2649.0030000000002</v>
      </c>
      <c r="H22" s="458">
        <v>2820.2429999999999</v>
      </c>
      <c r="I22" s="458">
        <v>2855.107</v>
      </c>
      <c r="J22" s="458"/>
      <c r="K22" s="458"/>
      <c r="L22" s="458"/>
      <c r="M22" s="459"/>
    </row>
    <row r="28" spans="1:13" x14ac:dyDescent="0.25">
      <c r="H28" s="84"/>
    </row>
    <row r="29" spans="1:13" x14ac:dyDescent="0.25">
      <c r="H29" s="84"/>
    </row>
    <row r="30" spans="1:13" x14ac:dyDescent="0.25">
      <c r="H30" s="84"/>
    </row>
    <row r="31" spans="1:13" x14ac:dyDescent="0.25">
      <c r="H31" s="84"/>
    </row>
    <row r="32" spans="1:13" x14ac:dyDescent="0.25">
      <c r="H32" s="84"/>
    </row>
    <row r="33" spans="1:9" x14ac:dyDescent="0.25">
      <c r="H33" s="84"/>
    </row>
    <row r="34" spans="1:9" x14ac:dyDescent="0.25">
      <c r="H34" s="84"/>
    </row>
    <row r="35" spans="1:9" x14ac:dyDescent="0.25">
      <c r="H35" s="84"/>
    </row>
    <row r="36" spans="1:9" x14ac:dyDescent="0.25">
      <c r="H36" s="84"/>
    </row>
    <row r="37" spans="1:9" x14ac:dyDescent="0.25">
      <c r="H37" s="84"/>
    </row>
    <row r="38" spans="1:9" x14ac:dyDescent="0.25">
      <c r="H38" s="84"/>
    </row>
    <row r="39" spans="1:9" x14ac:dyDescent="0.25">
      <c r="H39" s="84"/>
      <c r="I39" s="84"/>
    </row>
    <row r="40" spans="1:9" x14ac:dyDescent="0.25">
      <c r="A40" s="82"/>
      <c r="B40" s="83"/>
      <c r="E40" s="82"/>
      <c r="F40" s="83"/>
    </row>
    <row r="41" spans="1:9" x14ac:dyDescent="0.25">
      <c r="A41" s="82"/>
      <c r="B41" s="83"/>
      <c r="E41" s="82"/>
      <c r="F41" s="83"/>
    </row>
    <row r="42" spans="1:9" x14ac:dyDescent="0.25">
      <c r="A42" s="82"/>
      <c r="B42" s="83"/>
      <c r="E42" s="82"/>
      <c r="F42" s="83"/>
    </row>
    <row r="43" spans="1:9" x14ac:dyDescent="0.25">
      <c r="A43" s="82"/>
      <c r="B43" s="83"/>
      <c r="E43" s="82"/>
      <c r="F43" s="83"/>
    </row>
    <row r="44" spans="1:9" x14ac:dyDescent="0.25">
      <c r="A44" s="82"/>
      <c r="B44" s="83"/>
      <c r="E44" s="82"/>
      <c r="F44" s="83"/>
    </row>
    <row r="45" spans="1:9" x14ac:dyDescent="0.25">
      <c r="A45" s="82"/>
      <c r="B45" s="83"/>
      <c r="E45" s="82"/>
      <c r="F45" s="83"/>
    </row>
    <row r="46" spans="1:9" x14ac:dyDescent="0.25">
      <c r="A46" s="82"/>
      <c r="B46" s="83"/>
      <c r="E46" s="82"/>
      <c r="F46" s="83"/>
    </row>
    <row r="47" spans="1:9" x14ac:dyDescent="0.25">
      <c r="A47" s="82"/>
      <c r="B47" s="83"/>
      <c r="E47" s="82"/>
      <c r="F47" s="83"/>
    </row>
    <row r="48" spans="1:9" x14ac:dyDescent="0.25">
      <c r="A48" s="82"/>
      <c r="B48" s="83"/>
      <c r="E48" s="82"/>
      <c r="F48" s="83"/>
    </row>
    <row r="49" spans="1:6" x14ac:dyDescent="0.25">
      <c r="A49" s="82"/>
      <c r="B49" s="83"/>
      <c r="E49" s="82"/>
      <c r="F49" s="83"/>
    </row>
    <row r="50" spans="1:6" x14ac:dyDescent="0.25">
      <c r="A50" s="82"/>
      <c r="B50" s="83"/>
      <c r="E50" s="82"/>
      <c r="F50" s="83"/>
    </row>
    <row r="51" spans="1:6" x14ac:dyDescent="0.25">
      <c r="A51" s="82"/>
      <c r="B51" s="83"/>
      <c r="E51" s="82"/>
      <c r="F51" s="83"/>
    </row>
    <row r="52" spans="1:6" x14ac:dyDescent="0.25">
      <c r="A52" s="82"/>
      <c r="B52" s="83"/>
      <c r="E52" s="82"/>
      <c r="F52" s="83"/>
    </row>
    <row r="53" spans="1:6" x14ac:dyDescent="0.25">
      <c r="A53" s="82"/>
      <c r="B53" s="83"/>
      <c r="E53" s="82"/>
      <c r="F53" s="83"/>
    </row>
    <row r="54" spans="1:6" x14ac:dyDescent="0.25">
      <c r="A54" s="82"/>
      <c r="B54" s="83"/>
      <c r="E54" s="82"/>
      <c r="F54" s="83"/>
    </row>
    <row r="55" spans="1:6" x14ac:dyDescent="0.25">
      <c r="A55" s="82"/>
      <c r="B55" s="83"/>
      <c r="E55" s="82"/>
      <c r="F55" s="83"/>
    </row>
    <row r="56" spans="1:6" x14ac:dyDescent="0.25">
      <c r="A56" s="82"/>
      <c r="B56" s="83"/>
      <c r="E56" s="82"/>
      <c r="F56" s="83"/>
    </row>
    <row r="57" spans="1:6" x14ac:dyDescent="0.25">
      <c r="A57" s="82"/>
      <c r="B57" s="83"/>
      <c r="E57" s="82"/>
      <c r="F57" s="83"/>
    </row>
    <row r="58" spans="1:6" x14ac:dyDescent="0.25">
      <c r="A58" s="82"/>
      <c r="B58" s="83"/>
      <c r="E58" s="82"/>
      <c r="F58" s="83"/>
    </row>
    <row r="59" spans="1:6" x14ac:dyDescent="0.25">
      <c r="A59" s="82"/>
      <c r="B59" s="83"/>
      <c r="E59" s="82"/>
      <c r="F59" s="83"/>
    </row>
    <row r="60" spans="1:6" x14ac:dyDescent="0.25">
      <c r="A60" s="82"/>
      <c r="B60" s="83"/>
      <c r="E60" s="82"/>
      <c r="F60" s="83"/>
    </row>
    <row r="61" spans="1:6" x14ac:dyDescent="0.25">
      <c r="A61" s="82"/>
      <c r="B61" s="83"/>
      <c r="E61" s="82"/>
      <c r="F61" s="83"/>
    </row>
    <row r="62" spans="1:6" x14ac:dyDescent="0.25">
      <c r="A62" s="82"/>
      <c r="B62" s="83"/>
      <c r="E62" s="82"/>
      <c r="F62" s="83"/>
    </row>
    <row r="63" spans="1:6" x14ac:dyDescent="0.25">
      <c r="A63" s="82"/>
      <c r="B63" s="83"/>
      <c r="E63" s="82"/>
      <c r="F63" s="83"/>
    </row>
    <row r="64" spans="1:6" x14ac:dyDescent="0.25">
      <c r="A64" s="82"/>
      <c r="B64" s="83"/>
      <c r="E64" s="82"/>
      <c r="F64" s="83"/>
    </row>
    <row r="65" spans="1:6" x14ac:dyDescent="0.25">
      <c r="A65" s="82"/>
      <c r="B65" s="83"/>
      <c r="E65" s="82"/>
      <c r="F65" s="83"/>
    </row>
    <row r="66" spans="1:6" x14ac:dyDescent="0.25">
      <c r="A66" s="82"/>
      <c r="B66" s="83"/>
      <c r="E66" s="82"/>
      <c r="F66" s="83"/>
    </row>
    <row r="67" spans="1:6" x14ac:dyDescent="0.25">
      <c r="A67" s="82"/>
      <c r="B67" s="83"/>
      <c r="E67" s="82"/>
      <c r="F67" s="83"/>
    </row>
    <row r="68" spans="1:6" x14ac:dyDescent="0.25">
      <c r="A68" s="82"/>
      <c r="B68" s="83"/>
      <c r="E68" s="82"/>
      <c r="F68" s="83"/>
    </row>
    <row r="69" spans="1:6" x14ac:dyDescent="0.25">
      <c r="A69" s="82"/>
      <c r="B69" s="83"/>
      <c r="E69" s="82"/>
      <c r="F69" s="83"/>
    </row>
    <row r="70" spans="1:6" x14ac:dyDescent="0.25">
      <c r="A70" s="82"/>
      <c r="B70" s="83"/>
      <c r="E70" s="82"/>
      <c r="F70" s="83"/>
    </row>
    <row r="71" spans="1:6" x14ac:dyDescent="0.25">
      <c r="A71" s="82"/>
      <c r="B71" s="83"/>
      <c r="E71" s="82"/>
      <c r="F71" s="83"/>
    </row>
    <row r="72" spans="1:6" x14ac:dyDescent="0.25">
      <c r="A72" s="82"/>
      <c r="B72" s="83"/>
      <c r="E72" s="82"/>
      <c r="F72" s="83"/>
    </row>
    <row r="73" spans="1:6" x14ac:dyDescent="0.25">
      <c r="A73" s="82"/>
      <c r="B73" s="83"/>
      <c r="E73" s="82"/>
      <c r="F73" s="83"/>
    </row>
    <row r="74" spans="1:6" x14ac:dyDescent="0.25">
      <c r="A74" s="82"/>
      <c r="B74" s="83"/>
      <c r="E74" s="82"/>
      <c r="F74" s="83"/>
    </row>
    <row r="75" spans="1:6" x14ac:dyDescent="0.25">
      <c r="A75" s="82"/>
      <c r="B75" s="83"/>
      <c r="E75" s="82"/>
      <c r="F75" s="83"/>
    </row>
    <row r="76" spans="1:6" x14ac:dyDescent="0.25">
      <c r="A76" s="82"/>
      <c r="B76" s="83"/>
      <c r="E76" s="82"/>
      <c r="F76" s="83"/>
    </row>
    <row r="77" spans="1:6" x14ac:dyDescent="0.25">
      <c r="A77" s="82"/>
      <c r="B77" s="83"/>
      <c r="E77" s="82"/>
      <c r="F77" s="83"/>
    </row>
    <row r="78" spans="1:6" x14ac:dyDescent="0.25">
      <c r="A78" s="82"/>
      <c r="B78" s="83"/>
      <c r="E78" s="82"/>
      <c r="F78" s="83"/>
    </row>
    <row r="79" spans="1:6" x14ac:dyDescent="0.25">
      <c r="A79" s="82"/>
      <c r="B79" s="83"/>
      <c r="E79" s="82"/>
      <c r="F79" s="83"/>
    </row>
    <row r="80" spans="1:6" x14ac:dyDescent="0.25">
      <c r="A80" s="82"/>
      <c r="B80" s="83"/>
      <c r="E80" s="82"/>
      <c r="F80" s="83"/>
    </row>
    <row r="81" spans="1:6" x14ac:dyDescent="0.25">
      <c r="A81" s="82"/>
      <c r="B81" s="83"/>
      <c r="E81" s="82"/>
      <c r="F81" s="83"/>
    </row>
    <row r="82" spans="1:6" x14ac:dyDescent="0.25">
      <c r="A82" s="82"/>
      <c r="B82" s="83"/>
      <c r="E82" s="82"/>
      <c r="F82" s="83"/>
    </row>
    <row r="83" spans="1:6" x14ac:dyDescent="0.25">
      <c r="A83" s="82"/>
      <c r="B83" s="83"/>
      <c r="E83" s="82"/>
      <c r="F83" s="83"/>
    </row>
    <row r="84" spans="1:6" x14ac:dyDescent="0.25">
      <c r="A84" s="82"/>
      <c r="B84" s="83"/>
      <c r="E84" s="82"/>
      <c r="F84" s="83"/>
    </row>
    <row r="85" spans="1:6" x14ac:dyDescent="0.25">
      <c r="A85" s="82"/>
      <c r="B85" s="83"/>
      <c r="E85" s="82"/>
      <c r="F85" s="83"/>
    </row>
    <row r="86" spans="1:6" x14ac:dyDescent="0.25">
      <c r="A86" s="82"/>
      <c r="B86" s="83"/>
      <c r="E86" s="82"/>
      <c r="F86" s="83"/>
    </row>
    <row r="87" spans="1:6" x14ac:dyDescent="0.25">
      <c r="A87" s="82"/>
      <c r="B87" s="83"/>
      <c r="E87" s="82"/>
      <c r="F87" s="83"/>
    </row>
    <row r="88" spans="1:6" x14ac:dyDescent="0.25">
      <c r="A88" s="82"/>
      <c r="B88" s="83"/>
      <c r="E88" s="82"/>
      <c r="F88" s="83"/>
    </row>
    <row r="89" spans="1:6" x14ac:dyDescent="0.25">
      <c r="A89" s="82"/>
      <c r="B89" s="83"/>
      <c r="E89" s="82"/>
      <c r="F89" s="83"/>
    </row>
    <row r="90" spans="1:6" x14ac:dyDescent="0.25">
      <c r="A90" s="82"/>
      <c r="B90" s="83"/>
      <c r="E90" s="82"/>
      <c r="F90" s="83"/>
    </row>
    <row r="91" spans="1:6" x14ac:dyDescent="0.25">
      <c r="A91" s="82"/>
      <c r="B91" s="83"/>
      <c r="E91" s="82"/>
      <c r="F91" s="83"/>
    </row>
    <row r="92" spans="1:6" x14ac:dyDescent="0.25">
      <c r="A92" s="82"/>
      <c r="B92" s="83"/>
      <c r="E92" s="82"/>
      <c r="F92" s="83"/>
    </row>
    <row r="93" spans="1:6" x14ac:dyDescent="0.25">
      <c r="A93" s="82"/>
      <c r="B93" s="83"/>
      <c r="E93" s="82"/>
      <c r="F93" s="83"/>
    </row>
    <row r="94" spans="1:6" x14ac:dyDescent="0.25">
      <c r="A94" s="82"/>
      <c r="B94" s="83"/>
      <c r="E94" s="82"/>
      <c r="F94" s="83"/>
    </row>
    <row r="95" spans="1:6" x14ac:dyDescent="0.25">
      <c r="A95" s="82"/>
      <c r="B95" s="83"/>
      <c r="E95" s="82"/>
      <c r="F95" s="83"/>
    </row>
    <row r="96" spans="1:6" x14ac:dyDescent="0.25">
      <c r="A96" s="82"/>
      <c r="B96" s="83"/>
      <c r="E96" s="82"/>
      <c r="F96" s="83"/>
    </row>
    <row r="97" spans="1:6" x14ac:dyDescent="0.25">
      <c r="A97" s="82"/>
      <c r="B97" s="83"/>
      <c r="E97" s="82"/>
      <c r="F97" s="83"/>
    </row>
    <row r="98" spans="1:6" x14ac:dyDescent="0.25">
      <c r="A98" s="82"/>
      <c r="B98" s="83"/>
      <c r="E98" s="82"/>
      <c r="F98" s="83"/>
    </row>
    <row r="99" spans="1:6" x14ac:dyDescent="0.25">
      <c r="A99" s="82"/>
      <c r="B99" s="83"/>
      <c r="E99" s="82"/>
      <c r="F99" s="83"/>
    </row>
    <row r="100" spans="1:6" x14ac:dyDescent="0.25">
      <c r="A100" s="82"/>
      <c r="B100" s="83"/>
      <c r="E100" s="82"/>
      <c r="F100" s="83"/>
    </row>
    <row r="101" spans="1:6" x14ac:dyDescent="0.25">
      <c r="A101" s="82"/>
      <c r="B101" s="83"/>
      <c r="E101" s="82"/>
      <c r="F101" s="83"/>
    </row>
    <row r="102" spans="1:6" x14ac:dyDescent="0.25">
      <c r="A102" s="82"/>
      <c r="B102" s="83"/>
      <c r="E102" s="82"/>
      <c r="F102" s="83"/>
    </row>
    <row r="103" spans="1:6" x14ac:dyDescent="0.25">
      <c r="A103" s="82"/>
      <c r="B103" s="83"/>
      <c r="E103" s="82"/>
      <c r="F103" s="83"/>
    </row>
    <row r="104" spans="1:6" x14ac:dyDescent="0.25">
      <c r="A104" s="82"/>
      <c r="B104" s="83"/>
      <c r="E104" s="82"/>
      <c r="F104" s="83"/>
    </row>
    <row r="105" spans="1:6" x14ac:dyDescent="0.25">
      <c r="A105" s="82"/>
      <c r="B105" s="83"/>
      <c r="E105" s="82"/>
      <c r="F105" s="83"/>
    </row>
    <row r="106" spans="1:6" x14ac:dyDescent="0.25">
      <c r="A106" s="82"/>
      <c r="B106" s="83"/>
      <c r="E106" s="82"/>
      <c r="F106" s="83"/>
    </row>
    <row r="107" spans="1:6" x14ac:dyDescent="0.25">
      <c r="A107" s="82"/>
      <c r="B107" s="83"/>
      <c r="E107" s="82"/>
      <c r="F107" s="83"/>
    </row>
    <row r="108" spans="1:6" x14ac:dyDescent="0.25">
      <c r="A108" s="82"/>
      <c r="B108" s="83"/>
      <c r="E108" s="82"/>
      <c r="F108" s="83"/>
    </row>
    <row r="109" spans="1:6" x14ac:dyDescent="0.25">
      <c r="A109" s="82"/>
      <c r="B109" s="83"/>
      <c r="E109" s="82"/>
      <c r="F109" s="83"/>
    </row>
    <row r="110" spans="1:6" x14ac:dyDescent="0.25">
      <c r="A110" s="82"/>
      <c r="B110" s="83"/>
      <c r="E110" s="82"/>
      <c r="F110" s="83"/>
    </row>
    <row r="111" spans="1:6" x14ac:dyDescent="0.25">
      <c r="A111" s="82"/>
      <c r="B111" s="83"/>
      <c r="E111" s="82"/>
      <c r="F111" s="83"/>
    </row>
    <row r="112" spans="1:6" x14ac:dyDescent="0.25">
      <c r="A112" s="82"/>
      <c r="B112" s="83"/>
      <c r="E112" s="82"/>
      <c r="F112" s="83"/>
    </row>
    <row r="113" spans="1:6" x14ac:dyDescent="0.25">
      <c r="A113" s="82"/>
      <c r="B113" s="83"/>
      <c r="E113" s="82"/>
      <c r="F113" s="83"/>
    </row>
    <row r="114" spans="1:6" x14ac:dyDescent="0.25">
      <c r="A114" s="82"/>
      <c r="B114" s="83"/>
      <c r="E114" s="82"/>
      <c r="F114" s="83"/>
    </row>
    <row r="115" spans="1:6" x14ac:dyDescent="0.25">
      <c r="A115" s="82"/>
      <c r="B115" s="83"/>
      <c r="E115" s="82"/>
      <c r="F115" s="83"/>
    </row>
    <row r="116" spans="1:6" x14ac:dyDescent="0.25">
      <c r="A116" s="82"/>
      <c r="B116" s="83"/>
      <c r="E116" s="82"/>
      <c r="F116" s="83"/>
    </row>
    <row r="117" spans="1:6" x14ac:dyDescent="0.25">
      <c r="A117" s="82"/>
      <c r="B117" s="83"/>
      <c r="E117" s="82"/>
      <c r="F117" s="83"/>
    </row>
    <row r="118" spans="1:6" x14ac:dyDescent="0.25">
      <c r="A118" s="82"/>
      <c r="B118" s="83"/>
      <c r="E118" s="82"/>
      <c r="F118" s="83"/>
    </row>
    <row r="119" spans="1:6" x14ac:dyDescent="0.25">
      <c r="A119" s="82"/>
      <c r="B119" s="83"/>
      <c r="E119" s="82"/>
      <c r="F119" s="83"/>
    </row>
    <row r="120" spans="1:6" x14ac:dyDescent="0.25">
      <c r="A120" s="82"/>
      <c r="B120" s="83"/>
      <c r="E120" s="82"/>
      <c r="F120" s="83"/>
    </row>
    <row r="121" spans="1:6" x14ac:dyDescent="0.25">
      <c r="A121" s="82"/>
      <c r="B121" s="83"/>
      <c r="E121" s="82"/>
      <c r="F121" s="83"/>
    </row>
    <row r="122" spans="1:6" x14ac:dyDescent="0.25">
      <c r="A122" s="82"/>
      <c r="B122" s="83"/>
      <c r="E122" s="82"/>
      <c r="F122" s="83"/>
    </row>
    <row r="123" spans="1:6" x14ac:dyDescent="0.25">
      <c r="A123" s="82"/>
      <c r="B123" s="83"/>
      <c r="E123" s="82"/>
      <c r="F123" s="83"/>
    </row>
    <row r="124" spans="1:6" x14ac:dyDescent="0.25">
      <c r="A124" s="82"/>
      <c r="B124" s="83"/>
      <c r="E124" s="82"/>
      <c r="F124" s="83"/>
    </row>
    <row r="125" spans="1:6" x14ac:dyDescent="0.25">
      <c r="A125" s="82"/>
      <c r="B125" s="83"/>
      <c r="E125" s="82"/>
      <c r="F125" s="83"/>
    </row>
    <row r="126" spans="1:6" x14ac:dyDescent="0.25">
      <c r="A126" s="82"/>
      <c r="B126" s="83"/>
      <c r="E126" s="82"/>
      <c r="F126" s="83"/>
    </row>
    <row r="127" spans="1:6" x14ac:dyDescent="0.25">
      <c r="A127" s="82"/>
      <c r="B127" s="83"/>
      <c r="E127" s="82"/>
      <c r="F127" s="83"/>
    </row>
    <row r="128" spans="1:6" x14ac:dyDescent="0.25">
      <c r="A128" s="82"/>
      <c r="B128" s="83"/>
      <c r="E128" s="82"/>
      <c r="F128" s="83"/>
    </row>
    <row r="129" spans="1:6" x14ac:dyDescent="0.25">
      <c r="A129" s="82"/>
      <c r="B129" s="83"/>
      <c r="E129" s="82"/>
      <c r="F129" s="83"/>
    </row>
    <row r="130" spans="1:6" x14ac:dyDescent="0.25">
      <c r="A130" s="82"/>
      <c r="B130" s="83"/>
      <c r="E130" s="82"/>
      <c r="F130" s="83"/>
    </row>
    <row r="131" spans="1:6" x14ac:dyDescent="0.25">
      <c r="A131" s="82"/>
      <c r="B131" s="83"/>
      <c r="E131" s="82"/>
      <c r="F131" s="83"/>
    </row>
    <row r="132" spans="1:6" x14ac:dyDescent="0.25">
      <c r="A132" s="82"/>
      <c r="B132" s="83"/>
      <c r="E132" s="82"/>
      <c r="F132" s="8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E21" sqref="E21"/>
    </sheetView>
  </sheetViews>
  <sheetFormatPr defaultRowHeight="12.75" x14ac:dyDescent="0.2"/>
  <cols>
    <col min="1" max="1" width="4.42578125" style="145" customWidth="1"/>
    <col min="2" max="2" width="42.85546875" style="145" bestFit="1" customWidth="1"/>
    <col min="3" max="12" width="11.7109375" style="145" customWidth="1"/>
    <col min="13" max="16384" width="9.140625" style="145"/>
  </cols>
  <sheetData>
    <row r="1" spans="1:13" s="27" customFormat="1" ht="21" customHeight="1" x14ac:dyDescent="0.35">
      <c r="A1" s="85" t="s">
        <v>231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3" spans="1:13" s="7" customFormat="1" ht="16.5" thickBot="1" x14ac:dyDescent="0.3">
      <c r="A3" s="59" t="s">
        <v>230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3" s="7" customFormat="1" ht="15" x14ac:dyDescent="0.2">
      <c r="A4" s="87"/>
      <c r="B4" s="88"/>
      <c r="C4" s="89" t="s">
        <v>28</v>
      </c>
      <c r="D4" s="90"/>
      <c r="E4" s="90"/>
      <c r="F4" s="91"/>
      <c r="G4" s="92" t="s">
        <v>29</v>
      </c>
      <c r="H4" s="90"/>
      <c r="I4" s="90"/>
      <c r="J4" s="93"/>
      <c r="K4" s="89" t="s">
        <v>30</v>
      </c>
      <c r="L4" s="91"/>
    </row>
    <row r="5" spans="1:13" s="7" customFormat="1" ht="15" x14ac:dyDescent="0.25">
      <c r="A5" s="94" t="s">
        <v>31</v>
      </c>
      <c r="B5" s="95" t="s">
        <v>32</v>
      </c>
      <c r="C5" s="96" t="s">
        <v>33</v>
      </c>
      <c r="D5" s="97"/>
      <c r="E5" s="97" t="s">
        <v>34</v>
      </c>
      <c r="F5" s="98"/>
      <c r="G5" s="99" t="s">
        <v>33</v>
      </c>
      <c r="H5" s="97"/>
      <c r="I5" s="97" t="s">
        <v>34</v>
      </c>
      <c r="J5" s="100"/>
      <c r="K5" s="96" t="s">
        <v>33</v>
      </c>
      <c r="L5" s="98"/>
    </row>
    <row r="6" spans="1:13" s="7" customFormat="1" ht="13.5" thickBot="1" x14ac:dyDescent="0.25">
      <c r="A6" s="101"/>
      <c r="B6" s="102"/>
      <c r="C6" s="103" t="s">
        <v>356</v>
      </c>
      <c r="D6" s="104" t="s">
        <v>357</v>
      </c>
      <c r="E6" s="105" t="s">
        <v>356</v>
      </c>
      <c r="F6" s="106" t="s">
        <v>357</v>
      </c>
      <c r="G6" s="107" t="s">
        <v>356</v>
      </c>
      <c r="H6" s="104" t="s">
        <v>357</v>
      </c>
      <c r="I6" s="105" t="s">
        <v>356</v>
      </c>
      <c r="J6" s="108" t="s">
        <v>357</v>
      </c>
      <c r="K6" s="103" t="s">
        <v>356</v>
      </c>
      <c r="L6" s="106" t="s">
        <v>357</v>
      </c>
    </row>
    <row r="7" spans="1:13" s="7" customFormat="1" ht="15" x14ac:dyDescent="0.25">
      <c r="A7" s="109" t="s">
        <v>44</v>
      </c>
      <c r="B7" s="110"/>
      <c r="C7" s="111">
        <v>1067604.2949999999</v>
      </c>
      <c r="D7" s="112">
        <v>1691399.3970000001</v>
      </c>
      <c r="E7" s="113">
        <v>4906523.7529999996</v>
      </c>
      <c r="F7" s="114">
        <v>4952572.3130000001</v>
      </c>
      <c r="G7" s="115">
        <v>240060.21900000001</v>
      </c>
      <c r="H7" s="116">
        <v>534195.40800000005</v>
      </c>
      <c r="I7" s="117">
        <v>696251.22400000005</v>
      </c>
      <c r="J7" s="118">
        <v>1530973.4749999999</v>
      </c>
      <c r="K7" s="119">
        <v>827544.07599999988</v>
      </c>
      <c r="L7" s="120">
        <v>1157203.9890000001</v>
      </c>
    </row>
    <row r="8" spans="1:13" s="7" customFormat="1" x14ac:dyDescent="0.2">
      <c r="A8" s="121" t="s">
        <v>35</v>
      </c>
      <c r="B8" s="122" t="s">
        <v>36</v>
      </c>
      <c r="C8" s="123">
        <v>483875.30699999997</v>
      </c>
      <c r="D8" s="124">
        <v>680706.04500000004</v>
      </c>
      <c r="E8" s="125">
        <v>2129258.713</v>
      </c>
      <c r="F8" s="126">
        <v>1802178.4180000001</v>
      </c>
      <c r="G8" s="127">
        <v>66524.476999999999</v>
      </c>
      <c r="H8" s="128">
        <v>91984.195000000007</v>
      </c>
      <c r="I8" s="129">
        <v>319858.76</v>
      </c>
      <c r="J8" s="130">
        <v>279439.52899999998</v>
      </c>
      <c r="K8" s="131">
        <v>417350.82999999996</v>
      </c>
      <c r="L8" s="132">
        <v>588721.85000000009</v>
      </c>
    </row>
    <row r="9" spans="1:13" s="7" customFormat="1" x14ac:dyDescent="0.2">
      <c r="A9" s="121" t="s">
        <v>37</v>
      </c>
      <c r="B9" s="122" t="s">
        <v>2</v>
      </c>
      <c r="C9" s="123">
        <v>112896.428</v>
      </c>
      <c r="D9" s="124">
        <v>62775.232000000004</v>
      </c>
      <c r="E9" s="125">
        <v>645422.59400000004</v>
      </c>
      <c r="F9" s="126">
        <v>197227.82699999999</v>
      </c>
      <c r="G9" s="127">
        <v>3156.431</v>
      </c>
      <c r="H9" s="128">
        <v>2703.799</v>
      </c>
      <c r="I9" s="129">
        <v>19997.699000000001</v>
      </c>
      <c r="J9" s="130">
        <v>11179.120999999999</v>
      </c>
      <c r="K9" s="131">
        <v>109739.997</v>
      </c>
      <c r="L9" s="132">
        <v>60071.433000000005</v>
      </c>
    </row>
    <row r="10" spans="1:13" s="7" customFormat="1" x14ac:dyDescent="0.2">
      <c r="A10" s="121" t="s">
        <v>38</v>
      </c>
      <c r="B10" s="122" t="s">
        <v>3</v>
      </c>
      <c r="C10" s="123">
        <v>57812.531999999999</v>
      </c>
      <c r="D10" s="124">
        <v>65996.284</v>
      </c>
      <c r="E10" s="125">
        <v>299878.14600000001</v>
      </c>
      <c r="F10" s="126">
        <v>219240.23199999999</v>
      </c>
      <c r="G10" s="127">
        <v>28339.633000000002</v>
      </c>
      <c r="H10" s="128">
        <v>48529.913999999997</v>
      </c>
      <c r="I10" s="129">
        <v>147678.36300000001</v>
      </c>
      <c r="J10" s="130">
        <v>165600.734</v>
      </c>
      <c r="K10" s="131">
        <v>29472.898999999998</v>
      </c>
      <c r="L10" s="132">
        <v>17466.370000000003</v>
      </c>
    </row>
    <row r="11" spans="1:13" s="7" customFormat="1" x14ac:dyDescent="0.2">
      <c r="A11" s="121" t="s">
        <v>39</v>
      </c>
      <c r="B11" s="122" t="s">
        <v>22</v>
      </c>
      <c r="C11" s="123">
        <v>27323.001</v>
      </c>
      <c r="D11" s="124">
        <v>25465.133999999998</v>
      </c>
      <c r="E11" s="125">
        <v>141038.97</v>
      </c>
      <c r="F11" s="126">
        <v>88700.856</v>
      </c>
      <c r="G11" s="127">
        <v>1131.3430000000001</v>
      </c>
      <c r="H11" s="128">
        <v>851.00099999999998</v>
      </c>
      <c r="I11" s="129">
        <v>6193.44</v>
      </c>
      <c r="J11" s="130">
        <v>3713.9450000000002</v>
      </c>
      <c r="K11" s="131">
        <v>26191.657999999999</v>
      </c>
      <c r="L11" s="132">
        <v>24614.132999999998</v>
      </c>
    </row>
    <row r="12" spans="1:13" s="7" customFormat="1" x14ac:dyDescent="0.2">
      <c r="A12" s="121" t="s">
        <v>40</v>
      </c>
      <c r="B12" s="122" t="s">
        <v>41</v>
      </c>
      <c r="C12" s="123">
        <v>274601.49200000003</v>
      </c>
      <c r="D12" s="124">
        <v>724821.91599999997</v>
      </c>
      <c r="E12" s="125">
        <v>1208493.925</v>
      </c>
      <c r="F12" s="126">
        <v>2311258.6910000001</v>
      </c>
      <c r="G12" s="127">
        <v>111325.345</v>
      </c>
      <c r="H12" s="128">
        <v>342774.46600000001</v>
      </c>
      <c r="I12" s="129">
        <v>139713.49600000001</v>
      </c>
      <c r="J12" s="130">
        <v>998294.47</v>
      </c>
      <c r="K12" s="131">
        <v>163276.14700000003</v>
      </c>
      <c r="L12" s="132">
        <v>382047.44999999995</v>
      </c>
    </row>
    <row r="13" spans="1:13" s="7" customFormat="1" x14ac:dyDescent="0.2">
      <c r="A13" s="121" t="s">
        <v>102</v>
      </c>
      <c r="B13" s="122" t="s">
        <v>108</v>
      </c>
      <c r="C13" s="123">
        <v>89492.994000000006</v>
      </c>
      <c r="D13" s="124">
        <v>100172.533</v>
      </c>
      <c r="E13" s="125">
        <v>415201.80499999999</v>
      </c>
      <c r="F13" s="126">
        <v>271095.402</v>
      </c>
      <c r="G13" s="127">
        <v>11402.689</v>
      </c>
      <c r="H13" s="128">
        <v>13225.281000000001</v>
      </c>
      <c r="I13" s="129">
        <v>24985.194</v>
      </c>
      <c r="J13" s="130">
        <v>17432.733</v>
      </c>
      <c r="K13" s="131">
        <v>78090.305000000008</v>
      </c>
      <c r="L13" s="132">
        <v>86947.251999999993</v>
      </c>
    </row>
    <row r="14" spans="1:13" ht="13.5" thickBot="1" x14ac:dyDescent="0.25">
      <c r="A14" s="133" t="s">
        <v>42</v>
      </c>
      <c r="B14" s="134" t="s">
        <v>43</v>
      </c>
      <c r="C14" s="135">
        <v>21602.541000000001</v>
      </c>
      <c r="D14" s="136">
        <v>31462.253000000001</v>
      </c>
      <c r="E14" s="137">
        <v>67229.600000000006</v>
      </c>
      <c r="F14" s="138">
        <v>62870.887000000002</v>
      </c>
      <c r="G14" s="139">
        <v>18180.300999999999</v>
      </c>
      <c r="H14" s="140">
        <v>34126.752</v>
      </c>
      <c r="I14" s="141">
        <v>37824.271999999997</v>
      </c>
      <c r="J14" s="142">
        <v>55312.942999999999</v>
      </c>
      <c r="K14" s="143">
        <v>3422.2400000000016</v>
      </c>
      <c r="L14" s="144">
        <v>-2664.4989999999998</v>
      </c>
    </row>
    <row r="15" spans="1:13" ht="12" customHeight="1" x14ac:dyDescent="0.2">
      <c r="A15" s="146" t="s">
        <v>61</v>
      </c>
      <c r="B15" s="147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8" t="s">
        <v>184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K57" sqref="K57"/>
    </sheetView>
  </sheetViews>
  <sheetFormatPr defaultRowHeight="12.75" x14ac:dyDescent="0.2"/>
  <cols>
    <col min="1" max="1" width="18.7109375" style="156" customWidth="1"/>
    <col min="2" max="2" width="10.7109375" style="156" customWidth="1"/>
    <col min="3" max="3" width="10.140625" style="156" bestFit="1" customWidth="1"/>
    <col min="4" max="4" width="18.7109375" style="156" customWidth="1"/>
    <col min="5" max="5" width="11.42578125" style="156" customWidth="1"/>
    <col min="6" max="6" width="10" style="156" bestFit="1" customWidth="1"/>
    <col min="7" max="7" width="4.42578125" style="156" customWidth="1"/>
    <col min="8" max="8" width="6.42578125" style="156" customWidth="1"/>
    <col min="9" max="9" width="18.7109375" style="156" customWidth="1"/>
    <col min="10" max="10" width="11.28515625" style="156" customWidth="1"/>
    <col min="11" max="11" width="10" style="156" bestFit="1" customWidth="1"/>
    <col min="12" max="12" width="18.7109375" style="156" customWidth="1"/>
    <col min="13" max="13" width="11.85546875" style="156" customWidth="1"/>
    <col min="14" max="14" width="10" style="156" bestFit="1" customWidth="1"/>
    <col min="15" max="16384" width="9.140625" style="156"/>
  </cols>
  <sheetData>
    <row r="1" spans="1:14" s="27" customFormat="1" ht="21" customHeight="1" x14ac:dyDescent="0.35">
      <c r="A1" s="85" t="s">
        <v>231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4" s="7" customFormat="1" ht="15.75" x14ac:dyDescent="0.25">
      <c r="A2" s="59" t="s">
        <v>232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s="150" customFormat="1" ht="15.75" x14ac:dyDescent="0.25">
      <c r="A3" s="152"/>
      <c r="H3" s="151"/>
      <c r="I3" s="151"/>
    </row>
    <row r="4" spans="1:14" s="154" customFormat="1" ht="16.5" customHeight="1" x14ac:dyDescent="0.25">
      <c r="A4" s="153" t="s">
        <v>55</v>
      </c>
      <c r="B4" s="153"/>
      <c r="C4" s="153"/>
      <c r="D4" s="153"/>
      <c r="E4" s="153"/>
      <c r="I4" s="153" t="s">
        <v>56</v>
      </c>
      <c r="J4" s="153"/>
      <c r="K4" s="153"/>
      <c r="L4" s="153"/>
      <c r="M4" s="153"/>
    </row>
    <row r="5" spans="1:14" ht="16.5" customHeight="1" thickBot="1" x14ac:dyDescent="0.3">
      <c r="A5" s="154" t="s">
        <v>62</v>
      </c>
      <c r="B5" s="155"/>
      <c r="C5" s="155"/>
      <c r="D5" s="155"/>
      <c r="E5" s="155"/>
      <c r="I5" s="154" t="s">
        <v>62</v>
      </c>
      <c r="J5" s="155"/>
      <c r="K5" s="155"/>
      <c r="L5" s="155"/>
      <c r="M5" s="155"/>
    </row>
    <row r="6" spans="1:14" ht="21.75" thickBot="1" x14ac:dyDescent="0.4">
      <c r="A6" s="157" t="s">
        <v>45</v>
      </c>
      <c r="B6" s="158"/>
      <c r="C6" s="158"/>
      <c r="D6" s="158"/>
      <c r="E6" s="158"/>
      <c r="F6" s="159"/>
      <c r="I6" s="157" t="s">
        <v>46</v>
      </c>
      <c r="J6" s="158"/>
      <c r="K6" s="158"/>
      <c r="L6" s="158"/>
      <c r="M6" s="158"/>
      <c r="N6" s="159"/>
    </row>
    <row r="7" spans="1:14" ht="19.5" thickBot="1" x14ac:dyDescent="0.35">
      <c r="A7" s="535" t="s">
        <v>356</v>
      </c>
      <c r="B7" s="536"/>
      <c r="C7" s="537"/>
      <c r="D7" s="538" t="s">
        <v>357</v>
      </c>
      <c r="E7" s="536"/>
      <c r="F7" s="539"/>
      <c r="G7" s="540"/>
      <c r="H7" s="540"/>
      <c r="I7" s="535" t="s">
        <v>356</v>
      </c>
      <c r="J7" s="536"/>
      <c r="K7" s="537"/>
      <c r="L7" s="538" t="s">
        <v>357</v>
      </c>
      <c r="M7" s="536"/>
      <c r="N7" s="539"/>
    </row>
    <row r="8" spans="1:14" ht="43.5" thickBot="1" x14ac:dyDescent="0.25">
      <c r="A8" s="541" t="s">
        <v>47</v>
      </c>
      <c r="B8" s="542" t="s">
        <v>33</v>
      </c>
      <c r="C8" s="543" t="s">
        <v>104</v>
      </c>
      <c r="D8" s="541" t="s">
        <v>47</v>
      </c>
      <c r="E8" s="542" t="s">
        <v>33</v>
      </c>
      <c r="F8" s="544" t="s">
        <v>104</v>
      </c>
      <c r="G8" s="545"/>
      <c r="H8" s="545"/>
      <c r="I8" s="541" t="s">
        <v>47</v>
      </c>
      <c r="J8" s="542" t="s">
        <v>33</v>
      </c>
      <c r="K8" s="543" t="s">
        <v>104</v>
      </c>
      <c r="L8" s="541" t="s">
        <v>47</v>
      </c>
      <c r="M8" s="542" t="s">
        <v>33</v>
      </c>
      <c r="N8" s="544" t="s">
        <v>104</v>
      </c>
    </row>
    <row r="9" spans="1:14" ht="15" thickBot="1" x14ac:dyDescent="0.25">
      <c r="A9" s="546" t="s">
        <v>26</v>
      </c>
      <c r="B9" s="547">
        <v>483875.30699999997</v>
      </c>
      <c r="C9" s="548">
        <v>2129258.713</v>
      </c>
      <c r="D9" s="549" t="s">
        <v>26</v>
      </c>
      <c r="E9" s="547">
        <v>680706.04500000004</v>
      </c>
      <c r="F9" s="550">
        <v>1802178.4180000001</v>
      </c>
      <c r="G9" s="551"/>
      <c r="H9" s="552"/>
      <c r="I9" s="549" t="s">
        <v>26</v>
      </c>
      <c r="J9" s="547">
        <v>66524.476999999999</v>
      </c>
      <c r="K9" s="548">
        <v>319858.76</v>
      </c>
      <c r="L9" s="553" t="s">
        <v>26</v>
      </c>
      <c r="M9" s="547">
        <v>91984.195000000007</v>
      </c>
      <c r="N9" s="550">
        <v>279439.52899999998</v>
      </c>
    </row>
    <row r="10" spans="1:14" x14ac:dyDescent="0.2">
      <c r="A10" s="554" t="s">
        <v>205</v>
      </c>
      <c r="B10" s="555">
        <v>166174.69399999999</v>
      </c>
      <c r="C10" s="556">
        <v>730812.52399999998</v>
      </c>
      <c r="D10" s="557" t="s">
        <v>48</v>
      </c>
      <c r="E10" s="558">
        <v>209846.677</v>
      </c>
      <c r="F10" s="559">
        <v>582293.18099999998</v>
      </c>
      <c r="G10" s="552"/>
      <c r="H10" s="552"/>
      <c r="I10" s="554" t="s">
        <v>49</v>
      </c>
      <c r="J10" s="555">
        <v>30555.877</v>
      </c>
      <c r="K10" s="556">
        <v>159855.429</v>
      </c>
      <c r="L10" s="557" t="s">
        <v>49</v>
      </c>
      <c r="M10" s="558">
        <v>34782.713000000003</v>
      </c>
      <c r="N10" s="559">
        <v>110950.499</v>
      </c>
    </row>
    <row r="11" spans="1:14" x14ac:dyDescent="0.2">
      <c r="A11" s="560" t="s">
        <v>127</v>
      </c>
      <c r="B11" s="561">
        <v>100614.351</v>
      </c>
      <c r="C11" s="562">
        <v>450440.65600000002</v>
      </c>
      <c r="D11" s="563" t="s">
        <v>204</v>
      </c>
      <c r="E11" s="564">
        <v>86346.053</v>
      </c>
      <c r="F11" s="565">
        <v>237866.04399999999</v>
      </c>
      <c r="G11" s="552"/>
      <c r="H11" s="552"/>
      <c r="I11" s="560" t="s">
        <v>123</v>
      </c>
      <c r="J11" s="561">
        <v>23796.337</v>
      </c>
      <c r="K11" s="562">
        <v>122643.33900000001</v>
      </c>
      <c r="L11" s="563" t="s">
        <v>123</v>
      </c>
      <c r="M11" s="564">
        <v>29985.843000000001</v>
      </c>
      <c r="N11" s="565">
        <v>98963.982000000004</v>
      </c>
    </row>
    <row r="12" spans="1:14" x14ac:dyDescent="0.2">
      <c r="A12" s="560" t="s">
        <v>167</v>
      </c>
      <c r="B12" s="561">
        <v>80666.504000000001</v>
      </c>
      <c r="C12" s="562">
        <v>353373.11099999998</v>
      </c>
      <c r="D12" s="563" t="s">
        <v>242</v>
      </c>
      <c r="E12" s="564">
        <v>55763.542999999998</v>
      </c>
      <c r="F12" s="565">
        <v>144408.74</v>
      </c>
      <c r="G12" s="552"/>
      <c r="H12" s="552"/>
      <c r="I12" s="560" t="s">
        <v>54</v>
      </c>
      <c r="J12" s="561">
        <v>8846.2180000000008</v>
      </c>
      <c r="K12" s="562">
        <v>25738.723999999998</v>
      </c>
      <c r="L12" s="563" t="s">
        <v>206</v>
      </c>
      <c r="M12" s="564">
        <v>6790.1719999999996</v>
      </c>
      <c r="N12" s="565">
        <v>12911.695</v>
      </c>
    </row>
    <row r="13" spans="1:14" x14ac:dyDescent="0.2">
      <c r="A13" s="560" t="s">
        <v>48</v>
      </c>
      <c r="B13" s="561">
        <v>73204.856</v>
      </c>
      <c r="C13" s="562">
        <v>320205.18900000001</v>
      </c>
      <c r="D13" s="563" t="s">
        <v>167</v>
      </c>
      <c r="E13" s="564">
        <v>29946.305</v>
      </c>
      <c r="F13" s="565">
        <v>78730.047999999995</v>
      </c>
      <c r="G13" s="552"/>
      <c r="H13" s="552"/>
      <c r="I13" s="560" t="s">
        <v>125</v>
      </c>
      <c r="J13" s="561">
        <v>1074.383</v>
      </c>
      <c r="K13" s="562">
        <v>4312.018</v>
      </c>
      <c r="L13" s="563" t="s">
        <v>54</v>
      </c>
      <c r="M13" s="564">
        <v>6136.558</v>
      </c>
      <c r="N13" s="565">
        <v>10415.195</v>
      </c>
    </row>
    <row r="14" spans="1:14" x14ac:dyDescent="0.2">
      <c r="A14" s="560" t="s">
        <v>242</v>
      </c>
      <c r="B14" s="561">
        <v>23557.212</v>
      </c>
      <c r="C14" s="562">
        <v>105312.20299999999</v>
      </c>
      <c r="D14" s="563" t="s">
        <v>50</v>
      </c>
      <c r="E14" s="564">
        <v>29747.465</v>
      </c>
      <c r="F14" s="565">
        <v>72736.58</v>
      </c>
      <c r="G14" s="552"/>
      <c r="H14" s="552"/>
      <c r="I14" s="560" t="s">
        <v>129</v>
      </c>
      <c r="J14" s="561">
        <v>810.07500000000005</v>
      </c>
      <c r="K14" s="562">
        <v>1927.2460000000001</v>
      </c>
      <c r="L14" s="563" t="s">
        <v>129</v>
      </c>
      <c r="M14" s="564">
        <v>5556.915</v>
      </c>
      <c r="N14" s="565">
        <v>20955.681</v>
      </c>
    </row>
    <row r="15" spans="1:14" x14ac:dyDescent="0.2">
      <c r="A15" s="560" t="s">
        <v>166</v>
      </c>
      <c r="B15" s="561">
        <v>10448.948</v>
      </c>
      <c r="C15" s="562">
        <v>49999.76</v>
      </c>
      <c r="D15" s="563" t="s">
        <v>244</v>
      </c>
      <c r="E15" s="564">
        <v>27364.76</v>
      </c>
      <c r="F15" s="565">
        <v>69018.620999999999</v>
      </c>
      <c r="G15" s="552"/>
      <c r="H15" s="552"/>
      <c r="I15" s="560" t="s">
        <v>48</v>
      </c>
      <c r="J15" s="561">
        <v>483.84500000000003</v>
      </c>
      <c r="K15" s="562">
        <v>2149.3710000000001</v>
      </c>
      <c r="L15" s="563" t="s">
        <v>48</v>
      </c>
      <c r="M15" s="564">
        <v>2955.0940000000001</v>
      </c>
      <c r="N15" s="565">
        <v>9396.5920000000006</v>
      </c>
    </row>
    <row r="16" spans="1:14" x14ac:dyDescent="0.2">
      <c r="A16" s="560" t="s">
        <v>170</v>
      </c>
      <c r="B16" s="561">
        <v>9827.8880000000008</v>
      </c>
      <c r="C16" s="562">
        <v>39096.839</v>
      </c>
      <c r="D16" s="563" t="s">
        <v>170</v>
      </c>
      <c r="E16" s="564">
        <v>22951.999</v>
      </c>
      <c r="F16" s="565">
        <v>58412.28</v>
      </c>
      <c r="G16" s="552"/>
      <c r="H16" s="552"/>
      <c r="I16" s="560" t="s">
        <v>52</v>
      </c>
      <c r="J16" s="561">
        <v>300.04700000000003</v>
      </c>
      <c r="K16" s="562">
        <v>979.38</v>
      </c>
      <c r="L16" s="563" t="s">
        <v>125</v>
      </c>
      <c r="M16" s="564">
        <v>2530.8449999999998</v>
      </c>
      <c r="N16" s="565">
        <v>7142.5</v>
      </c>
    </row>
    <row r="17" spans="1:16" x14ac:dyDescent="0.2">
      <c r="A17" s="560" t="s">
        <v>121</v>
      </c>
      <c r="B17" s="561">
        <v>9130.7060000000001</v>
      </c>
      <c r="C17" s="562">
        <v>39935.978000000003</v>
      </c>
      <c r="D17" s="563" t="s">
        <v>238</v>
      </c>
      <c r="E17" s="564">
        <v>22569.200000000001</v>
      </c>
      <c r="F17" s="565">
        <v>57600</v>
      </c>
      <c r="G17" s="552"/>
      <c r="H17" s="552"/>
      <c r="I17" s="560" t="s">
        <v>206</v>
      </c>
      <c r="J17" s="561">
        <v>248.68700000000001</v>
      </c>
      <c r="K17" s="562">
        <v>792.94600000000003</v>
      </c>
      <c r="L17" s="563" t="s">
        <v>52</v>
      </c>
      <c r="M17" s="564">
        <v>1397.2049999999999</v>
      </c>
      <c r="N17" s="565">
        <v>2572.96</v>
      </c>
    </row>
    <row r="18" spans="1:16" x14ac:dyDescent="0.2">
      <c r="A18" s="560" t="s">
        <v>169</v>
      </c>
      <c r="B18" s="561">
        <v>4914.607</v>
      </c>
      <c r="C18" s="562">
        <v>20080.190999999999</v>
      </c>
      <c r="D18" s="563" t="s">
        <v>127</v>
      </c>
      <c r="E18" s="564">
        <v>22484.507000000001</v>
      </c>
      <c r="F18" s="565">
        <v>58050</v>
      </c>
      <c r="G18" s="552"/>
      <c r="H18" s="552"/>
      <c r="I18" s="560" t="s">
        <v>51</v>
      </c>
      <c r="J18" s="561">
        <v>180.26499999999999</v>
      </c>
      <c r="K18" s="562">
        <v>853.8</v>
      </c>
      <c r="L18" s="563" t="s">
        <v>124</v>
      </c>
      <c r="M18" s="564">
        <v>595.77599999999995</v>
      </c>
      <c r="N18" s="565">
        <v>2506.9369999999999</v>
      </c>
    </row>
    <row r="19" spans="1:16" x14ac:dyDescent="0.2">
      <c r="A19" s="560" t="s">
        <v>210</v>
      </c>
      <c r="B19" s="561">
        <v>1614.9639999999999</v>
      </c>
      <c r="C19" s="562">
        <v>7579.61</v>
      </c>
      <c r="D19" s="563" t="s">
        <v>243</v>
      </c>
      <c r="E19" s="564">
        <v>18116</v>
      </c>
      <c r="F19" s="565">
        <v>44000</v>
      </c>
      <c r="G19" s="552"/>
      <c r="H19" s="552"/>
      <c r="I19" s="560" t="s">
        <v>50</v>
      </c>
      <c r="J19" s="561">
        <v>77.665999999999997</v>
      </c>
      <c r="K19" s="562">
        <v>165.6</v>
      </c>
      <c r="L19" s="563" t="s">
        <v>130</v>
      </c>
      <c r="M19" s="564">
        <v>515.84299999999996</v>
      </c>
      <c r="N19" s="565">
        <v>1274.953</v>
      </c>
    </row>
    <row r="20" spans="1:16" ht="13.5" thickBot="1" x14ac:dyDescent="0.25">
      <c r="A20" s="566" t="s">
        <v>123</v>
      </c>
      <c r="B20" s="567">
        <v>1222.0640000000001</v>
      </c>
      <c r="C20" s="568">
        <v>3327.51</v>
      </c>
      <c r="D20" s="569" t="s">
        <v>358</v>
      </c>
      <c r="E20" s="570">
        <v>15033.904</v>
      </c>
      <c r="F20" s="571">
        <v>37000</v>
      </c>
      <c r="G20" s="552"/>
      <c r="H20" s="552"/>
      <c r="I20" s="566" t="s">
        <v>207</v>
      </c>
      <c r="J20" s="567">
        <v>69.546000000000006</v>
      </c>
      <c r="K20" s="568">
        <v>195</v>
      </c>
      <c r="L20" s="569" t="s">
        <v>51</v>
      </c>
      <c r="M20" s="570">
        <v>462.49299999999999</v>
      </c>
      <c r="N20" s="571">
        <v>1771.5450000000001</v>
      </c>
    </row>
    <row r="21" spans="1:16" x14ac:dyDescent="0.2">
      <c r="A21" s="572" t="s">
        <v>53</v>
      </c>
      <c r="B21" s="573"/>
      <c r="C21" s="573"/>
      <c r="D21" s="574"/>
      <c r="E21" s="575"/>
      <c r="F21" s="575"/>
      <c r="G21" s="545"/>
      <c r="H21" s="545"/>
      <c r="I21" s="572" t="s">
        <v>53</v>
      </c>
      <c r="J21" s="573"/>
      <c r="K21" s="573"/>
      <c r="L21"/>
      <c r="M21" s="576"/>
      <c r="N21" s="576"/>
    </row>
    <row r="22" spans="1:16" s="154" customFormat="1" ht="15.75" x14ac:dyDescent="0.25">
      <c r="A22" s="574"/>
      <c r="B22" s="573"/>
      <c r="C22" s="573"/>
      <c r="D22" s="574"/>
      <c r="E22" s="575"/>
      <c r="F22" s="575"/>
      <c r="G22" s="545"/>
      <c r="H22" s="545"/>
      <c r="I22" s="574"/>
      <c r="J22" s="573"/>
      <c r="K22" s="573"/>
      <c r="L22"/>
      <c r="M22"/>
      <c r="N22"/>
    </row>
    <row r="23" spans="1:16" x14ac:dyDescent="0.2">
      <c r="A23" s="545"/>
      <c r="B23" s="545"/>
      <c r="C23" s="545"/>
      <c r="D23" s="545"/>
      <c r="E23" s="545"/>
      <c r="F23" s="545"/>
      <c r="G23" s="545"/>
      <c r="H23" s="545"/>
      <c r="I23" s="545"/>
      <c r="J23" s="545"/>
      <c r="K23" s="545"/>
      <c r="L23" s="545"/>
      <c r="M23" s="545"/>
      <c r="N23" s="545"/>
    </row>
    <row r="24" spans="1:16" ht="15.75" x14ac:dyDescent="0.25">
      <c r="A24" s="577" t="s">
        <v>63</v>
      </c>
      <c r="B24" s="577"/>
      <c r="C24" s="577"/>
      <c r="D24" s="577"/>
      <c r="E24" s="577"/>
      <c r="F24" s="578"/>
      <c r="G24" s="578"/>
      <c r="H24" s="578"/>
      <c r="I24" s="577" t="s">
        <v>64</v>
      </c>
      <c r="J24" s="577"/>
      <c r="K24" s="577"/>
      <c r="L24" s="577"/>
      <c r="M24" s="577"/>
      <c r="N24" s="578"/>
      <c r="O24" s="58"/>
    </row>
    <row r="25" spans="1:16" ht="16.5" thickBot="1" x14ac:dyDescent="0.3">
      <c r="A25" s="578" t="s">
        <v>62</v>
      </c>
      <c r="B25" s="579"/>
      <c r="C25" s="579"/>
      <c r="D25" s="579"/>
      <c r="E25" s="579"/>
      <c r="F25" s="545"/>
      <c r="G25" s="545"/>
      <c r="H25" s="545"/>
      <c r="I25" s="578" t="s">
        <v>62</v>
      </c>
      <c r="J25" s="579"/>
      <c r="K25" s="579"/>
      <c r="L25" s="579"/>
      <c r="M25" s="579"/>
      <c r="N25" s="545"/>
    </row>
    <row r="26" spans="1:16" ht="21" thickBot="1" x14ac:dyDescent="0.35">
      <c r="A26" s="580" t="s">
        <v>45</v>
      </c>
      <c r="B26" s="581"/>
      <c r="C26" s="581"/>
      <c r="D26" s="581"/>
      <c r="E26" s="581"/>
      <c r="F26" s="582"/>
      <c r="G26" s="545"/>
      <c r="H26" s="545"/>
      <c r="I26" s="580" t="s">
        <v>46</v>
      </c>
      <c r="J26" s="581"/>
      <c r="K26" s="581"/>
      <c r="L26" s="581"/>
      <c r="M26" s="581"/>
      <c r="N26" s="582"/>
      <c r="P26" s="160"/>
    </row>
    <row r="27" spans="1:16" ht="19.5" thickBot="1" x14ac:dyDescent="0.35">
      <c r="A27" s="535" t="s">
        <v>356</v>
      </c>
      <c r="B27" s="536"/>
      <c r="C27" s="537"/>
      <c r="D27" s="538" t="s">
        <v>357</v>
      </c>
      <c r="E27" s="536"/>
      <c r="F27" s="539"/>
      <c r="G27" s="540"/>
      <c r="H27" s="540"/>
      <c r="I27" s="535" t="s">
        <v>356</v>
      </c>
      <c r="J27" s="536"/>
      <c r="K27" s="537"/>
      <c r="L27" s="538" t="s">
        <v>357</v>
      </c>
      <c r="M27" s="536"/>
      <c r="N27" s="539"/>
    </row>
    <row r="28" spans="1:16" ht="43.5" thickBot="1" x14ac:dyDescent="0.25">
      <c r="A28" s="541" t="s">
        <v>47</v>
      </c>
      <c r="B28" s="542" t="s">
        <v>33</v>
      </c>
      <c r="C28" s="543" t="s">
        <v>104</v>
      </c>
      <c r="D28" s="541" t="s">
        <v>47</v>
      </c>
      <c r="E28" s="542" t="s">
        <v>33</v>
      </c>
      <c r="F28" s="544" t="s">
        <v>104</v>
      </c>
      <c r="G28" s="545"/>
      <c r="H28" s="545"/>
      <c r="I28" s="541" t="s">
        <v>47</v>
      </c>
      <c r="J28" s="542" t="s">
        <v>33</v>
      </c>
      <c r="K28" s="543" t="s">
        <v>104</v>
      </c>
      <c r="L28" s="541" t="s">
        <v>47</v>
      </c>
      <c r="M28" s="542" t="s">
        <v>33</v>
      </c>
      <c r="N28" s="544" t="s">
        <v>104</v>
      </c>
    </row>
    <row r="29" spans="1:16" ht="15" thickBot="1" x14ac:dyDescent="0.25">
      <c r="A29" s="546" t="s">
        <v>26</v>
      </c>
      <c r="B29" s="547">
        <v>57812.531999999999</v>
      </c>
      <c r="C29" s="548">
        <v>299878.14600000001</v>
      </c>
      <c r="D29" s="553" t="s">
        <v>26</v>
      </c>
      <c r="E29" s="547">
        <v>65996.284</v>
      </c>
      <c r="F29" s="550">
        <v>219240.23199999999</v>
      </c>
      <c r="G29" s="545"/>
      <c r="H29" s="545"/>
      <c r="I29" s="546" t="s">
        <v>26</v>
      </c>
      <c r="J29" s="547">
        <v>28339.633000000002</v>
      </c>
      <c r="K29" s="548">
        <v>147678.36300000001</v>
      </c>
      <c r="L29" s="553" t="s">
        <v>26</v>
      </c>
      <c r="M29" s="547">
        <v>48529.913999999997</v>
      </c>
      <c r="N29" s="550">
        <v>165600.734</v>
      </c>
    </row>
    <row r="30" spans="1:16" x14ac:dyDescent="0.2">
      <c r="A30" s="554" t="s">
        <v>48</v>
      </c>
      <c r="B30" s="555">
        <v>39604.205999999998</v>
      </c>
      <c r="C30" s="583">
        <v>208907.85800000001</v>
      </c>
      <c r="D30" s="584" t="s">
        <v>48</v>
      </c>
      <c r="E30" s="585">
        <v>41790.913999999997</v>
      </c>
      <c r="F30" s="559">
        <v>138136.171</v>
      </c>
      <c r="G30" s="545"/>
      <c r="H30" s="545"/>
      <c r="I30" s="560" t="s">
        <v>124</v>
      </c>
      <c r="J30" s="561">
        <v>9523.607</v>
      </c>
      <c r="K30" s="562">
        <v>49192.618999999999</v>
      </c>
      <c r="L30" s="563" t="s">
        <v>124</v>
      </c>
      <c r="M30" s="564">
        <v>17630.21</v>
      </c>
      <c r="N30" s="565">
        <v>66447.478000000003</v>
      </c>
    </row>
    <row r="31" spans="1:16" x14ac:dyDescent="0.2">
      <c r="A31" s="560" t="s">
        <v>169</v>
      </c>
      <c r="B31" s="561">
        <v>8073.5739999999996</v>
      </c>
      <c r="C31" s="586">
        <v>36893.896000000001</v>
      </c>
      <c r="D31" s="587" t="s">
        <v>169</v>
      </c>
      <c r="E31" s="588">
        <v>7977.05</v>
      </c>
      <c r="F31" s="565">
        <v>22856.516</v>
      </c>
      <c r="G31" s="545"/>
      <c r="H31" s="545"/>
      <c r="I31" s="560" t="s">
        <v>123</v>
      </c>
      <c r="J31" s="561">
        <v>6427.0280000000002</v>
      </c>
      <c r="K31" s="562">
        <v>36976.856</v>
      </c>
      <c r="L31" s="563" t="s">
        <v>126</v>
      </c>
      <c r="M31" s="564">
        <v>8563.3009999999995</v>
      </c>
      <c r="N31" s="565">
        <v>22832.144</v>
      </c>
    </row>
    <row r="32" spans="1:16" x14ac:dyDescent="0.2">
      <c r="A32" s="560" t="s">
        <v>205</v>
      </c>
      <c r="B32" s="561">
        <v>7503.2749999999996</v>
      </c>
      <c r="C32" s="586">
        <v>44045.786</v>
      </c>
      <c r="D32" s="587" t="s">
        <v>205</v>
      </c>
      <c r="E32" s="588">
        <v>6146.5050000000001</v>
      </c>
      <c r="F32" s="565">
        <v>30899.215</v>
      </c>
      <c r="G32" s="545"/>
      <c r="H32" s="545"/>
      <c r="I32" s="560" t="s">
        <v>49</v>
      </c>
      <c r="J32" s="561">
        <v>4241.2709999999997</v>
      </c>
      <c r="K32" s="562">
        <v>26759.309000000001</v>
      </c>
      <c r="L32" s="563" t="s">
        <v>48</v>
      </c>
      <c r="M32" s="564">
        <v>4481.3869999999997</v>
      </c>
      <c r="N32" s="565">
        <v>13005.522999999999</v>
      </c>
    </row>
    <row r="33" spans="1:14" x14ac:dyDescent="0.2">
      <c r="A33" s="560" t="s">
        <v>170</v>
      </c>
      <c r="B33" s="561">
        <v>1165.5730000000001</v>
      </c>
      <c r="C33" s="586">
        <v>5523.62</v>
      </c>
      <c r="D33" s="587" t="s">
        <v>124</v>
      </c>
      <c r="E33" s="588">
        <v>2355.4</v>
      </c>
      <c r="F33" s="565">
        <v>6685.3010000000004</v>
      </c>
      <c r="G33" s="545"/>
      <c r="H33" s="545"/>
      <c r="I33" s="560" t="s">
        <v>48</v>
      </c>
      <c r="J33" s="561">
        <v>2784.8980000000001</v>
      </c>
      <c r="K33" s="562">
        <v>10209.129999999999</v>
      </c>
      <c r="L33" s="563" t="s">
        <v>123</v>
      </c>
      <c r="M33" s="564">
        <v>3812.335</v>
      </c>
      <c r="N33" s="565">
        <v>12882.441999999999</v>
      </c>
    </row>
    <row r="34" spans="1:14" x14ac:dyDescent="0.2">
      <c r="A34" s="560" t="s">
        <v>51</v>
      </c>
      <c r="B34" s="561">
        <v>452.55200000000002</v>
      </c>
      <c r="C34" s="586">
        <v>1138.4849999999999</v>
      </c>
      <c r="D34" s="587" t="s">
        <v>50</v>
      </c>
      <c r="E34" s="588">
        <v>2218.0219999999999</v>
      </c>
      <c r="F34" s="565">
        <v>5397.9759999999997</v>
      </c>
      <c r="G34" s="545"/>
      <c r="H34" s="545"/>
      <c r="I34" s="560" t="s">
        <v>131</v>
      </c>
      <c r="J34" s="561">
        <v>2411.873</v>
      </c>
      <c r="K34" s="562">
        <v>12260.361000000001</v>
      </c>
      <c r="L34" s="563" t="s">
        <v>54</v>
      </c>
      <c r="M34" s="564">
        <v>3785.4319999999998</v>
      </c>
      <c r="N34" s="565">
        <v>10221.280000000001</v>
      </c>
    </row>
    <row r="35" spans="1:14" x14ac:dyDescent="0.2">
      <c r="A35" s="560" t="s">
        <v>189</v>
      </c>
      <c r="B35" s="561">
        <v>254.92699999999999</v>
      </c>
      <c r="C35" s="586">
        <v>658.17600000000004</v>
      </c>
      <c r="D35" s="587" t="s">
        <v>121</v>
      </c>
      <c r="E35" s="588">
        <v>1517.4739999999999</v>
      </c>
      <c r="F35" s="565">
        <v>3763.797</v>
      </c>
      <c r="G35" s="545"/>
      <c r="H35" s="545"/>
      <c r="I35" s="560" t="s">
        <v>51</v>
      </c>
      <c r="J35" s="561">
        <v>2051.4720000000002</v>
      </c>
      <c r="K35" s="562">
        <v>9252.75</v>
      </c>
      <c r="L35" s="563" t="s">
        <v>49</v>
      </c>
      <c r="M35" s="564">
        <v>3691.3629999999998</v>
      </c>
      <c r="N35" s="565">
        <v>16208.594999999999</v>
      </c>
    </row>
    <row r="36" spans="1:14" x14ac:dyDescent="0.2">
      <c r="A36" s="560" t="s">
        <v>123</v>
      </c>
      <c r="B36" s="561">
        <v>215.167</v>
      </c>
      <c r="C36" s="586">
        <v>1363.93</v>
      </c>
      <c r="D36" s="587" t="s">
        <v>167</v>
      </c>
      <c r="E36" s="588">
        <v>911.75400000000002</v>
      </c>
      <c r="F36" s="565">
        <v>4534.1450000000004</v>
      </c>
      <c r="G36" s="545"/>
      <c r="H36" s="545"/>
      <c r="I36" s="560" t="s">
        <v>126</v>
      </c>
      <c r="J36" s="561">
        <v>787.85900000000004</v>
      </c>
      <c r="K36" s="562">
        <v>2885.93</v>
      </c>
      <c r="L36" s="563" t="s">
        <v>129</v>
      </c>
      <c r="M36" s="564">
        <v>3614.8760000000002</v>
      </c>
      <c r="N36" s="565">
        <v>13447.78</v>
      </c>
    </row>
    <row r="37" spans="1:14" x14ac:dyDescent="0.2">
      <c r="A37" s="560" t="s">
        <v>239</v>
      </c>
      <c r="B37" s="561">
        <v>165.99600000000001</v>
      </c>
      <c r="C37" s="586">
        <v>822.50400000000002</v>
      </c>
      <c r="D37" s="587" t="s">
        <v>131</v>
      </c>
      <c r="E37" s="588">
        <v>810.55899999999997</v>
      </c>
      <c r="F37" s="565">
        <v>2257.5479999999998</v>
      </c>
      <c r="G37" s="545"/>
      <c r="H37" s="545"/>
      <c r="I37" s="560" t="s">
        <v>54</v>
      </c>
      <c r="J37" s="561">
        <v>53.628</v>
      </c>
      <c r="K37" s="562">
        <v>75.45</v>
      </c>
      <c r="L37" s="563" t="s">
        <v>131</v>
      </c>
      <c r="M37" s="564">
        <v>2330.2469999999998</v>
      </c>
      <c r="N37" s="565">
        <v>8800</v>
      </c>
    </row>
    <row r="38" spans="1:14" x14ac:dyDescent="0.2">
      <c r="A38" s="589" t="s">
        <v>209</v>
      </c>
      <c r="B38" s="590">
        <v>115.373</v>
      </c>
      <c r="C38" s="591">
        <v>87.581999999999994</v>
      </c>
      <c r="D38" s="592" t="s">
        <v>100</v>
      </c>
      <c r="E38" s="593">
        <v>575.65599999999995</v>
      </c>
      <c r="F38" s="594">
        <v>1505.65</v>
      </c>
      <c r="G38" s="545"/>
      <c r="H38" s="545"/>
      <c r="I38" s="589" t="s">
        <v>208</v>
      </c>
      <c r="J38" s="590">
        <v>36.847999999999999</v>
      </c>
      <c r="K38" s="595">
        <v>29.030999999999999</v>
      </c>
      <c r="L38" s="596" t="s">
        <v>51</v>
      </c>
      <c r="M38" s="597">
        <v>561.48400000000004</v>
      </c>
      <c r="N38" s="594">
        <v>1703.3979999999999</v>
      </c>
    </row>
    <row r="39" spans="1:14" ht="13.5" thickBot="1" x14ac:dyDescent="0.25">
      <c r="A39" s="566" t="s">
        <v>207</v>
      </c>
      <c r="B39" s="567">
        <v>62.472999999999999</v>
      </c>
      <c r="C39" s="598">
        <v>82.301000000000002</v>
      </c>
      <c r="D39" s="599" t="s">
        <v>123</v>
      </c>
      <c r="E39" s="600">
        <v>418.54300000000001</v>
      </c>
      <c r="F39" s="571">
        <v>1235.4369999999999</v>
      </c>
      <c r="G39" s="545"/>
      <c r="H39" s="545"/>
      <c r="I39" s="566" t="s">
        <v>122</v>
      </c>
      <c r="J39" s="567">
        <v>8.1609999999999996</v>
      </c>
      <c r="K39" s="568">
        <v>5.3760000000000003</v>
      </c>
      <c r="L39" s="569" t="s">
        <v>125</v>
      </c>
      <c r="M39" s="570">
        <v>27.183</v>
      </c>
      <c r="N39" s="571">
        <v>9.2579999999999991</v>
      </c>
    </row>
    <row r="40" spans="1:14" x14ac:dyDescent="0.2">
      <c r="A40" s="572" t="s">
        <v>53</v>
      </c>
      <c r="B40"/>
      <c r="C40"/>
      <c r="D40"/>
      <c r="E40"/>
      <c r="F40"/>
      <c r="G40" s="545"/>
      <c r="H40" s="545"/>
      <c r="I40" s="572" t="s">
        <v>53</v>
      </c>
      <c r="J40" s="601"/>
      <c r="K40" s="601"/>
      <c r="L40" s="601"/>
      <c r="M40" s="601"/>
      <c r="N40" s="601"/>
    </row>
    <row r="41" spans="1:14" x14ac:dyDescent="0.2">
      <c r="A41" s="601"/>
      <c r="B41" s="601"/>
      <c r="C41" s="601"/>
      <c r="D41" s="601"/>
      <c r="E41" s="601"/>
      <c r="F41" s="601"/>
      <c r="G41" s="545"/>
      <c r="H41" s="545"/>
      <c r="I41" s="601"/>
      <c r="J41" s="601"/>
      <c r="K41" s="601"/>
      <c r="L41" s="601"/>
      <c r="M41" s="601"/>
      <c r="N41" s="601"/>
    </row>
    <row r="42" spans="1:14" ht="15.75" x14ac:dyDescent="0.25">
      <c r="A42" s="545"/>
      <c r="B42" s="545"/>
      <c r="C42" s="545"/>
      <c r="D42" s="545"/>
      <c r="E42" s="545"/>
      <c r="F42" s="545"/>
      <c r="G42" s="578"/>
      <c r="H42" s="578"/>
      <c r="I42" s="545"/>
      <c r="J42" s="545"/>
      <c r="K42" s="545"/>
      <c r="L42" s="545"/>
      <c r="M42" s="545"/>
      <c r="N42" s="545"/>
    </row>
    <row r="43" spans="1:14" ht="15.75" x14ac:dyDescent="0.25">
      <c r="A43" s="577" t="s">
        <v>57</v>
      </c>
      <c r="B43" s="577"/>
      <c r="C43" s="577"/>
      <c r="D43" s="577"/>
      <c r="E43" s="577"/>
      <c r="F43" s="578"/>
      <c r="G43" s="545"/>
      <c r="H43" s="545"/>
      <c r="I43" s="577" t="s">
        <v>58</v>
      </c>
      <c r="J43" s="577"/>
      <c r="K43" s="577"/>
      <c r="L43" s="577"/>
      <c r="M43" s="577"/>
      <c r="N43" s="578"/>
    </row>
    <row r="44" spans="1:14" ht="16.5" thickBot="1" x14ac:dyDescent="0.3">
      <c r="A44" s="578" t="s">
        <v>62</v>
      </c>
      <c r="B44" s="579"/>
      <c r="C44" s="579"/>
      <c r="D44" s="579"/>
      <c r="E44" s="579"/>
      <c r="F44" s="545"/>
      <c r="G44" s="545"/>
      <c r="H44" s="545"/>
      <c r="I44" s="578" t="s">
        <v>62</v>
      </c>
      <c r="J44" s="579"/>
      <c r="K44" s="579"/>
      <c r="L44" s="579"/>
      <c r="M44" s="579"/>
      <c r="N44" s="545"/>
    </row>
    <row r="45" spans="1:14" ht="21" thickBot="1" x14ac:dyDescent="0.35">
      <c r="A45" s="580" t="s">
        <v>45</v>
      </c>
      <c r="B45" s="581"/>
      <c r="C45" s="581"/>
      <c r="D45" s="581"/>
      <c r="E45" s="581"/>
      <c r="F45" s="582"/>
      <c r="G45" s="540"/>
      <c r="H45" s="540"/>
      <c r="I45" s="580" t="s">
        <v>46</v>
      </c>
      <c r="J45" s="581"/>
      <c r="K45" s="581"/>
      <c r="L45" s="581"/>
      <c r="M45" s="581"/>
      <c r="N45" s="582"/>
    </row>
    <row r="46" spans="1:14" ht="19.5" customHeight="1" thickBot="1" x14ac:dyDescent="0.35">
      <c r="A46" s="535" t="s">
        <v>356</v>
      </c>
      <c r="B46" s="536"/>
      <c r="C46" s="537"/>
      <c r="D46" s="538" t="s">
        <v>357</v>
      </c>
      <c r="E46" s="536"/>
      <c r="F46" s="539"/>
      <c r="G46" s="545"/>
      <c r="H46" s="545"/>
      <c r="I46" s="535" t="s">
        <v>356</v>
      </c>
      <c r="J46" s="536"/>
      <c r="K46" s="537"/>
      <c r="L46" s="538" t="s">
        <v>357</v>
      </c>
      <c r="M46" s="536"/>
      <c r="N46" s="539"/>
    </row>
    <row r="47" spans="1:14" ht="43.5" thickBot="1" x14ac:dyDescent="0.25">
      <c r="A47" s="602" t="s">
        <v>47</v>
      </c>
      <c r="B47" s="542" t="s">
        <v>33</v>
      </c>
      <c r="C47" s="603" t="s">
        <v>104</v>
      </c>
      <c r="D47" s="604" t="s">
        <v>47</v>
      </c>
      <c r="E47" s="605" t="s">
        <v>33</v>
      </c>
      <c r="F47" s="544" t="s">
        <v>104</v>
      </c>
      <c r="G47" s="552"/>
      <c r="H47" s="552"/>
      <c r="I47" s="541" t="s">
        <v>47</v>
      </c>
      <c r="J47" s="542" t="s">
        <v>33</v>
      </c>
      <c r="K47" s="544" t="s">
        <v>104</v>
      </c>
      <c r="L47" s="541" t="s">
        <v>47</v>
      </c>
      <c r="M47" s="542" t="s">
        <v>33</v>
      </c>
      <c r="N47" s="544" t="s">
        <v>104</v>
      </c>
    </row>
    <row r="48" spans="1:14" ht="15" thickBot="1" x14ac:dyDescent="0.25">
      <c r="A48" s="546" t="s">
        <v>26</v>
      </c>
      <c r="B48" s="547">
        <v>274601.49200000003</v>
      </c>
      <c r="C48" s="550">
        <v>1208493.925</v>
      </c>
      <c r="D48" s="606" t="s">
        <v>26</v>
      </c>
      <c r="E48" s="607">
        <v>724821.91599999997</v>
      </c>
      <c r="F48" s="550">
        <v>2311258.6910000001</v>
      </c>
      <c r="G48" s="552"/>
      <c r="H48" s="552"/>
      <c r="I48" s="549" t="s">
        <v>26</v>
      </c>
      <c r="J48" s="547">
        <v>111325.345</v>
      </c>
      <c r="K48" s="550">
        <v>139713.49600000001</v>
      </c>
      <c r="L48" s="553" t="s">
        <v>26</v>
      </c>
      <c r="M48" s="547">
        <v>342774.46600000001</v>
      </c>
      <c r="N48" s="550">
        <v>998294.47</v>
      </c>
    </row>
    <row r="49" spans="1:14" s="27" customFormat="1" x14ac:dyDescent="0.2">
      <c r="A49" s="554" t="s">
        <v>48</v>
      </c>
      <c r="B49" s="555">
        <v>120840.74</v>
      </c>
      <c r="C49" s="583">
        <v>557950.20799999998</v>
      </c>
      <c r="D49" s="584" t="s">
        <v>48</v>
      </c>
      <c r="E49" s="585">
        <v>336019.00900000002</v>
      </c>
      <c r="F49" s="559">
        <v>1110526.7290000001</v>
      </c>
      <c r="G49" s="552"/>
      <c r="H49" s="552"/>
      <c r="I49" s="554" t="s">
        <v>54</v>
      </c>
      <c r="J49" s="555">
        <v>38202.870999999999</v>
      </c>
      <c r="K49" s="583">
        <v>13362.977000000001</v>
      </c>
      <c r="L49" s="557" t="s">
        <v>129</v>
      </c>
      <c r="M49" s="558">
        <v>226030.20300000001</v>
      </c>
      <c r="N49" s="559">
        <v>901097.89800000004</v>
      </c>
    </row>
    <row r="50" spans="1:14" s="27" customFormat="1" x14ac:dyDescent="0.2">
      <c r="A50" s="560" t="s">
        <v>169</v>
      </c>
      <c r="B50" s="561">
        <v>76986.501999999993</v>
      </c>
      <c r="C50" s="586">
        <v>344579.19</v>
      </c>
      <c r="D50" s="587" t="s">
        <v>169</v>
      </c>
      <c r="E50" s="588">
        <v>117772.499</v>
      </c>
      <c r="F50" s="565">
        <v>362369.00400000002</v>
      </c>
      <c r="G50" s="552"/>
      <c r="H50" s="552"/>
      <c r="I50" s="560" t="s">
        <v>49</v>
      </c>
      <c r="J50" s="561">
        <v>21150.258000000002</v>
      </c>
      <c r="K50" s="586">
        <v>61694.900999999998</v>
      </c>
      <c r="L50" s="563" t="s">
        <v>54</v>
      </c>
      <c r="M50" s="564">
        <v>51213.237999999998</v>
      </c>
      <c r="N50" s="565">
        <v>16378.118</v>
      </c>
    </row>
    <row r="51" spans="1:14" s="27" customFormat="1" x14ac:dyDescent="0.2">
      <c r="A51" s="560" t="s">
        <v>126</v>
      </c>
      <c r="B51" s="561">
        <v>30894.995999999999</v>
      </c>
      <c r="C51" s="586">
        <v>141878.723</v>
      </c>
      <c r="D51" s="587" t="s">
        <v>126</v>
      </c>
      <c r="E51" s="588">
        <v>69533.430999999997</v>
      </c>
      <c r="F51" s="565">
        <v>214012.23800000001</v>
      </c>
      <c r="G51" s="552"/>
      <c r="H51" s="552"/>
      <c r="I51" s="560" t="s">
        <v>125</v>
      </c>
      <c r="J51" s="561">
        <v>18568.435000000001</v>
      </c>
      <c r="K51" s="586">
        <v>15257.375</v>
      </c>
      <c r="L51" s="563" t="s">
        <v>125</v>
      </c>
      <c r="M51" s="564">
        <v>13826.93</v>
      </c>
      <c r="N51" s="565">
        <v>7023.6279999999997</v>
      </c>
    </row>
    <row r="52" spans="1:14" s="27" customFormat="1" x14ac:dyDescent="0.2">
      <c r="A52" s="560" t="s">
        <v>210</v>
      </c>
      <c r="B52" s="561">
        <v>7471.1750000000002</v>
      </c>
      <c r="C52" s="586">
        <v>36243.345000000001</v>
      </c>
      <c r="D52" s="587" t="s">
        <v>124</v>
      </c>
      <c r="E52" s="588">
        <v>37632.082999999999</v>
      </c>
      <c r="F52" s="565">
        <v>122427.07</v>
      </c>
      <c r="G52" s="552"/>
      <c r="H52" s="552"/>
      <c r="I52" s="560" t="s">
        <v>240</v>
      </c>
      <c r="J52" s="561">
        <v>7648.835</v>
      </c>
      <c r="K52" s="586">
        <v>25753.79</v>
      </c>
      <c r="L52" s="563" t="s">
        <v>130</v>
      </c>
      <c r="M52" s="564">
        <v>11014.450999999999</v>
      </c>
      <c r="N52" s="565">
        <v>6623.1580000000004</v>
      </c>
    </row>
    <row r="53" spans="1:14" s="27" customFormat="1" x14ac:dyDescent="0.2">
      <c r="A53" s="560" t="s">
        <v>54</v>
      </c>
      <c r="B53" s="561">
        <v>5958.9390000000003</v>
      </c>
      <c r="C53" s="586">
        <v>1899.7090000000001</v>
      </c>
      <c r="D53" s="587" t="s">
        <v>54</v>
      </c>
      <c r="E53" s="588">
        <v>23021.598000000002</v>
      </c>
      <c r="F53" s="565">
        <v>71802.990999999995</v>
      </c>
      <c r="G53" s="552"/>
      <c r="H53" s="552"/>
      <c r="I53" s="560" t="s">
        <v>52</v>
      </c>
      <c r="J53" s="561">
        <v>6852.5209999999997</v>
      </c>
      <c r="K53" s="586">
        <v>2153.509</v>
      </c>
      <c r="L53" s="563" t="s">
        <v>240</v>
      </c>
      <c r="M53" s="564">
        <v>10587.677</v>
      </c>
      <c r="N53" s="565">
        <v>28981.42</v>
      </c>
    </row>
    <row r="54" spans="1:14" x14ac:dyDescent="0.2">
      <c r="A54" s="560" t="s">
        <v>124</v>
      </c>
      <c r="B54" s="561">
        <v>5581.5370000000003</v>
      </c>
      <c r="C54" s="586">
        <v>28831.222000000002</v>
      </c>
      <c r="D54" s="587" t="s">
        <v>188</v>
      </c>
      <c r="E54" s="588">
        <v>20502.794999999998</v>
      </c>
      <c r="F54" s="565">
        <v>55289.252</v>
      </c>
      <c r="G54" s="552"/>
      <c r="H54" s="552"/>
      <c r="I54" s="560" t="s">
        <v>130</v>
      </c>
      <c r="J54" s="561">
        <v>5738.2960000000003</v>
      </c>
      <c r="K54" s="586">
        <v>1797.0119999999999</v>
      </c>
      <c r="L54" s="563" t="s">
        <v>49</v>
      </c>
      <c r="M54" s="564">
        <v>10549.95</v>
      </c>
      <c r="N54" s="565">
        <v>22300.305</v>
      </c>
    </row>
    <row r="55" spans="1:14" x14ac:dyDescent="0.2">
      <c r="A55" s="560" t="s">
        <v>123</v>
      </c>
      <c r="B55" s="561">
        <v>3707.3879999999999</v>
      </c>
      <c r="C55" s="586">
        <v>15979.213</v>
      </c>
      <c r="D55" s="587" t="s">
        <v>121</v>
      </c>
      <c r="E55" s="588">
        <v>19760.128000000001</v>
      </c>
      <c r="F55" s="565">
        <v>68861.141000000003</v>
      </c>
      <c r="G55" s="552"/>
      <c r="H55" s="552"/>
      <c r="I55" s="560" t="s">
        <v>48</v>
      </c>
      <c r="J55" s="561">
        <v>4745.8180000000002</v>
      </c>
      <c r="K55" s="586">
        <v>3269.998</v>
      </c>
      <c r="L55" s="563" t="s">
        <v>52</v>
      </c>
      <c r="M55" s="564">
        <v>6075.0680000000002</v>
      </c>
      <c r="N55" s="565">
        <v>3024.93</v>
      </c>
    </row>
    <row r="56" spans="1:14" x14ac:dyDescent="0.2">
      <c r="A56" s="560" t="s">
        <v>131</v>
      </c>
      <c r="B56" s="561">
        <v>3605.1909999999998</v>
      </c>
      <c r="C56" s="586">
        <v>17400.345000000001</v>
      </c>
      <c r="D56" s="587" t="s">
        <v>100</v>
      </c>
      <c r="E56" s="588">
        <v>17152.310000000001</v>
      </c>
      <c r="F56" s="565">
        <v>58337.663</v>
      </c>
      <c r="G56" s="552"/>
      <c r="H56" s="552"/>
      <c r="I56" s="560" t="s">
        <v>123</v>
      </c>
      <c r="J56" s="561">
        <v>2945.9780000000001</v>
      </c>
      <c r="K56" s="586">
        <v>9001.7360000000008</v>
      </c>
      <c r="L56" s="563" t="s">
        <v>48</v>
      </c>
      <c r="M56" s="564">
        <v>5793.2560000000003</v>
      </c>
      <c r="N56" s="565">
        <v>2156.7910000000002</v>
      </c>
    </row>
    <row r="57" spans="1:14" x14ac:dyDescent="0.2">
      <c r="A57" s="560" t="s">
        <v>121</v>
      </c>
      <c r="B57" s="561">
        <v>3351.0839999999998</v>
      </c>
      <c r="C57" s="586">
        <v>16263.387000000001</v>
      </c>
      <c r="D57" s="587" t="s">
        <v>51</v>
      </c>
      <c r="E57" s="588">
        <v>16389.374</v>
      </c>
      <c r="F57" s="565">
        <v>58224.766000000003</v>
      </c>
      <c r="G57" s="552"/>
      <c r="H57" s="552"/>
      <c r="I57" s="560" t="s">
        <v>129</v>
      </c>
      <c r="J57" s="561">
        <v>1619.481</v>
      </c>
      <c r="K57" s="586">
        <v>5670.8270000000002</v>
      </c>
      <c r="L57" s="563" t="s">
        <v>123</v>
      </c>
      <c r="M57" s="564">
        <v>2255.335</v>
      </c>
      <c r="N57" s="565">
        <v>3608.7869999999998</v>
      </c>
    </row>
    <row r="58" spans="1:14" x14ac:dyDescent="0.2">
      <c r="A58" s="560" t="s">
        <v>52</v>
      </c>
      <c r="B58" s="561">
        <v>3200.654</v>
      </c>
      <c r="C58" s="586">
        <v>1298.771</v>
      </c>
      <c r="D58" s="587" t="s">
        <v>131</v>
      </c>
      <c r="E58" s="588">
        <v>16259.346</v>
      </c>
      <c r="F58" s="565">
        <v>54343.849000000002</v>
      </c>
      <c r="G58" s="552"/>
      <c r="H58" s="552"/>
      <c r="I58" s="560" t="s">
        <v>128</v>
      </c>
      <c r="J58" s="561">
        <v>1139.4680000000001</v>
      </c>
      <c r="K58" s="586">
        <v>416.358</v>
      </c>
      <c r="L58" s="563" t="s">
        <v>128</v>
      </c>
      <c r="M58" s="564">
        <v>1287.57</v>
      </c>
      <c r="N58" s="565">
        <v>683.64300000000003</v>
      </c>
    </row>
    <row r="59" spans="1:14" x14ac:dyDescent="0.2">
      <c r="A59" s="589" t="s">
        <v>51</v>
      </c>
      <c r="B59" s="590">
        <v>2410.962</v>
      </c>
      <c r="C59" s="591">
        <v>9951.3389999999999</v>
      </c>
      <c r="D59" s="592" t="s">
        <v>50</v>
      </c>
      <c r="E59" s="593">
        <v>14718.884</v>
      </c>
      <c r="F59" s="594">
        <v>42334.023999999998</v>
      </c>
      <c r="G59" s="552"/>
      <c r="H59" s="552"/>
      <c r="I59" s="560" t="s">
        <v>50</v>
      </c>
      <c r="J59" s="561">
        <v>1103.3219999999999</v>
      </c>
      <c r="K59" s="586">
        <v>378.77800000000002</v>
      </c>
      <c r="L59" s="563" t="s">
        <v>50</v>
      </c>
      <c r="M59" s="564">
        <v>1153.6379999999999</v>
      </c>
      <c r="N59" s="565">
        <v>395.91</v>
      </c>
    </row>
    <row r="60" spans="1:14" ht="13.5" thickBot="1" x14ac:dyDescent="0.25">
      <c r="A60" s="566" t="s">
        <v>100</v>
      </c>
      <c r="B60" s="567">
        <v>2131.578</v>
      </c>
      <c r="C60" s="598">
        <v>9642.0859999999993</v>
      </c>
      <c r="D60" s="599" t="s">
        <v>123</v>
      </c>
      <c r="E60" s="600">
        <v>9511.7029999999995</v>
      </c>
      <c r="F60" s="571">
        <v>34501.389000000003</v>
      </c>
      <c r="G60" s="601"/>
      <c r="H60" s="601"/>
      <c r="I60" s="608" t="s">
        <v>212</v>
      </c>
      <c r="J60" s="609">
        <v>771.29899999999998</v>
      </c>
      <c r="K60" s="610">
        <v>242.71899999999999</v>
      </c>
      <c r="L60" s="611" t="s">
        <v>241</v>
      </c>
      <c r="M60" s="612">
        <v>1002.145</v>
      </c>
      <c r="N60" s="613">
        <v>3787.26</v>
      </c>
    </row>
    <row r="61" spans="1:14" x14ac:dyDescent="0.2">
      <c r="A61" s="572" t="s">
        <v>53</v>
      </c>
      <c r="B61" s="601"/>
      <c r="C61" s="601"/>
      <c r="D61" s="601"/>
      <c r="E61" s="601"/>
      <c r="F61" s="601"/>
      <c r="G61" s="545"/>
      <c r="H61" s="545"/>
      <c r="I61" s="572" t="s">
        <v>53</v>
      </c>
      <c r="J61" s="601"/>
      <c r="K61" s="601"/>
      <c r="L61" s="601"/>
      <c r="M61" s="601"/>
      <c r="N61" s="601"/>
    </row>
    <row r="62" spans="1:14" x14ac:dyDescent="0.2">
      <c r="A62" s="574"/>
      <c r="B62" s="573"/>
      <c r="C62" s="573"/>
      <c r="D62" s="574"/>
      <c r="E62" s="575"/>
      <c r="F62" s="575"/>
      <c r="G62" s="545"/>
      <c r="H62" s="545"/>
      <c r="I62" s="545"/>
      <c r="J62" s="614"/>
      <c r="K62" s="614"/>
      <c r="L62" s="574"/>
      <c r="M62" s="575"/>
      <c r="N62" s="575"/>
    </row>
    <row r="63" spans="1:14" ht="15.75" x14ac:dyDescent="0.25">
      <c r="A63" s="545"/>
      <c r="B63" s="545"/>
      <c r="C63" s="545"/>
      <c r="D63" s="545"/>
      <c r="E63" s="545"/>
      <c r="F63" s="545"/>
      <c r="G63" s="578"/>
      <c r="H63" s="578"/>
      <c r="I63" s="545"/>
      <c r="J63" s="545"/>
      <c r="K63" s="545"/>
      <c r="L63" s="545"/>
      <c r="M63" s="545"/>
      <c r="N63" s="545"/>
    </row>
    <row r="64" spans="1:14" ht="15.75" x14ac:dyDescent="0.25">
      <c r="A64" s="577" t="s">
        <v>59</v>
      </c>
      <c r="B64" s="577"/>
      <c r="C64" s="577"/>
      <c r="D64" s="577"/>
      <c r="E64" s="577"/>
      <c r="F64" s="578"/>
      <c r="G64" s="545"/>
      <c r="H64" s="545"/>
      <c r="I64" s="577" t="s">
        <v>60</v>
      </c>
      <c r="J64" s="577"/>
      <c r="K64" s="577"/>
      <c r="L64" s="577"/>
      <c r="M64" s="577"/>
      <c r="N64" s="578"/>
    </row>
    <row r="65" spans="1:14" ht="16.5" thickBot="1" x14ac:dyDescent="0.3">
      <c r="A65" s="578" t="s">
        <v>62</v>
      </c>
      <c r="B65" s="579"/>
      <c r="C65" s="579"/>
      <c r="D65" s="579"/>
      <c r="E65" s="579"/>
      <c r="F65" s="545"/>
      <c r="G65" s="545"/>
      <c r="H65" s="545"/>
      <c r="I65" s="578" t="s">
        <v>62</v>
      </c>
      <c r="J65" s="579"/>
      <c r="K65" s="579"/>
      <c r="L65" s="579"/>
      <c r="M65" s="579"/>
      <c r="N65" s="545"/>
    </row>
    <row r="66" spans="1:14" ht="21" thickBot="1" x14ac:dyDescent="0.35">
      <c r="A66" s="580" t="s">
        <v>45</v>
      </c>
      <c r="B66" s="581"/>
      <c r="C66" s="581"/>
      <c r="D66" s="581"/>
      <c r="E66" s="581"/>
      <c r="F66" s="582"/>
      <c r="G66" s="540"/>
      <c r="H66" s="540"/>
      <c r="I66" s="580" t="s">
        <v>46</v>
      </c>
      <c r="J66" s="581"/>
      <c r="K66" s="581"/>
      <c r="L66" s="581"/>
      <c r="M66" s="581"/>
      <c r="N66" s="582"/>
    </row>
    <row r="67" spans="1:14" ht="19.5" thickBot="1" x14ac:dyDescent="0.35">
      <c r="A67" s="535" t="s">
        <v>356</v>
      </c>
      <c r="B67" s="536"/>
      <c r="C67" s="537"/>
      <c r="D67" s="538" t="s">
        <v>357</v>
      </c>
      <c r="E67" s="536"/>
      <c r="F67" s="539"/>
      <c r="G67" s="545"/>
      <c r="H67" s="545"/>
      <c r="I67" s="535" t="s">
        <v>356</v>
      </c>
      <c r="J67" s="536"/>
      <c r="K67" s="537"/>
      <c r="L67" s="538" t="s">
        <v>357</v>
      </c>
      <c r="M67" s="536"/>
      <c r="N67" s="539"/>
    </row>
    <row r="68" spans="1:14" ht="43.5" thickBot="1" x14ac:dyDescent="0.25">
      <c r="A68" s="541" t="s">
        <v>47</v>
      </c>
      <c r="B68" s="542" t="s">
        <v>33</v>
      </c>
      <c r="C68" s="543" t="s">
        <v>104</v>
      </c>
      <c r="D68" s="541" t="s">
        <v>47</v>
      </c>
      <c r="E68" s="542" t="s">
        <v>33</v>
      </c>
      <c r="F68" s="544" t="s">
        <v>104</v>
      </c>
      <c r="G68" s="615"/>
      <c r="H68" s="615"/>
      <c r="I68" s="541" t="s">
        <v>47</v>
      </c>
      <c r="J68" s="542" t="s">
        <v>33</v>
      </c>
      <c r="K68" s="543" t="s">
        <v>104</v>
      </c>
      <c r="L68" s="541" t="s">
        <v>47</v>
      </c>
      <c r="M68" s="542" t="s">
        <v>33</v>
      </c>
      <c r="N68" s="544" t="s">
        <v>104</v>
      </c>
    </row>
    <row r="69" spans="1:14" ht="15" thickBot="1" x14ac:dyDescent="0.25">
      <c r="A69" s="546" t="s">
        <v>26</v>
      </c>
      <c r="B69" s="547">
        <v>21602.541000000001</v>
      </c>
      <c r="C69" s="548">
        <v>67229.600000000006</v>
      </c>
      <c r="D69" s="553" t="s">
        <v>26</v>
      </c>
      <c r="E69" s="547">
        <v>31462.253000000001</v>
      </c>
      <c r="F69" s="550">
        <v>62870.887000000002</v>
      </c>
      <c r="G69" s="615"/>
      <c r="H69" s="615"/>
      <c r="I69" s="616" t="s">
        <v>26</v>
      </c>
      <c r="J69" s="547">
        <v>18180.300999999999</v>
      </c>
      <c r="K69" s="548">
        <v>37824.271999999997</v>
      </c>
      <c r="L69" s="553" t="s">
        <v>26</v>
      </c>
      <c r="M69" s="547">
        <v>34126.752</v>
      </c>
      <c r="N69" s="550">
        <v>55312.942999999999</v>
      </c>
    </row>
    <row r="70" spans="1:14" x14ac:dyDescent="0.2">
      <c r="A70" s="554" t="s">
        <v>48</v>
      </c>
      <c r="B70" s="555">
        <v>5787.53</v>
      </c>
      <c r="C70" s="556">
        <v>19561.302</v>
      </c>
      <c r="D70" s="557" t="s">
        <v>51</v>
      </c>
      <c r="E70" s="558">
        <v>8718.2350000000006</v>
      </c>
      <c r="F70" s="559">
        <v>18875.856</v>
      </c>
      <c r="G70" s="615"/>
      <c r="H70" s="615"/>
      <c r="I70" s="617" t="s">
        <v>48</v>
      </c>
      <c r="J70" s="555">
        <v>9257.7559999999994</v>
      </c>
      <c r="K70" s="556">
        <v>20023.761999999999</v>
      </c>
      <c r="L70" s="557" t="s">
        <v>48</v>
      </c>
      <c r="M70" s="558">
        <v>14536.880999999999</v>
      </c>
      <c r="N70" s="559">
        <v>26078.059000000001</v>
      </c>
    </row>
    <row r="71" spans="1:14" x14ac:dyDescent="0.2">
      <c r="A71" s="560" t="s">
        <v>51</v>
      </c>
      <c r="B71" s="561">
        <v>4740.018</v>
      </c>
      <c r="C71" s="562">
        <v>16463.412</v>
      </c>
      <c r="D71" s="563" t="s">
        <v>48</v>
      </c>
      <c r="E71" s="564">
        <v>6423.2849999999999</v>
      </c>
      <c r="F71" s="565">
        <v>14851.633</v>
      </c>
      <c r="G71" s="615"/>
      <c r="H71" s="615"/>
      <c r="I71" s="618" t="s">
        <v>122</v>
      </c>
      <c r="J71" s="561">
        <v>3883.5659999999998</v>
      </c>
      <c r="K71" s="562">
        <v>7051.4740000000002</v>
      </c>
      <c r="L71" s="563" t="s">
        <v>122</v>
      </c>
      <c r="M71" s="564">
        <v>6080.1480000000001</v>
      </c>
      <c r="N71" s="565">
        <v>8387.2790000000005</v>
      </c>
    </row>
    <row r="72" spans="1:14" x14ac:dyDescent="0.2">
      <c r="A72" s="560" t="s">
        <v>126</v>
      </c>
      <c r="B72" s="561">
        <v>3680.6060000000002</v>
      </c>
      <c r="C72" s="562">
        <v>11528.535</v>
      </c>
      <c r="D72" s="563" t="s">
        <v>169</v>
      </c>
      <c r="E72" s="564">
        <v>6109.3209999999999</v>
      </c>
      <c r="F72" s="565">
        <v>11032.778</v>
      </c>
      <c r="G72" s="615"/>
      <c r="H72" s="615"/>
      <c r="I72" s="618" t="s">
        <v>54</v>
      </c>
      <c r="J72" s="561">
        <v>1309.75</v>
      </c>
      <c r="K72" s="562">
        <v>2525.0250000000001</v>
      </c>
      <c r="L72" s="563" t="s">
        <v>123</v>
      </c>
      <c r="M72" s="564">
        <v>5702.6</v>
      </c>
      <c r="N72" s="565">
        <v>9547.3490000000002</v>
      </c>
    </row>
    <row r="73" spans="1:14" x14ac:dyDescent="0.2">
      <c r="A73" s="560" t="s">
        <v>169</v>
      </c>
      <c r="B73" s="561">
        <v>2843.3440000000001</v>
      </c>
      <c r="C73" s="562">
        <v>7470.2030000000004</v>
      </c>
      <c r="D73" s="563" t="s">
        <v>126</v>
      </c>
      <c r="E73" s="564">
        <v>5372.9970000000003</v>
      </c>
      <c r="F73" s="565">
        <v>10128.762000000001</v>
      </c>
      <c r="G73" s="615"/>
      <c r="H73" s="615"/>
      <c r="I73" s="618" t="s">
        <v>123</v>
      </c>
      <c r="J73" s="561">
        <v>1029.424</v>
      </c>
      <c r="K73" s="562">
        <v>3244.7629999999999</v>
      </c>
      <c r="L73" s="563" t="s">
        <v>209</v>
      </c>
      <c r="M73" s="564">
        <v>2196.4780000000001</v>
      </c>
      <c r="N73" s="565">
        <v>3446.2910000000002</v>
      </c>
    </row>
    <row r="74" spans="1:14" x14ac:dyDescent="0.2">
      <c r="A74" s="560" t="s">
        <v>124</v>
      </c>
      <c r="B74" s="561">
        <v>936.88199999999995</v>
      </c>
      <c r="C74" s="562">
        <v>2494.7730000000001</v>
      </c>
      <c r="D74" s="563" t="s">
        <v>210</v>
      </c>
      <c r="E74" s="564">
        <v>1107.07</v>
      </c>
      <c r="F74" s="565">
        <v>1875.924</v>
      </c>
      <c r="G74" s="615"/>
      <c r="H74" s="615"/>
      <c r="I74" s="618" t="s">
        <v>209</v>
      </c>
      <c r="J74" s="561">
        <v>816.25199999999995</v>
      </c>
      <c r="K74" s="562">
        <v>1713.432</v>
      </c>
      <c r="L74" s="563" t="s">
        <v>54</v>
      </c>
      <c r="M74" s="564">
        <v>1556.0029999999999</v>
      </c>
      <c r="N74" s="565">
        <v>2378.4259999999999</v>
      </c>
    </row>
    <row r="75" spans="1:14" x14ac:dyDescent="0.2">
      <c r="A75" s="560" t="s">
        <v>210</v>
      </c>
      <c r="B75" s="561">
        <v>892.85</v>
      </c>
      <c r="C75" s="562">
        <v>2353.3470000000002</v>
      </c>
      <c r="D75" s="563" t="s">
        <v>124</v>
      </c>
      <c r="E75" s="564">
        <v>1013.726</v>
      </c>
      <c r="F75" s="565">
        <v>1640.1780000000001</v>
      </c>
      <c r="G75" s="615"/>
      <c r="H75" s="615"/>
      <c r="I75" s="618" t="s">
        <v>50</v>
      </c>
      <c r="J75" s="561">
        <v>541.13699999999994</v>
      </c>
      <c r="K75" s="562">
        <v>950.1</v>
      </c>
      <c r="L75" s="563" t="s">
        <v>50</v>
      </c>
      <c r="M75" s="564">
        <v>1535.7629999999999</v>
      </c>
      <c r="N75" s="565">
        <v>1658.25</v>
      </c>
    </row>
    <row r="76" spans="1:14" x14ac:dyDescent="0.2">
      <c r="A76" s="560" t="s">
        <v>123</v>
      </c>
      <c r="B76" s="561">
        <v>570.904</v>
      </c>
      <c r="C76" s="562">
        <v>2099.8090000000002</v>
      </c>
      <c r="D76" s="563" t="s">
        <v>359</v>
      </c>
      <c r="E76" s="564">
        <v>596.79499999999996</v>
      </c>
      <c r="F76" s="565">
        <v>867.91300000000001</v>
      </c>
      <c r="G76" s="615"/>
      <c r="H76" s="615"/>
      <c r="I76" s="618" t="s">
        <v>126</v>
      </c>
      <c r="J76" s="561">
        <v>461.25200000000001</v>
      </c>
      <c r="K76" s="562">
        <v>859.45799999999997</v>
      </c>
      <c r="L76" s="563" t="s">
        <v>49</v>
      </c>
      <c r="M76" s="564">
        <v>678.673</v>
      </c>
      <c r="N76" s="565">
        <v>1015.823</v>
      </c>
    </row>
    <row r="77" spans="1:14" x14ac:dyDescent="0.2">
      <c r="A77" s="560" t="s">
        <v>50</v>
      </c>
      <c r="B77" s="561">
        <v>502.86799999999999</v>
      </c>
      <c r="C77" s="562">
        <v>1806.9770000000001</v>
      </c>
      <c r="D77" s="563" t="s">
        <v>54</v>
      </c>
      <c r="E77" s="564">
        <v>438.815</v>
      </c>
      <c r="F77" s="565">
        <v>703.25599999999997</v>
      </c>
      <c r="G77" s="615"/>
      <c r="H77" s="615"/>
      <c r="I77" s="618" t="s">
        <v>169</v>
      </c>
      <c r="J77" s="561">
        <v>417.22</v>
      </c>
      <c r="K77" s="562">
        <v>739.17399999999998</v>
      </c>
      <c r="L77" s="563" t="s">
        <v>211</v>
      </c>
      <c r="M77" s="564">
        <v>404.32299999999998</v>
      </c>
      <c r="N77" s="565">
        <v>185.12</v>
      </c>
    </row>
    <row r="78" spans="1:14" x14ac:dyDescent="0.2">
      <c r="A78" s="560" t="s">
        <v>49</v>
      </c>
      <c r="B78" s="561">
        <v>461.14499999999998</v>
      </c>
      <c r="C78" s="562">
        <v>1203.694</v>
      </c>
      <c r="D78" s="563" t="s">
        <v>123</v>
      </c>
      <c r="E78" s="564">
        <v>333.65800000000002</v>
      </c>
      <c r="F78" s="565">
        <v>822.65800000000002</v>
      </c>
      <c r="G78" s="615"/>
      <c r="H78" s="615"/>
      <c r="I78" s="619" t="s">
        <v>49</v>
      </c>
      <c r="J78" s="590">
        <v>131.24700000000001</v>
      </c>
      <c r="K78" s="595">
        <v>188.2</v>
      </c>
      <c r="L78" s="596" t="s">
        <v>169</v>
      </c>
      <c r="M78" s="597">
        <v>358.13400000000001</v>
      </c>
      <c r="N78" s="594">
        <v>531.38499999999999</v>
      </c>
    </row>
    <row r="79" spans="1:14" ht="13.5" thickBot="1" x14ac:dyDescent="0.25">
      <c r="A79" s="608" t="s">
        <v>54</v>
      </c>
      <c r="B79" s="609">
        <v>272.52199999999999</v>
      </c>
      <c r="C79" s="620">
        <v>377.524</v>
      </c>
      <c r="D79" s="611" t="s">
        <v>207</v>
      </c>
      <c r="E79" s="612">
        <v>206.15799999999999</v>
      </c>
      <c r="F79" s="613">
        <v>340.065</v>
      </c>
      <c r="G79" s="601"/>
      <c r="H79" s="601"/>
      <c r="I79" s="621" t="s">
        <v>52</v>
      </c>
      <c r="J79" s="567">
        <v>102.059</v>
      </c>
      <c r="K79" s="568">
        <v>143.32300000000001</v>
      </c>
      <c r="L79" s="569" t="s">
        <v>52</v>
      </c>
      <c r="M79" s="570">
        <v>245.90899999999999</v>
      </c>
      <c r="N79" s="571">
        <v>466.84699999999998</v>
      </c>
    </row>
    <row r="80" spans="1:14" x14ac:dyDescent="0.2">
      <c r="A80" s="572" t="s">
        <v>53</v>
      </c>
      <c r="B80" s="601"/>
      <c r="C80" s="601"/>
      <c r="D80" s="601"/>
      <c r="E80" s="601"/>
      <c r="F80" s="601"/>
      <c r="G80" s="601"/>
      <c r="H80" s="601"/>
      <c r="I80" s="572" t="s">
        <v>53</v>
      </c>
      <c r="J80" s="601"/>
      <c r="K80" s="601"/>
      <c r="L80" s="601"/>
      <c r="M80" s="601"/>
      <c r="N80" s="601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V39" sqref="V39"/>
    </sheetView>
  </sheetViews>
  <sheetFormatPr defaultRowHeight="12.75" x14ac:dyDescent="0.2"/>
  <cols>
    <col min="1" max="1" width="4.42578125" style="145" customWidth="1"/>
    <col min="2" max="2" width="47.7109375" style="145" bestFit="1" customWidth="1"/>
    <col min="3" max="12" width="11.28515625" style="145" customWidth="1"/>
    <col min="13" max="14" width="11.5703125" style="145" bestFit="1" customWidth="1"/>
    <col min="15" max="20" width="10.42578125" style="145" bestFit="1" customWidth="1"/>
    <col min="21" max="16384" width="9.140625" style="145"/>
  </cols>
  <sheetData>
    <row r="1" spans="1:14" s="7" customFormat="1" ht="21" x14ac:dyDescent="0.35">
      <c r="A1" s="161" t="s">
        <v>229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4" s="7" customForma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s="7" customFormat="1" ht="16.5" thickBot="1" x14ac:dyDescent="0.3">
      <c r="A3" s="59" t="s">
        <v>230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4" s="7" customFormat="1" ht="15.75" thickBot="1" x14ac:dyDescent="0.3">
      <c r="A4" s="162"/>
      <c r="B4" s="163"/>
      <c r="C4" s="507" t="s">
        <v>28</v>
      </c>
      <c r="D4" s="508"/>
      <c r="E4" s="508"/>
      <c r="F4" s="508"/>
      <c r="G4" s="508"/>
      <c r="H4" s="508"/>
      <c r="I4" s="509"/>
      <c r="J4" s="509"/>
      <c r="K4" s="509"/>
      <c r="L4" s="509"/>
      <c r="M4" s="509"/>
      <c r="N4" s="510"/>
    </row>
    <row r="5" spans="1:14" s="7" customFormat="1" ht="15" x14ac:dyDescent="0.25">
      <c r="A5" s="94" t="s">
        <v>31</v>
      </c>
      <c r="B5" s="164" t="s">
        <v>32</v>
      </c>
      <c r="C5" s="489" t="s">
        <v>33</v>
      </c>
      <c r="D5" s="490"/>
      <c r="E5" s="490"/>
      <c r="F5" s="490"/>
      <c r="G5" s="491"/>
      <c r="H5" s="492"/>
      <c r="I5" s="490" t="s">
        <v>34</v>
      </c>
      <c r="J5" s="493"/>
      <c r="K5" s="493"/>
      <c r="L5" s="493"/>
      <c r="M5" s="493"/>
      <c r="N5" s="494"/>
    </row>
    <row r="6" spans="1:14" s="7" customFormat="1" ht="15.75" thickBot="1" x14ac:dyDescent="0.3">
      <c r="A6" s="165"/>
      <c r="B6" s="166"/>
      <c r="C6" s="183">
        <v>2016</v>
      </c>
      <c r="D6" s="184">
        <v>2017</v>
      </c>
      <c r="E6" s="184">
        <v>2018</v>
      </c>
      <c r="F6" s="184">
        <v>2019</v>
      </c>
      <c r="G6" s="185">
        <v>2020</v>
      </c>
      <c r="H6" s="185">
        <v>2021</v>
      </c>
      <c r="I6" s="464">
        <v>2016</v>
      </c>
      <c r="J6" s="465">
        <v>2017</v>
      </c>
      <c r="K6" s="465">
        <v>2018</v>
      </c>
      <c r="L6" s="465">
        <v>2019</v>
      </c>
      <c r="M6" s="465">
        <v>2020</v>
      </c>
      <c r="N6" s="466">
        <v>2021</v>
      </c>
    </row>
    <row r="7" spans="1:14" s="7" customFormat="1" ht="15" x14ac:dyDescent="0.25">
      <c r="A7" s="109" t="s">
        <v>44</v>
      </c>
      <c r="B7" s="167"/>
      <c r="C7" s="467">
        <v>1107953.176</v>
      </c>
      <c r="D7" s="468">
        <v>885038.3550000001</v>
      </c>
      <c r="E7" s="468">
        <v>824319.71600000001</v>
      </c>
      <c r="F7" s="468">
        <v>824688.2620000001</v>
      </c>
      <c r="G7" s="469">
        <v>1717643.0249999999</v>
      </c>
      <c r="H7" s="470">
        <v>1946257.4750000001</v>
      </c>
      <c r="I7" s="471">
        <v>6582023.7100000009</v>
      </c>
      <c r="J7" s="472">
        <v>5026524.3859999999</v>
      </c>
      <c r="K7" s="473">
        <v>4297597.7980000004</v>
      </c>
      <c r="L7" s="473">
        <v>4383106.1620000014</v>
      </c>
      <c r="M7" s="473">
        <v>9161409.8160000015</v>
      </c>
      <c r="N7" s="474">
        <v>8631716.1359999999</v>
      </c>
    </row>
    <row r="8" spans="1:14" s="7" customFormat="1" ht="15" x14ac:dyDescent="0.25">
      <c r="A8" s="168" t="s">
        <v>35</v>
      </c>
      <c r="B8" s="169" t="s">
        <v>36</v>
      </c>
      <c r="C8" s="475">
        <v>740514.304</v>
      </c>
      <c r="D8" s="476">
        <v>493174.75900000002</v>
      </c>
      <c r="E8" s="476">
        <v>344137.14500000002</v>
      </c>
      <c r="F8" s="476">
        <v>387598.41399999999</v>
      </c>
      <c r="G8" s="477">
        <v>923508.897</v>
      </c>
      <c r="H8" s="478">
        <v>838611.90700000001</v>
      </c>
      <c r="I8" s="479">
        <v>4389510.5690000001</v>
      </c>
      <c r="J8" s="477">
        <v>2785540.24</v>
      </c>
      <c r="K8" s="479">
        <v>1806363.4680000001</v>
      </c>
      <c r="L8" s="479">
        <v>2091696.767</v>
      </c>
      <c r="M8" s="480">
        <v>4688542.6890000002</v>
      </c>
      <c r="N8" s="481">
        <v>3594948.9780000001</v>
      </c>
    </row>
    <row r="9" spans="1:14" s="7" customFormat="1" ht="15" x14ac:dyDescent="0.25">
      <c r="A9" s="168" t="s">
        <v>37</v>
      </c>
      <c r="B9" s="169" t="s">
        <v>2</v>
      </c>
      <c r="C9" s="475">
        <v>60144.154999999999</v>
      </c>
      <c r="D9" s="476">
        <v>55385.720999999998</v>
      </c>
      <c r="E9" s="476">
        <v>87065.028999999995</v>
      </c>
      <c r="F9" s="476">
        <v>83799.627999999997</v>
      </c>
      <c r="G9" s="477">
        <v>198899.10399999999</v>
      </c>
      <c r="H9" s="478">
        <v>196775.11300000001</v>
      </c>
      <c r="I9" s="479">
        <v>438873.14799999999</v>
      </c>
      <c r="J9" s="480">
        <v>367255.88699999999</v>
      </c>
      <c r="K9" s="480">
        <v>500254.33</v>
      </c>
      <c r="L9" s="480">
        <v>485279.93800000002</v>
      </c>
      <c r="M9" s="480">
        <v>1296720.699</v>
      </c>
      <c r="N9" s="481">
        <v>1064410.4280000001</v>
      </c>
    </row>
    <row r="10" spans="1:14" s="7" customFormat="1" ht="15" x14ac:dyDescent="0.25">
      <c r="A10" s="168" t="s">
        <v>38</v>
      </c>
      <c r="B10" s="169" t="s">
        <v>3</v>
      </c>
      <c r="C10" s="475">
        <v>15428.986999999999</v>
      </c>
      <c r="D10" s="476">
        <v>12671.213</v>
      </c>
      <c r="E10" s="476">
        <v>31413.983</v>
      </c>
      <c r="F10" s="476">
        <v>15224.787</v>
      </c>
      <c r="G10" s="477">
        <v>49569.46</v>
      </c>
      <c r="H10" s="478">
        <v>92281.023000000001</v>
      </c>
      <c r="I10" s="479">
        <v>99758.187999999995</v>
      </c>
      <c r="J10" s="480">
        <v>70686.172000000006</v>
      </c>
      <c r="K10" s="480">
        <v>153843.93299999999</v>
      </c>
      <c r="L10" s="480">
        <v>85032.663</v>
      </c>
      <c r="M10" s="480">
        <v>301963.77399999998</v>
      </c>
      <c r="N10" s="481">
        <v>455877.511</v>
      </c>
    </row>
    <row r="11" spans="1:14" s="7" customFormat="1" ht="15" x14ac:dyDescent="0.25">
      <c r="A11" s="168" t="s">
        <v>39</v>
      </c>
      <c r="B11" s="169" t="s">
        <v>22</v>
      </c>
      <c r="C11" s="475">
        <v>15426.143</v>
      </c>
      <c r="D11" s="476">
        <v>15793.716</v>
      </c>
      <c r="E11" s="476">
        <v>26869.987000000001</v>
      </c>
      <c r="F11" s="476">
        <v>18017.611000000001</v>
      </c>
      <c r="G11" s="477">
        <v>28663.094000000001</v>
      </c>
      <c r="H11" s="478">
        <v>45098.695</v>
      </c>
      <c r="I11" s="479">
        <v>87012.274000000005</v>
      </c>
      <c r="J11" s="480">
        <v>85899.358999999997</v>
      </c>
      <c r="K11" s="480">
        <v>138776.117</v>
      </c>
      <c r="L11" s="480">
        <v>82288.296000000002</v>
      </c>
      <c r="M11" s="480">
        <v>147813.35200000001</v>
      </c>
      <c r="N11" s="481">
        <v>228233.48499999999</v>
      </c>
    </row>
    <row r="12" spans="1:14" s="7" customFormat="1" ht="15" x14ac:dyDescent="0.25">
      <c r="A12" s="168" t="s">
        <v>40</v>
      </c>
      <c r="B12" s="169" t="s">
        <v>41</v>
      </c>
      <c r="C12" s="475">
        <v>163917.78099999999</v>
      </c>
      <c r="D12" s="476">
        <v>202745.52</v>
      </c>
      <c r="E12" s="476">
        <v>220103.44899999999</v>
      </c>
      <c r="F12" s="476">
        <v>220273.34299999999</v>
      </c>
      <c r="G12" s="477">
        <v>285187.57500000001</v>
      </c>
      <c r="H12" s="478">
        <v>544928.98400000005</v>
      </c>
      <c r="I12" s="479">
        <v>957526.44400000002</v>
      </c>
      <c r="J12" s="480">
        <v>1181112.5930000001</v>
      </c>
      <c r="K12" s="480">
        <v>1160285.6640000001</v>
      </c>
      <c r="L12" s="480">
        <v>1169543.9990000001</v>
      </c>
      <c r="M12" s="480">
        <v>1507521.9609999999</v>
      </c>
      <c r="N12" s="481">
        <v>2319862.42</v>
      </c>
    </row>
    <row r="13" spans="1:14" s="7" customFormat="1" ht="15" x14ac:dyDescent="0.25">
      <c r="A13" s="168" t="s">
        <v>102</v>
      </c>
      <c r="B13" s="169" t="s">
        <v>108</v>
      </c>
      <c r="C13" s="475">
        <v>77083.368000000002</v>
      </c>
      <c r="D13" s="476">
        <v>68998.837</v>
      </c>
      <c r="E13" s="476">
        <v>81437.960999999996</v>
      </c>
      <c r="F13" s="476">
        <v>68591.337</v>
      </c>
      <c r="G13" s="477">
        <v>193897.611</v>
      </c>
      <c r="H13" s="478">
        <v>189104.174</v>
      </c>
      <c r="I13" s="479">
        <v>477899.81300000002</v>
      </c>
      <c r="J13" s="480">
        <v>407239.15399999998</v>
      </c>
      <c r="K13" s="480">
        <v>427862.489</v>
      </c>
      <c r="L13" s="480">
        <v>372090.565</v>
      </c>
      <c r="M13" s="480">
        <v>1098417.18</v>
      </c>
      <c r="N13" s="481">
        <v>850161.38500000001</v>
      </c>
    </row>
    <row r="14" spans="1:14" ht="15.75" thickBot="1" x14ac:dyDescent="0.3">
      <c r="A14" s="170" t="s">
        <v>42</v>
      </c>
      <c r="B14" s="171" t="s">
        <v>43</v>
      </c>
      <c r="C14" s="482">
        <v>35438.438000000002</v>
      </c>
      <c r="D14" s="483">
        <v>36268.589</v>
      </c>
      <c r="E14" s="483">
        <v>33292.161999999997</v>
      </c>
      <c r="F14" s="483">
        <v>31183.142</v>
      </c>
      <c r="G14" s="484">
        <v>37917.284</v>
      </c>
      <c r="H14" s="485">
        <v>39457.578999999998</v>
      </c>
      <c r="I14" s="486">
        <v>131443.274</v>
      </c>
      <c r="J14" s="487">
        <v>128790.981</v>
      </c>
      <c r="K14" s="487">
        <v>110211.79700000001</v>
      </c>
      <c r="L14" s="487">
        <v>97173.933999999994</v>
      </c>
      <c r="M14" s="487">
        <v>120430.16099999999</v>
      </c>
      <c r="N14" s="488">
        <v>118221.929</v>
      </c>
    </row>
    <row r="15" spans="1:14" ht="15" x14ac:dyDescent="0.25">
      <c r="A15" s="172"/>
      <c r="B15" s="173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</row>
    <row r="16" spans="1:14" ht="15.75" thickBot="1" x14ac:dyDescent="0.3">
      <c r="A16" s="173"/>
      <c r="B16" s="173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</row>
    <row r="17" spans="1:14" s="7" customFormat="1" ht="15.75" thickBot="1" x14ac:dyDescent="0.3">
      <c r="A17" s="162"/>
      <c r="B17" s="163"/>
      <c r="C17" s="507" t="s">
        <v>29</v>
      </c>
      <c r="D17" s="508"/>
      <c r="E17" s="508"/>
      <c r="F17" s="508"/>
      <c r="G17" s="508"/>
      <c r="H17" s="508"/>
      <c r="I17" s="511"/>
      <c r="J17" s="511"/>
      <c r="K17" s="511"/>
      <c r="L17" s="511"/>
      <c r="M17" s="511"/>
      <c r="N17" s="510"/>
    </row>
    <row r="18" spans="1:14" s="7" customFormat="1" ht="15" x14ac:dyDescent="0.25">
      <c r="A18" s="94" t="s">
        <v>31</v>
      </c>
      <c r="B18" s="164" t="s">
        <v>32</v>
      </c>
      <c r="C18" s="489" t="s">
        <v>33</v>
      </c>
      <c r="D18" s="490"/>
      <c r="E18" s="490"/>
      <c r="F18" s="490"/>
      <c r="G18" s="491"/>
      <c r="H18" s="492"/>
      <c r="I18" s="490" t="s">
        <v>34</v>
      </c>
      <c r="J18" s="493"/>
      <c r="K18" s="493"/>
      <c r="L18" s="493"/>
      <c r="M18" s="493"/>
      <c r="N18" s="494"/>
    </row>
    <row r="19" spans="1:14" s="7" customFormat="1" ht="15.75" thickBot="1" x14ac:dyDescent="0.3">
      <c r="A19" s="165"/>
      <c r="B19" s="166"/>
      <c r="C19" s="183">
        <v>2016</v>
      </c>
      <c r="D19" s="184">
        <v>2017</v>
      </c>
      <c r="E19" s="184">
        <v>2018</v>
      </c>
      <c r="F19" s="184">
        <v>2019</v>
      </c>
      <c r="G19" s="185">
        <v>2020</v>
      </c>
      <c r="H19" s="185">
        <v>2021</v>
      </c>
      <c r="I19" s="464">
        <v>2016</v>
      </c>
      <c r="J19" s="465">
        <v>2017</v>
      </c>
      <c r="K19" s="465">
        <v>2018</v>
      </c>
      <c r="L19" s="465">
        <v>2019</v>
      </c>
      <c r="M19" s="465">
        <v>2020</v>
      </c>
      <c r="N19" s="466">
        <v>2021</v>
      </c>
    </row>
    <row r="20" spans="1:14" s="7" customFormat="1" ht="15" x14ac:dyDescent="0.25">
      <c r="A20" s="109" t="s">
        <v>44</v>
      </c>
      <c r="B20" s="167"/>
      <c r="C20" s="186">
        <v>313038.78500000003</v>
      </c>
      <c r="D20" s="187">
        <v>358203.91100000002</v>
      </c>
      <c r="E20" s="187">
        <v>340182.80100000004</v>
      </c>
      <c r="F20" s="187">
        <v>357215.77299999999</v>
      </c>
      <c r="G20" s="495">
        <v>424677.94000000006</v>
      </c>
      <c r="H20" s="188">
        <v>397614.25699999998</v>
      </c>
      <c r="I20" s="496">
        <v>1430708.9809999999</v>
      </c>
      <c r="J20" s="497">
        <v>1727520.773</v>
      </c>
      <c r="K20" s="497">
        <v>1344611.486</v>
      </c>
      <c r="L20" s="497">
        <v>1345481.7479999999</v>
      </c>
      <c r="M20" s="497">
        <v>1674085.1059999999</v>
      </c>
      <c r="N20" s="498">
        <v>1193637.8840000001</v>
      </c>
    </row>
    <row r="21" spans="1:14" s="7" customFormat="1" ht="15" x14ac:dyDescent="0.25">
      <c r="A21" s="168" t="s">
        <v>35</v>
      </c>
      <c r="B21" s="169" t="s">
        <v>36</v>
      </c>
      <c r="C21" s="189">
        <v>126858.143</v>
      </c>
      <c r="D21" s="190">
        <v>146900.79300000001</v>
      </c>
      <c r="E21" s="190">
        <v>117608.88499999999</v>
      </c>
      <c r="F21" s="190">
        <v>107292.311</v>
      </c>
      <c r="G21" s="499">
        <v>158607.948</v>
      </c>
      <c r="H21" s="191">
        <v>137087.96299999999</v>
      </c>
      <c r="I21" s="500">
        <v>828324.36899999995</v>
      </c>
      <c r="J21" s="501">
        <v>924930.16200000001</v>
      </c>
      <c r="K21" s="501">
        <v>649243.223</v>
      </c>
      <c r="L21" s="501">
        <v>579438.62600000005</v>
      </c>
      <c r="M21" s="501">
        <v>895912.71299999999</v>
      </c>
      <c r="N21" s="502">
        <v>610195.17500000005</v>
      </c>
    </row>
    <row r="22" spans="1:14" s="7" customFormat="1" ht="15" x14ac:dyDescent="0.25">
      <c r="A22" s="168" t="s">
        <v>37</v>
      </c>
      <c r="B22" s="169" t="s">
        <v>2</v>
      </c>
      <c r="C22" s="189">
        <v>3499.4580000000001</v>
      </c>
      <c r="D22" s="190">
        <v>4553.415</v>
      </c>
      <c r="E22" s="190">
        <v>9962.973</v>
      </c>
      <c r="F22" s="190">
        <v>4301.4009999999998</v>
      </c>
      <c r="G22" s="499">
        <v>3109.768</v>
      </c>
      <c r="H22" s="191">
        <v>9561.3989999999994</v>
      </c>
      <c r="I22" s="500">
        <v>10603.096</v>
      </c>
      <c r="J22" s="501">
        <v>18093.996999999999</v>
      </c>
      <c r="K22" s="501">
        <v>54150.682000000001</v>
      </c>
      <c r="L22" s="501">
        <v>11983.028</v>
      </c>
      <c r="M22" s="501">
        <v>7382.6350000000002</v>
      </c>
      <c r="N22" s="502">
        <v>49148.595999999998</v>
      </c>
    </row>
    <row r="23" spans="1:14" s="7" customFormat="1" ht="15" x14ac:dyDescent="0.25">
      <c r="A23" s="168" t="s">
        <v>38</v>
      </c>
      <c r="B23" s="169" t="s">
        <v>3</v>
      </c>
      <c r="C23" s="189">
        <v>26946.784</v>
      </c>
      <c r="D23" s="190">
        <v>39573.758000000002</v>
      </c>
      <c r="E23" s="190">
        <v>41683.294000000002</v>
      </c>
      <c r="F23" s="190">
        <v>45221.328000000001</v>
      </c>
      <c r="G23" s="499">
        <v>37597.328000000001</v>
      </c>
      <c r="H23" s="191">
        <v>39546.559999999998</v>
      </c>
      <c r="I23" s="500">
        <v>169716.65900000001</v>
      </c>
      <c r="J23" s="501">
        <v>247416.75</v>
      </c>
      <c r="K23" s="501">
        <v>225622.22700000001</v>
      </c>
      <c r="L23" s="501">
        <v>224845.867</v>
      </c>
      <c r="M23" s="501">
        <v>211391.231</v>
      </c>
      <c r="N23" s="502">
        <v>196015.367</v>
      </c>
    </row>
    <row r="24" spans="1:14" s="7" customFormat="1" ht="15" x14ac:dyDescent="0.25">
      <c r="A24" s="168" t="s">
        <v>39</v>
      </c>
      <c r="B24" s="169" t="s">
        <v>22</v>
      </c>
      <c r="C24" s="189">
        <v>1030.646</v>
      </c>
      <c r="D24" s="190">
        <v>1032.058</v>
      </c>
      <c r="E24" s="190">
        <v>2194.7339999999999</v>
      </c>
      <c r="F24" s="190">
        <v>1449.7460000000001</v>
      </c>
      <c r="G24" s="499">
        <v>2241.6680000000001</v>
      </c>
      <c r="H24" s="191">
        <v>2003.144</v>
      </c>
      <c r="I24" s="500">
        <v>7560.5219999999999</v>
      </c>
      <c r="J24" s="501">
        <v>6214.1880000000001</v>
      </c>
      <c r="K24" s="501">
        <v>12640.299000000001</v>
      </c>
      <c r="L24" s="501">
        <v>7222.634</v>
      </c>
      <c r="M24" s="501">
        <v>11246.12</v>
      </c>
      <c r="N24" s="502">
        <v>10786.764999999999</v>
      </c>
    </row>
    <row r="25" spans="1:14" s="7" customFormat="1" ht="15" x14ac:dyDescent="0.25">
      <c r="A25" s="168" t="s">
        <v>40</v>
      </c>
      <c r="B25" s="169" t="s">
        <v>41</v>
      </c>
      <c r="C25" s="189">
        <v>122588.482</v>
      </c>
      <c r="D25" s="190">
        <v>129200.815</v>
      </c>
      <c r="E25" s="190">
        <v>125546.156</v>
      </c>
      <c r="F25" s="190">
        <v>149085.37299999999</v>
      </c>
      <c r="G25" s="499">
        <v>171735.389</v>
      </c>
      <c r="H25" s="191">
        <v>156591.965</v>
      </c>
      <c r="I25" s="500">
        <v>322513.61499999999</v>
      </c>
      <c r="J25" s="501">
        <v>422058.87800000003</v>
      </c>
      <c r="K25" s="501">
        <v>288653.17200000002</v>
      </c>
      <c r="L25" s="501">
        <v>397189.61900000001</v>
      </c>
      <c r="M25" s="501">
        <v>424749.90299999999</v>
      </c>
      <c r="N25" s="502">
        <v>221886.71799999999</v>
      </c>
    </row>
    <row r="26" spans="1:14" s="7" customFormat="1" ht="15" x14ac:dyDescent="0.25">
      <c r="A26" s="168" t="s">
        <v>102</v>
      </c>
      <c r="B26" s="169" t="s">
        <v>108</v>
      </c>
      <c r="C26" s="189">
        <v>12436.918</v>
      </c>
      <c r="D26" s="190">
        <v>13921.735000000001</v>
      </c>
      <c r="E26" s="190">
        <v>14472.091</v>
      </c>
      <c r="F26" s="190">
        <v>15621.69</v>
      </c>
      <c r="G26" s="499">
        <v>14734.107</v>
      </c>
      <c r="H26" s="191">
        <v>21375.975999999999</v>
      </c>
      <c r="I26" s="500">
        <v>35580.601000000002</v>
      </c>
      <c r="J26" s="501">
        <v>42761.67</v>
      </c>
      <c r="K26" s="501">
        <v>39082.25</v>
      </c>
      <c r="L26" s="501">
        <v>45797.531000000003</v>
      </c>
      <c r="M26" s="501">
        <v>36796.733999999997</v>
      </c>
      <c r="N26" s="502">
        <v>42952.33</v>
      </c>
    </row>
    <row r="27" spans="1:14" ht="15.75" thickBot="1" x14ac:dyDescent="0.3">
      <c r="A27" s="170" t="s">
        <v>42</v>
      </c>
      <c r="B27" s="171" t="s">
        <v>43</v>
      </c>
      <c r="C27" s="192">
        <v>19678.353999999999</v>
      </c>
      <c r="D27" s="193">
        <v>23021.337</v>
      </c>
      <c r="E27" s="193">
        <v>28714.668000000001</v>
      </c>
      <c r="F27" s="193">
        <v>34243.923999999999</v>
      </c>
      <c r="G27" s="503">
        <v>36651.732000000004</v>
      </c>
      <c r="H27" s="194">
        <v>31447.25</v>
      </c>
      <c r="I27" s="504">
        <v>56410.118999999999</v>
      </c>
      <c r="J27" s="505">
        <v>66045.127999999997</v>
      </c>
      <c r="K27" s="505">
        <v>75219.633000000002</v>
      </c>
      <c r="L27" s="505">
        <v>79004.442999999999</v>
      </c>
      <c r="M27" s="505">
        <v>86605.77</v>
      </c>
      <c r="N27" s="506">
        <v>62652.932999999997</v>
      </c>
    </row>
    <row r="28" spans="1:14" ht="15" x14ac:dyDescent="0.25">
      <c r="A28" s="173"/>
      <c r="B28" s="173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</row>
    <row r="29" spans="1:14" ht="15.75" thickBot="1" x14ac:dyDescent="0.3">
      <c r="A29" s="173"/>
      <c r="B29" s="173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</row>
    <row r="30" spans="1:14" ht="15" x14ac:dyDescent="0.25">
      <c r="A30" s="162"/>
      <c r="B30" s="163"/>
      <c r="C30" s="512" t="s">
        <v>30</v>
      </c>
      <c r="D30" s="513"/>
      <c r="E30" s="513"/>
      <c r="F30" s="513"/>
      <c r="G30" s="514"/>
      <c r="H30" s="515"/>
      <c r="I30" s="175"/>
      <c r="J30" s="178"/>
      <c r="K30" s="175"/>
      <c r="L30" s="175"/>
      <c r="M30" s="175"/>
      <c r="N30" s="175"/>
    </row>
    <row r="31" spans="1:14" ht="15" x14ac:dyDescent="0.25">
      <c r="A31" s="94" t="s">
        <v>31</v>
      </c>
      <c r="B31" s="164" t="s">
        <v>32</v>
      </c>
      <c r="C31" s="179" t="s">
        <v>33</v>
      </c>
      <c r="D31" s="180"/>
      <c r="E31" s="180"/>
      <c r="F31" s="180"/>
      <c r="G31" s="181"/>
      <c r="H31" s="182"/>
      <c r="I31" s="175"/>
      <c r="J31" s="178"/>
      <c r="K31" s="175"/>
      <c r="L31" s="175"/>
      <c r="M31" s="175"/>
      <c r="N31" s="175"/>
    </row>
    <row r="32" spans="1:14" ht="15.75" thickBot="1" x14ac:dyDescent="0.3">
      <c r="A32" s="165"/>
      <c r="B32" s="166"/>
      <c r="C32" s="183">
        <v>2016</v>
      </c>
      <c r="D32" s="184">
        <v>2017</v>
      </c>
      <c r="E32" s="184">
        <v>2018</v>
      </c>
      <c r="F32" s="184">
        <v>2019</v>
      </c>
      <c r="G32" s="185">
        <v>2020</v>
      </c>
      <c r="H32" s="185">
        <v>2021</v>
      </c>
      <c r="I32" s="175"/>
      <c r="J32" s="178"/>
      <c r="K32" s="175"/>
      <c r="L32" s="175"/>
      <c r="M32" s="175"/>
      <c r="N32" s="175"/>
    </row>
    <row r="33" spans="1:20" ht="15" x14ac:dyDescent="0.25">
      <c r="A33" s="109" t="s">
        <v>44</v>
      </c>
      <c r="B33" s="167"/>
      <c r="C33" s="186">
        <v>794914.39099999995</v>
      </c>
      <c r="D33" s="187">
        <v>526834.44400000013</v>
      </c>
      <c r="E33" s="187">
        <v>484136.91499999998</v>
      </c>
      <c r="F33" s="187">
        <v>467472.48900000012</v>
      </c>
      <c r="G33" s="188">
        <v>1292965.085</v>
      </c>
      <c r="H33" s="188">
        <v>1548643.2180000001</v>
      </c>
      <c r="I33" s="175"/>
      <c r="J33" s="113"/>
      <c r="K33" s="113"/>
      <c r="L33" s="113"/>
      <c r="M33" s="178"/>
      <c r="N33" s="178"/>
      <c r="O33" s="113"/>
      <c r="P33" s="113"/>
      <c r="Q33" s="113"/>
      <c r="R33" s="113"/>
      <c r="S33" s="113"/>
      <c r="T33" s="113"/>
    </row>
    <row r="34" spans="1:20" ht="15" x14ac:dyDescent="0.25">
      <c r="A34" s="168" t="s">
        <v>35</v>
      </c>
      <c r="B34" s="169" t="s">
        <v>36</v>
      </c>
      <c r="C34" s="189">
        <v>613656.16099999996</v>
      </c>
      <c r="D34" s="190">
        <v>346273.96600000001</v>
      </c>
      <c r="E34" s="190">
        <v>226528.26</v>
      </c>
      <c r="F34" s="190">
        <v>280306.103</v>
      </c>
      <c r="G34" s="191">
        <v>764900.94900000002</v>
      </c>
      <c r="H34" s="191">
        <v>701523.94400000002</v>
      </c>
      <c r="I34" s="175"/>
      <c r="J34" s="178"/>
      <c r="K34" s="178"/>
      <c r="L34" s="178"/>
      <c r="M34" s="178"/>
      <c r="N34" s="178"/>
      <c r="O34" s="113"/>
      <c r="P34" s="113"/>
      <c r="Q34" s="113"/>
      <c r="R34" s="113"/>
      <c r="S34" s="113"/>
      <c r="T34" s="113"/>
    </row>
    <row r="35" spans="1:20" ht="15" x14ac:dyDescent="0.25">
      <c r="A35" s="168" t="s">
        <v>37</v>
      </c>
      <c r="B35" s="169" t="s">
        <v>2</v>
      </c>
      <c r="C35" s="189">
        <v>56644.697</v>
      </c>
      <c r="D35" s="190">
        <v>50832.305999999997</v>
      </c>
      <c r="E35" s="190">
        <v>77102.055999999997</v>
      </c>
      <c r="F35" s="190">
        <v>79498.226999999999</v>
      </c>
      <c r="G35" s="191">
        <v>195789.33599999998</v>
      </c>
      <c r="H35" s="191">
        <v>187213.71400000001</v>
      </c>
      <c r="I35" s="175"/>
      <c r="J35" s="178"/>
      <c r="K35" s="178"/>
      <c r="L35" s="178"/>
      <c r="M35" s="178"/>
      <c r="N35" s="178"/>
      <c r="O35" s="113"/>
      <c r="P35" s="113"/>
      <c r="Q35" s="113"/>
      <c r="R35" s="113"/>
      <c r="S35" s="113"/>
      <c r="T35" s="113"/>
    </row>
    <row r="36" spans="1:20" ht="15" x14ac:dyDescent="0.25">
      <c r="A36" s="168" t="s">
        <v>38</v>
      </c>
      <c r="B36" s="169" t="s">
        <v>3</v>
      </c>
      <c r="C36" s="189">
        <v>-11517.797</v>
      </c>
      <c r="D36" s="190">
        <v>-26902.545000000002</v>
      </c>
      <c r="E36" s="190">
        <v>-10269.311000000002</v>
      </c>
      <c r="F36" s="190">
        <v>-29996.541000000001</v>
      </c>
      <c r="G36" s="191">
        <v>11972.131999999998</v>
      </c>
      <c r="H36" s="191">
        <v>52734.463000000003</v>
      </c>
      <c r="I36" s="175"/>
      <c r="J36" s="178"/>
      <c r="K36" s="178"/>
      <c r="L36" s="178"/>
      <c r="M36" s="178"/>
      <c r="N36" s="178"/>
      <c r="O36" s="113"/>
      <c r="P36" s="113"/>
      <c r="Q36" s="113"/>
      <c r="R36" s="113"/>
      <c r="S36" s="113"/>
      <c r="T36" s="113"/>
    </row>
    <row r="37" spans="1:20" ht="15" x14ac:dyDescent="0.25">
      <c r="A37" s="168" t="s">
        <v>39</v>
      </c>
      <c r="B37" s="169" t="s">
        <v>22</v>
      </c>
      <c r="C37" s="189">
        <v>14395.496999999999</v>
      </c>
      <c r="D37" s="190">
        <v>14761.657999999999</v>
      </c>
      <c r="E37" s="190">
        <v>24675.253000000001</v>
      </c>
      <c r="F37" s="190">
        <v>16567.865000000002</v>
      </c>
      <c r="G37" s="191">
        <v>26421.425999999999</v>
      </c>
      <c r="H37" s="191">
        <v>43095.550999999999</v>
      </c>
      <c r="I37" s="175"/>
      <c r="J37" s="178"/>
      <c r="K37" s="178"/>
      <c r="L37" s="178"/>
      <c r="M37" s="178"/>
      <c r="N37" s="178"/>
      <c r="O37" s="113"/>
      <c r="P37" s="113"/>
      <c r="Q37" s="113"/>
      <c r="R37" s="113"/>
      <c r="S37" s="113"/>
      <c r="T37" s="113"/>
    </row>
    <row r="38" spans="1:20" ht="15" x14ac:dyDescent="0.25">
      <c r="A38" s="168" t="s">
        <v>40</v>
      </c>
      <c r="B38" s="169" t="s">
        <v>41</v>
      </c>
      <c r="C38" s="189">
        <v>41329.298999999985</v>
      </c>
      <c r="D38" s="190">
        <v>73544.704999999987</v>
      </c>
      <c r="E38" s="190">
        <v>94557.292999999991</v>
      </c>
      <c r="F38" s="190">
        <v>71187.97</v>
      </c>
      <c r="G38" s="191">
        <v>113452.18600000002</v>
      </c>
      <c r="H38" s="191">
        <v>388337.01900000009</v>
      </c>
      <c r="I38" s="175"/>
      <c r="J38" s="178"/>
      <c r="K38" s="178"/>
      <c r="L38" s="178"/>
      <c r="M38" s="178"/>
      <c r="N38" s="178"/>
      <c r="O38" s="113"/>
      <c r="P38" s="113"/>
      <c r="Q38" s="113"/>
      <c r="R38" s="113"/>
      <c r="S38" s="113"/>
      <c r="T38" s="113"/>
    </row>
    <row r="39" spans="1:20" ht="15" x14ac:dyDescent="0.25">
      <c r="A39" s="168" t="s">
        <v>102</v>
      </c>
      <c r="B39" s="169" t="s">
        <v>108</v>
      </c>
      <c r="C39" s="189">
        <v>64646.450000000004</v>
      </c>
      <c r="D39" s="190">
        <v>55077.101999999999</v>
      </c>
      <c r="E39" s="190">
        <v>66965.87</v>
      </c>
      <c r="F39" s="190">
        <v>52969.646999999997</v>
      </c>
      <c r="G39" s="191">
        <v>179163.50400000002</v>
      </c>
      <c r="H39" s="191">
        <v>167728.198</v>
      </c>
      <c r="I39" s="175"/>
      <c r="J39" s="178"/>
      <c r="K39" s="178"/>
      <c r="L39" s="178"/>
      <c r="M39" s="178"/>
      <c r="N39" s="178"/>
      <c r="O39" s="113"/>
      <c r="P39" s="113"/>
      <c r="Q39" s="113"/>
      <c r="R39" s="113"/>
      <c r="S39" s="113"/>
      <c r="T39" s="113"/>
    </row>
    <row r="40" spans="1:20" ht="15.75" thickBot="1" x14ac:dyDescent="0.3">
      <c r="A40" s="170" t="s">
        <v>42</v>
      </c>
      <c r="B40" s="171" t="s">
        <v>43</v>
      </c>
      <c r="C40" s="192">
        <v>15760.084000000003</v>
      </c>
      <c r="D40" s="193">
        <v>13247.252</v>
      </c>
      <c r="E40" s="193">
        <v>4577.4939999999951</v>
      </c>
      <c r="F40" s="193">
        <v>-3060.7819999999992</v>
      </c>
      <c r="G40" s="194">
        <v>1265.551999999996</v>
      </c>
      <c r="H40" s="194">
        <v>8010.3289999999979</v>
      </c>
      <c r="I40" s="175"/>
      <c r="J40" s="195"/>
      <c r="K40" s="195"/>
      <c r="L40" s="195"/>
      <c r="M40" s="175"/>
      <c r="N40" s="175"/>
    </row>
    <row r="41" spans="1:20" ht="15" x14ac:dyDescent="0.25">
      <c r="C41" s="196"/>
      <c r="D41" s="196"/>
      <c r="E41" s="196"/>
      <c r="F41" s="196"/>
      <c r="G41" s="196"/>
      <c r="I41" s="197"/>
      <c r="J41" s="197"/>
      <c r="K41" s="173"/>
      <c r="L41" s="173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F32" sqref="F32"/>
    </sheetView>
  </sheetViews>
  <sheetFormatPr defaultRowHeight="12.75" x14ac:dyDescent="0.2"/>
  <cols>
    <col min="1" max="1" width="14.42578125" style="13" customWidth="1"/>
    <col min="2" max="2" width="22.42578125" style="13" bestFit="1" customWidth="1"/>
    <col min="3" max="3" width="12.28515625" style="13" customWidth="1"/>
    <col min="4" max="4" width="11.5703125" style="13" bestFit="1" customWidth="1"/>
    <col min="5" max="5" width="11.7109375" style="13" bestFit="1" customWidth="1"/>
    <col min="6" max="7" width="11.7109375" style="13" customWidth="1"/>
    <col min="8" max="16384" width="9.140625" style="13"/>
  </cols>
  <sheetData>
    <row r="1" spans="1:7" s="11" customFormat="1" ht="26.25" customHeight="1" x14ac:dyDescent="0.35">
      <c r="A1" s="398" t="s">
        <v>223</v>
      </c>
      <c r="B1" s="9"/>
      <c r="C1" s="10"/>
      <c r="D1" s="9"/>
      <c r="E1" s="9"/>
    </row>
    <row r="2" spans="1:7" s="11" customFormat="1" ht="15.75" x14ac:dyDescent="0.25">
      <c r="A2" s="12"/>
      <c r="B2" s="9"/>
      <c r="C2" s="10"/>
      <c r="D2" s="9"/>
      <c r="E2" s="9"/>
    </row>
    <row r="3" spans="1:7" ht="16.5" thickBot="1" x14ac:dyDescent="0.3">
      <c r="A3" s="14"/>
      <c r="B3" s="14"/>
      <c r="C3" s="15" t="s">
        <v>72</v>
      </c>
      <c r="D3" s="14" t="s">
        <v>27</v>
      </c>
      <c r="E3" s="14"/>
      <c r="F3" s="14"/>
      <c r="G3" s="14"/>
    </row>
    <row r="4" spans="1:7" ht="18.75" customHeight="1" thickBot="1" x14ac:dyDescent="0.3">
      <c r="A4" s="533"/>
      <c r="B4" s="15"/>
      <c r="C4" s="327" t="s">
        <v>10</v>
      </c>
      <c r="D4" s="16"/>
      <c r="E4" s="16"/>
      <c r="F4" s="16"/>
      <c r="G4" s="17"/>
    </row>
    <row r="5" spans="1:7" ht="48" thickBot="1" x14ac:dyDescent="0.3">
      <c r="A5" s="18" t="s">
        <v>15</v>
      </c>
      <c r="B5" s="19" t="s">
        <v>73</v>
      </c>
      <c r="C5" s="526" t="s">
        <v>352</v>
      </c>
      <c r="D5" s="527" t="s">
        <v>354</v>
      </c>
      <c r="E5" s="528" t="s">
        <v>355</v>
      </c>
      <c r="F5" s="20" t="s">
        <v>215</v>
      </c>
      <c r="G5" s="21"/>
    </row>
    <row r="6" spans="1:7" ht="16.5" thickBot="1" x14ac:dyDescent="0.3">
      <c r="A6" s="328"/>
      <c r="B6" s="329"/>
      <c r="C6" s="330"/>
      <c r="D6" s="331"/>
      <c r="E6" s="332"/>
      <c r="F6" s="362" t="s">
        <v>190</v>
      </c>
      <c r="G6" s="363" t="s">
        <v>171</v>
      </c>
    </row>
    <row r="7" spans="1:7" ht="15.75" x14ac:dyDescent="0.25">
      <c r="A7" s="333" t="s">
        <v>1</v>
      </c>
      <c r="B7" s="334" t="s">
        <v>74</v>
      </c>
      <c r="C7" s="335">
        <v>1528.9880000000001</v>
      </c>
      <c r="D7" s="336">
        <v>994.42100000000005</v>
      </c>
      <c r="E7" s="337">
        <v>730.58600000000001</v>
      </c>
      <c r="F7" s="364">
        <v>53.756608116682969</v>
      </c>
      <c r="G7" s="365">
        <v>109.28241165311134</v>
      </c>
    </row>
    <row r="8" spans="1:7" ht="15.75" x14ac:dyDescent="0.25">
      <c r="A8" s="338"/>
      <c r="B8" s="339" t="s">
        <v>75</v>
      </c>
      <c r="C8" s="340">
        <v>1537.739</v>
      </c>
      <c r="D8" s="341">
        <v>970.96</v>
      </c>
      <c r="E8" s="342">
        <v>724.08399999999995</v>
      </c>
      <c r="F8" s="366">
        <v>58.373053472851609</v>
      </c>
      <c r="G8" s="367">
        <v>112.37024986051345</v>
      </c>
    </row>
    <row r="9" spans="1:7" ht="15.75" x14ac:dyDescent="0.25">
      <c r="A9" s="333" t="s">
        <v>2</v>
      </c>
      <c r="B9" s="334" t="s">
        <v>19</v>
      </c>
      <c r="C9" s="335">
        <v>1210.8219999999999</v>
      </c>
      <c r="D9" s="336">
        <v>801.13900000000001</v>
      </c>
      <c r="E9" s="337">
        <v>504.67099999999999</v>
      </c>
      <c r="F9" s="364">
        <v>51.137567887719847</v>
      </c>
      <c r="G9" s="365">
        <v>139.92303896994275</v>
      </c>
    </row>
    <row r="10" spans="1:7" ht="15.75" x14ac:dyDescent="0.25">
      <c r="A10" s="338"/>
      <c r="B10" s="339" t="s">
        <v>20</v>
      </c>
      <c r="C10" s="340">
        <v>1194.3520000000001</v>
      </c>
      <c r="D10" s="341">
        <v>763.68899999999996</v>
      </c>
      <c r="E10" s="342">
        <v>534.64</v>
      </c>
      <c r="F10" s="366">
        <v>56.392458186513117</v>
      </c>
      <c r="G10" s="368">
        <v>123.39368547059706</v>
      </c>
    </row>
    <row r="11" spans="1:7" ht="16.5" thickBot="1" x14ac:dyDescent="0.3">
      <c r="A11" s="343" t="s">
        <v>8</v>
      </c>
      <c r="B11" s="344" t="s">
        <v>75</v>
      </c>
      <c r="C11" s="345">
        <v>1424.423</v>
      </c>
      <c r="D11" s="346">
        <v>1087.702</v>
      </c>
      <c r="E11" s="347">
        <v>863.63099999999997</v>
      </c>
      <c r="F11" s="369">
        <v>30.957100382273822</v>
      </c>
      <c r="G11" s="370">
        <v>64.934213801959402</v>
      </c>
    </row>
    <row r="12" spans="1:7" ht="16.5" thickTop="1" x14ac:dyDescent="0.25">
      <c r="A12" s="333" t="s">
        <v>76</v>
      </c>
      <c r="B12" s="334" t="s">
        <v>77</v>
      </c>
      <c r="C12" s="335">
        <v>2640.7820000000002</v>
      </c>
      <c r="D12" s="348">
        <v>1744.9</v>
      </c>
      <c r="E12" s="349">
        <v>1414.0119999999999</v>
      </c>
      <c r="F12" s="364">
        <v>51.342884979081894</v>
      </c>
      <c r="G12" s="365">
        <v>86.758103891621872</v>
      </c>
    </row>
    <row r="13" spans="1:7" ht="15.75" x14ac:dyDescent="0.25">
      <c r="A13" s="333" t="s">
        <v>78</v>
      </c>
      <c r="B13" s="339" t="s">
        <v>79</v>
      </c>
      <c r="C13" s="340">
        <v>2836.241</v>
      </c>
      <c r="D13" s="350">
        <v>1936.9770000000001</v>
      </c>
      <c r="E13" s="351">
        <v>1875.6510000000001</v>
      </c>
      <c r="F13" s="366">
        <v>46.426157873841554</v>
      </c>
      <c r="G13" s="367">
        <v>51.213685275139134</v>
      </c>
    </row>
    <row r="14" spans="1:7" ht="15.75" x14ac:dyDescent="0.25">
      <c r="A14" s="352" t="s">
        <v>76</v>
      </c>
      <c r="B14" s="353" t="s">
        <v>80</v>
      </c>
      <c r="C14" s="354">
        <v>2237.7739999999999</v>
      </c>
      <c r="D14" s="355">
        <v>1416.3440000000001</v>
      </c>
      <c r="E14" s="349">
        <v>1098.8440000000001</v>
      </c>
      <c r="F14" s="364">
        <v>57.996503674248615</v>
      </c>
      <c r="G14" s="365">
        <v>103.648015550888</v>
      </c>
    </row>
    <row r="15" spans="1:7" ht="15.75" x14ac:dyDescent="0.25">
      <c r="A15" s="333" t="s">
        <v>81</v>
      </c>
      <c r="B15" s="339" t="s">
        <v>82</v>
      </c>
      <c r="C15" s="340">
        <v>2117.2280000000001</v>
      </c>
      <c r="D15" s="350">
        <v>1332.941</v>
      </c>
      <c r="E15" s="351">
        <v>984.8</v>
      </c>
      <c r="F15" s="366">
        <v>58.83883832817807</v>
      </c>
      <c r="G15" s="367">
        <v>114.99065800162471</v>
      </c>
    </row>
    <row r="16" spans="1:7" ht="15.75" x14ac:dyDescent="0.25">
      <c r="A16" s="352" t="s">
        <v>83</v>
      </c>
      <c r="B16" s="353" t="s">
        <v>84</v>
      </c>
      <c r="C16" s="354">
        <v>1965.9449999999999</v>
      </c>
      <c r="D16" s="356">
        <v>1225.3910000000001</v>
      </c>
      <c r="E16" s="349">
        <v>1021.044</v>
      </c>
      <c r="F16" s="364">
        <v>60.434098177642881</v>
      </c>
      <c r="G16" s="365">
        <v>92.54263283462808</v>
      </c>
    </row>
    <row r="17" spans="1:7" ht="16.5" thickBot="1" x14ac:dyDescent="0.3">
      <c r="A17" s="357" t="s">
        <v>81</v>
      </c>
      <c r="B17" s="358" t="s">
        <v>85</v>
      </c>
      <c r="C17" s="359">
        <v>1995.6089999999999</v>
      </c>
      <c r="D17" s="360">
        <v>1212.1669999999999</v>
      </c>
      <c r="E17" s="361">
        <v>963.75099999999998</v>
      </c>
      <c r="F17" s="371">
        <v>64.631523544198117</v>
      </c>
      <c r="G17" s="372">
        <v>107.06686685668809</v>
      </c>
    </row>
    <row r="18" spans="1:7" x14ac:dyDescent="0.2">
      <c r="A18" s="25"/>
      <c r="B18" s="11"/>
    </row>
  </sheetData>
  <conditionalFormatting sqref="F7:G17">
    <cfRule type="cellIs" dxfId="34" priority="13" stopIfTrue="1" operator="greaterThan">
      <formula>0</formula>
    </cfRule>
    <cfRule type="cellIs" dxfId="3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Normal="100" workbookViewId="0">
      <selection activeCell="C13" sqref="C13"/>
    </sheetView>
  </sheetViews>
  <sheetFormatPr defaultRowHeight="12.75" x14ac:dyDescent="0.2"/>
  <cols>
    <col min="1" max="1" width="12.42578125" style="11" customWidth="1"/>
    <col min="2" max="2" width="20.28515625" style="11" customWidth="1"/>
    <col min="3" max="4" width="12.7109375" style="11" customWidth="1"/>
    <col min="5" max="5" width="10.7109375" style="11" customWidth="1"/>
    <col min="6" max="9" width="12.7109375" style="11" customWidth="1"/>
    <col min="10" max="10" width="10.7109375" style="11" customWidth="1"/>
    <col min="11" max="12" width="12.7109375" style="11" customWidth="1"/>
    <col min="13" max="13" width="10.7109375" style="11" customWidth="1"/>
    <col min="14" max="15" width="12.7109375" style="11" customWidth="1"/>
    <col min="16" max="16" width="10.7109375" style="11" customWidth="1"/>
    <col min="17" max="16384" width="9.140625" style="13"/>
  </cols>
  <sheetData>
    <row r="1" spans="1:21" s="400" customFormat="1" ht="21" x14ac:dyDescent="0.35">
      <c r="A1" s="28" t="s">
        <v>224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</row>
    <row r="2" spans="1:21" s="400" customFormat="1" ht="21" x14ac:dyDescent="0.35">
      <c r="A2" s="29" t="s">
        <v>353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</row>
    <row r="3" spans="1:21" ht="15.75" thickBot="1" x14ac:dyDescent="0.3">
      <c r="A3" s="534"/>
      <c r="B3" s="9"/>
    </row>
    <row r="4" spans="1:21" ht="16.5" thickBot="1" x14ac:dyDescent="0.3">
      <c r="A4" s="290"/>
      <c r="B4" s="291"/>
      <c r="C4" s="808" t="s">
        <v>10</v>
      </c>
      <c r="D4" s="809"/>
      <c r="E4" s="809"/>
      <c r="F4" s="809"/>
      <c r="G4" s="810"/>
      <c r="H4" s="199" t="s">
        <v>11</v>
      </c>
      <c r="I4" s="200"/>
      <c r="J4" s="200"/>
      <c r="K4" s="201"/>
      <c r="L4" s="201"/>
      <c r="M4" s="201"/>
      <c r="N4" s="201"/>
      <c r="O4" s="201"/>
      <c r="P4" s="202"/>
    </row>
    <row r="5" spans="1:21" ht="15.75" x14ac:dyDescent="0.25">
      <c r="A5" s="22"/>
      <c r="B5" s="292"/>
      <c r="C5" s="811"/>
      <c r="D5" s="812"/>
      <c r="E5" s="812"/>
      <c r="F5" s="812"/>
      <c r="G5" s="813"/>
      <c r="H5" s="204" t="s">
        <v>12</v>
      </c>
      <c r="I5" s="205"/>
      <c r="J5" s="205"/>
      <c r="K5" s="204" t="s">
        <v>13</v>
      </c>
      <c r="L5" s="205"/>
      <c r="M5" s="205"/>
      <c r="N5" s="204" t="s">
        <v>14</v>
      </c>
      <c r="O5" s="206"/>
      <c r="P5" s="207"/>
    </row>
    <row r="6" spans="1:21" ht="48" thickBot="1" x14ac:dyDescent="0.25">
      <c r="A6" s="293" t="s">
        <v>15</v>
      </c>
      <c r="B6" s="294" t="s">
        <v>16</v>
      </c>
      <c r="C6" s="214" t="s">
        <v>9</v>
      </c>
      <c r="D6" s="215"/>
      <c r="E6" s="301" t="s">
        <v>17</v>
      </c>
      <c r="F6" s="302" t="s">
        <v>18</v>
      </c>
      <c r="G6" s="215"/>
      <c r="H6" s="214" t="s">
        <v>9</v>
      </c>
      <c r="I6" s="215"/>
      <c r="J6" s="211" t="s">
        <v>17</v>
      </c>
      <c r="K6" s="214" t="s">
        <v>9</v>
      </c>
      <c r="L6" s="215"/>
      <c r="M6" s="211" t="s">
        <v>17</v>
      </c>
      <c r="N6" s="214" t="s">
        <v>9</v>
      </c>
      <c r="O6" s="215"/>
      <c r="P6" s="216" t="s">
        <v>17</v>
      </c>
      <c r="U6"/>
    </row>
    <row r="7" spans="1:21" ht="29.25" customHeight="1" thickBot="1" x14ac:dyDescent="0.25">
      <c r="A7" s="295"/>
      <c r="B7" s="296"/>
      <c r="C7" s="218" t="s">
        <v>352</v>
      </c>
      <c r="D7" s="303" t="s">
        <v>341</v>
      </c>
      <c r="E7" s="304"/>
      <c r="F7" s="218" t="s">
        <v>352</v>
      </c>
      <c r="G7" s="303" t="s">
        <v>341</v>
      </c>
      <c r="H7" s="218" t="s">
        <v>352</v>
      </c>
      <c r="I7" s="303" t="s">
        <v>341</v>
      </c>
      <c r="J7" s="304"/>
      <c r="K7" s="218" t="s">
        <v>352</v>
      </c>
      <c r="L7" s="303" t="s">
        <v>341</v>
      </c>
      <c r="M7" s="304"/>
      <c r="N7" s="218" t="s">
        <v>352</v>
      </c>
      <c r="O7" s="303" t="s">
        <v>341</v>
      </c>
      <c r="P7" s="305"/>
    </row>
    <row r="8" spans="1:21" ht="15.75" x14ac:dyDescent="0.25">
      <c r="A8" s="22" t="s">
        <v>1</v>
      </c>
      <c r="B8" s="297" t="s">
        <v>19</v>
      </c>
      <c r="C8" s="249">
        <v>1528.9880000000001</v>
      </c>
      <c r="D8" s="250">
        <v>1539.184</v>
      </c>
      <c r="E8" s="246">
        <v>-0.6624289233775762</v>
      </c>
      <c r="F8" s="271">
        <v>43.086153051999887</v>
      </c>
      <c r="G8" s="248">
        <v>34.306056063387295</v>
      </c>
      <c r="H8" s="249">
        <v>1489.9110000000001</v>
      </c>
      <c r="I8" s="250">
        <v>1484.3589999999999</v>
      </c>
      <c r="J8" s="246">
        <v>0.37403350537168806</v>
      </c>
      <c r="K8" s="249">
        <v>1550.423</v>
      </c>
      <c r="L8" s="250">
        <v>1562.932</v>
      </c>
      <c r="M8" s="246">
        <v>-0.80035471792758839</v>
      </c>
      <c r="N8" s="249">
        <v>1534.452</v>
      </c>
      <c r="O8" s="250">
        <v>1547.241</v>
      </c>
      <c r="P8" s="248">
        <v>-0.82656806534987037</v>
      </c>
    </row>
    <row r="9" spans="1:21" ht="15.75" x14ac:dyDescent="0.25">
      <c r="A9" s="22"/>
      <c r="B9" s="298" t="s">
        <v>20</v>
      </c>
      <c r="C9" s="249">
        <v>1537.739</v>
      </c>
      <c r="D9" s="258">
        <v>1541.665</v>
      </c>
      <c r="E9" s="246">
        <v>-0.25465973476727638</v>
      </c>
      <c r="F9" s="271">
        <v>21.03027320676135</v>
      </c>
      <c r="G9" s="256">
        <v>27.82578023893748</v>
      </c>
      <c r="H9" s="257">
        <v>1485.3219999999999</v>
      </c>
      <c r="I9" s="258">
        <v>1477.972</v>
      </c>
      <c r="J9" s="254">
        <v>0.49730306122172202</v>
      </c>
      <c r="K9" s="257">
        <v>1475.8789999999999</v>
      </c>
      <c r="L9" s="258">
        <v>1496.077</v>
      </c>
      <c r="M9" s="254">
        <v>-1.3500642012409851</v>
      </c>
      <c r="N9" s="257">
        <v>1562.4190000000001</v>
      </c>
      <c r="O9" s="258">
        <v>1566.095</v>
      </c>
      <c r="P9" s="256">
        <v>-0.23472394714241029</v>
      </c>
    </row>
    <row r="10" spans="1:21" ht="15.75" x14ac:dyDescent="0.25">
      <c r="A10" s="24" t="s">
        <v>2</v>
      </c>
      <c r="B10" s="298" t="s">
        <v>19</v>
      </c>
      <c r="C10" s="257">
        <v>1210.8219999999999</v>
      </c>
      <c r="D10" s="258">
        <v>1207.4280000000001</v>
      </c>
      <c r="E10" s="246">
        <v>0.28109336540147967</v>
      </c>
      <c r="F10" s="271">
        <v>4.4709560903468022</v>
      </c>
      <c r="G10" s="256">
        <v>3.9501789854772698</v>
      </c>
      <c r="H10" s="257">
        <v>1224.1600000000001</v>
      </c>
      <c r="I10" s="258">
        <v>1208.471</v>
      </c>
      <c r="J10" s="254">
        <v>1.2982520887965106</v>
      </c>
      <c r="K10" s="257">
        <v>1224.932</v>
      </c>
      <c r="L10" s="258">
        <v>1229.114</v>
      </c>
      <c r="M10" s="277">
        <v>-0.34024508711153045</v>
      </c>
      <c r="N10" s="257">
        <v>1198.7349999999999</v>
      </c>
      <c r="O10" s="258">
        <v>1200.0530000000001</v>
      </c>
      <c r="P10" s="256">
        <v>-0.10982848257537049</v>
      </c>
    </row>
    <row r="11" spans="1:21" ht="15.75" x14ac:dyDescent="0.25">
      <c r="A11" s="23"/>
      <c r="B11" s="298" t="s">
        <v>20</v>
      </c>
      <c r="C11" s="257">
        <v>1194.3520000000001</v>
      </c>
      <c r="D11" s="258">
        <v>1157.7619999999999</v>
      </c>
      <c r="E11" s="246">
        <v>3.1604077521977874</v>
      </c>
      <c r="F11" s="271">
        <v>1.2244791822039276</v>
      </c>
      <c r="G11" s="256">
        <v>1.1797108016308784</v>
      </c>
      <c r="H11" s="257">
        <v>1162.789</v>
      </c>
      <c r="I11" s="258">
        <v>1144.03</v>
      </c>
      <c r="J11" s="254">
        <v>1.6397297273672906</v>
      </c>
      <c r="K11" s="257" t="s">
        <v>21</v>
      </c>
      <c r="L11" s="258">
        <v>887.99599999999998</v>
      </c>
      <c r="M11" s="254" t="s">
        <v>214</v>
      </c>
      <c r="N11" s="257">
        <v>1213.5260000000001</v>
      </c>
      <c r="O11" s="258">
        <v>1200.7070000000001</v>
      </c>
      <c r="P11" s="256">
        <v>1.0676209932981118</v>
      </c>
    </row>
    <row r="12" spans="1:21" ht="15.75" x14ac:dyDescent="0.25">
      <c r="A12" s="24" t="s">
        <v>3</v>
      </c>
      <c r="B12" s="298" t="s">
        <v>19</v>
      </c>
      <c r="C12" s="257">
        <v>1293.5119999999999</v>
      </c>
      <c r="D12" s="258">
        <v>1298.8789999999999</v>
      </c>
      <c r="E12" s="246">
        <v>-0.41320246150718909</v>
      </c>
      <c r="F12" s="271">
        <v>0.77358731151019655</v>
      </c>
      <c r="G12" s="256">
        <v>0.59795954249556238</v>
      </c>
      <c r="H12" s="257" t="s">
        <v>21</v>
      </c>
      <c r="I12" s="258">
        <v>1150</v>
      </c>
      <c r="J12" s="277" t="s">
        <v>214</v>
      </c>
      <c r="K12" s="257" t="s">
        <v>21</v>
      </c>
      <c r="L12" s="258">
        <v>1200</v>
      </c>
      <c r="M12" s="254" t="s">
        <v>214</v>
      </c>
      <c r="N12" s="257">
        <v>1289.711</v>
      </c>
      <c r="O12" s="258">
        <v>1299.9680000000001</v>
      </c>
      <c r="P12" s="306">
        <v>-0.78901942201654673</v>
      </c>
    </row>
    <row r="13" spans="1:21" ht="15.75" x14ac:dyDescent="0.25">
      <c r="A13" s="22"/>
      <c r="B13" s="298" t="s">
        <v>20</v>
      </c>
      <c r="C13" s="257">
        <v>1305.53</v>
      </c>
      <c r="D13" s="258">
        <v>1305.674</v>
      </c>
      <c r="E13" s="246">
        <v>-1.1028786664971918E-2</v>
      </c>
      <c r="F13" s="271">
        <v>2.5255259877166205</v>
      </c>
      <c r="G13" s="256">
        <v>3.3127218732673192</v>
      </c>
      <c r="H13" s="257">
        <v>1287.337</v>
      </c>
      <c r="I13" s="258">
        <v>1291.7539999999999</v>
      </c>
      <c r="J13" s="254">
        <v>-0.34193817089011658</v>
      </c>
      <c r="K13" s="257">
        <v>1257.922</v>
      </c>
      <c r="L13" s="258">
        <v>1283.337</v>
      </c>
      <c r="M13" s="277">
        <v>-1.9803839521497442</v>
      </c>
      <c r="N13" s="257">
        <v>1317.4390000000001</v>
      </c>
      <c r="O13" s="258">
        <v>1313.924</v>
      </c>
      <c r="P13" s="256">
        <v>0.26751927813177168</v>
      </c>
    </row>
    <row r="14" spans="1:21" ht="15.75" x14ac:dyDescent="0.25">
      <c r="A14" s="23"/>
      <c r="B14" s="298" t="s">
        <v>25</v>
      </c>
      <c r="C14" s="257">
        <v>1495.056</v>
      </c>
      <c r="D14" s="258">
        <v>1436.088</v>
      </c>
      <c r="E14" s="246">
        <v>4.1061550545649066</v>
      </c>
      <c r="F14" s="271">
        <v>6.216426865951922</v>
      </c>
      <c r="G14" s="256">
        <v>6.9626918489313407</v>
      </c>
      <c r="H14" s="257" t="s">
        <v>21</v>
      </c>
      <c r="I14" s="258">
        <v>1550.45</v>
      </c>
      <c r="J14" s="254" t="s">
        <v>214</v>
      </c>
      <c r="K14" s="257" t="s">
        <v>24</v>
      </c>
      <c r="L14" s="258" t="s">
        <v>24</v>
      </c>
      <c r="M14" s="254" t="s">
        <v>24</v>
      </c>
      <c r="N14" s="257">
        <v>1360.4690000000001</v>
      </c>
      <c r="O14" s="258">
        <v>1408.808</v>
      </c>
      <c r="P14" s="306">
        <v>-3.4311985735458586</v>
      </c>
    </row>
    <row r="15" spans="1:21" ht="15.75" x14ac:dyDescent="0.25">
      <c r="A15" s="24" t="s">
        <v>8</v>
      </c>
      <c r="B15" s="298" t="s">
        <v>20</v>
      </c>
      <c r="C15" s="257">
        <v>1424.423</v>
      </c>
      <c r="D15" s="258">
        <v>1412.095</v>
      </c>
      <c r="E15" s="246">
        <v>0.87302908090461151</v>
      </c>
      <c r="F15" s="271">
        <v>11.245030386373019</v>
      </c>
      <c r="G15" s="256">
        <v>12.788669256753291</v>
      </c>
      <c r="H15" s="257">
        <v>1439.319</v>
      </c>
      <c r="I15" s="258">
        <v>1412.9390000000001</v>
      </c>
      <c r="J15" s="254">
        <v>1.8670303530442487</v>
      </c>
      <c r="K15" s="257" t="s">
        <v>21</v>
      </c>
      <c r="L15" s="258">
        <v>1448.048</v>
      </c>
      <c r="M15" s="277" t="s">
        <v>214</v>
      </c>
      <c r="N15" s="257">
        <v>1408.527</v>
      </c>
      <c r="O15" s="258">
        <v>1403.279</v>
      </c>
      <c r="P15" s="256">
        <v>0.37398122540136691</v>
      </c>
    </row>
    <row r="16" spans="1:21" ht="15.75" x14ac:dyDescent="0.25">
      <c r="A16" s="24" t="s">
        <v>22</v>
      </c>
      <c r="B16" s="298" t="s">
        <v>19</v>
      </c>
      <c r="C16" s="257">
        <v>1285.221</v>
      </c>
      <c r="D16" s="258">
        <v>1210.992</v>
      </c>
      <c r="E16" s="307">
        <v>6.1296028380038878</v>
      </c>
      <c r="F16" s="271">
        <v>0.62000767172210092</v>
      </c>
      <c r="G16" s="256">
        <v>0.52217367261495451</v>
      </c>
      <c r="H16" s="257" t="s">
        <v>21</v>
      </c>
      <c r="I16" s="258">
        <v>1136.6099999999999</v>
      </c>
      <c r="J16" s="254" t="s">
        <v>214</v>
      </c>
      <c r="K16" s="257" t="s">
        <v>24</v>
      </c>
      <c r="L16" s="258" t="s">
        <v>24</v>
      </c>
      <c r="M16" s="254" t="s">
        <v>24</v>
      </c>
      <c r="N16" s="257">
        <v>1290.8530000000001</v>
      </c>
      <c r="O16" s="258">
        <v>1224.2449999999999</v>
      </c>
      <c r="P16" s="306">
        <v>5.4407410281438908</v>
      </c>
    </row>
    <row r="17" spans="1:60" s="31" customFormat="1" ht="15.75" x14ac:dyDescent="0.25">
      <c r="A17" s="23"/>
      <c r="B17" s="298" t="s">
        <v>20</v>
      </c>
      <c r="C17" s="261">
        <v>1169.6379999999999</v>
      </c>
      <c r="D17" s="262">
        <v>1162.1959999999999</v>
      </c>
      <c r="E17" s="308">
        <v>0.64033949523144185</v>
      </c>
      <c r="F17" s="309">
        <v>0.20798480368953684</v>
      </c>
      <c r="G17" s="260">
        <v>0.16053217736818207</v>
      </c>
      <c r="H17" s="261">
        <v>1140.973</v>
      </c>
      <c r="I17" s="262">
        <v>1149.0630000000001</v>
      </c>
      <c r="J17" s="310">
        <v>-0.70405191012156376</v>
      </c>
      <c r="K17" s="261" t="s">
        <v>21</v>
      </c>
      <c r="L17" s="262">
        <v>934.58</v>
      </c>
      <c r="M17" s="311" t="s">
        <v>214</v>
      </c>
      <c r="N17" s="261">
        <v>1212.5940000000001</v>
      </c>
      <c r="O17" s="262">
        <v>1220.385</v>
      </c>
      <c r="P17" s="312">
        <v>-0.63840509347459529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</row>
    <row r="18" spans="1:60" ht="16.5" thickBot="1" x14ac:dyDescent="0.3">
      <c r="A18" s="299" t="s">
        <v>0</v>
      </c>
      <c r="B18" s="300" t="s">
        <v>20</v>
      </c>
      <c r="C18" s="283">
        <v>1337.086</v>
      </c>
      <c r="D18" s="313">
        <v>1339.354</v>
      </c>
      <c r="E18" s="311">
        <v>-0.16933536615413317</v>
      </c>
      <c r="F18" s="314">
        <v>8.5995754417246086</v>
      </c>
      <c r="G18" s="260">
        <v>8.3935255391364283</v>
      </c>
      <c r="H18" s="283">
        <v>1317.663</v>
      </c>
      <c r="I18" s="313">
        <v>1315.7940000000001</v>
      </c>
      <c r="J18" s="315">
        <v>0.14204351137031437</v>
      </c>
      <c r="K18" s="283">
        <v>1328.61</v>
      </c>
      <c r="L18" s="313">
        <v>1327.075</v>
      </c>
      <c r="M18" s="315">
        <v>0.1156679162820379</v>
      </c>
      <c r="N18" s="283">
        <v>1345.6849999999999</v>
      </c>
      <c r="O18" s="313">
        <v>1352.105</v>
      </c>
      <c r="P18" s="316">
        <v>-0.47481519556543855</v>
      </c>
    </row>
    <row r="19" spans="1:60" ht="15.75" thickBot="1" x14ac:dyDescent="0.3">
      <c r="A19" s="32"/>
      <c r="B19" s="33"/>
      <c r="C19" s="33"/>
      <c r="D19" s="33"/>
      <c r="E19" s="317" t="s">
        <v>23</v>
      </c>
      <c r="F19" s="318">
        <v>100</v>
      </c>
      <c r="G19" s="319">
        <v>100</v>
      </c>
      <c r="H19" s="33"/>
      <c r="I19" s="33"/>
      <c r="J19" s="33"/>
      <c r="K19" s="33"/>
      <c r="L19" s="33"/>
      <c r="M19" s="33"/>
      <c r="N19" s="33"/>
      <c r="O19" s="33"/>
      <c r="P19" s="33"/>
    </row>
    <row r="20" spans="1:60" ht="13.5" thickBot="1" x14ac:dyDescent="0.25"/>
    <row r="21" spans="1:60" ht="15.75" x14ac:dyDescent="0.25">
      <c r="A21" s="290"/>
      <c r="B21" s="291"/>
      <c r="C21" s="814" t="s">
        <v>10</v>
      </c>
      <c r="D21" s="815"/>
      <c r="E21" s="816"/>
    </row>
    <row r="22" spans="1:60" ht="15.75" x14ac:dyDescent="0.25">
      <c r="A22" s="22"/>
      <c r="B22" s="292"/>
      <c r="C22" s="817"/>
      <c r="D22" s="818"/>
      <c r="E22" s="819"/>
    </row>
    <row r="23" spans="1:60" ht="32.25" thickBot="1" x14ac:dyDescent="0.25">
      <c r="A23" s="320" t="s">
        <v>15</v>
      </c>
      <c r="B23" s="321" t="s">
        <v>186</v>
      </c>
      <c r="C23" s="214" t="s">
        <v>9</v>
      </c>
      <c r="D23" s="215"/>
      <c r="E23" s="213" t="s">
        <v>187</v>
      </c>
    </row>
    <row r="24" spans="1:60" ht="32.25" thickBot="1" x14ac:dyDescent="0.25">
      <c r="A24" s="295"/>
      <c r="B24" s="296"/>
      <c r="C24" s="322" t="s">
        <v>342</v>
      </c>
      <c r="D24" s="326" t="s">
        <v>343</v>
      </c>
      <c r="E24" s="305"/>
    </row>
    <row r="25" spans="1:60" ht="15.75" x14ac:dyDescent="0.25">
      <c r="A25" s="22" t="s">
        <v>1</v>
      </c>
      <c r="B25" s="297" t="s">
        <v>19</v>
      </c>
      <c r="C25" s="249">
        <v>1996.6590000000001</v>
      </c>
      <c r="D25" s="250" t="s">
        <v>21</v>
      </c>
      <c r="E25" s="323" t="s">
        <v>214</v>
      </c>
    </row>
    <row r="26" spans="1:60" ht="16.5" thickBot="1" x14ac:dyDescent="0.3">
      <c r="A26" s="299" t="s">
        <v>2</v>
      </c>
      <c r="B26" s="324" t="s">
        <v>19</v>
      </c>
      <c r="C26" s="283">
        <v>1505.598</v>
      </c>
      <c r="D26" s="313">
        <v>1759.14</v>
      </c>
      <c r="E26" s="325">
        <v>-14.412838091340094</v>
      </c>
    </row>
    <row r="28" spans="1:60" ht="15.75" x14ac:dyDescent="0.25">
      <c r="A28" s="34"/>
    </row>
    <row r="29" spans="1:60" ht="15.75" x14ac:dyDescent="0.25">
      <c r="A29" s="34"/>
    </row>
  </sheetData>
  <mergeCells count="2">
    <mergeCell ref="C4:G5"/>
    <mergeCell ref="C21:E22"/>
  </mergeCells>
  <conditionalFormatting sqref="E8:E18 E25:E26 J8:J18 M8:M18 P8:P18">
    <cfRule type="cellIs" dxfId="32" priority="3" operator="lessThan">
      <formula>0</formula>
    </cfRule>
    <cfRule type="cellIs" dxfId="31" priority="4" operator="greaterThan">
      <formula>0</formula>
    </cfRule>
  </conditionalFormatting>
  <conditionalFormatting sqref="E8:E18 J8:J18 E25:E26 M8:M18 P8:P18">
    <cfRule type="beginsWith" dxfId="30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7E3ECC99-0366-4743-9CC2-D95869EAE63E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E8:E18 J8:J18 M8:M18 P8:P18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21"/>
  <sheetViews>
    <sheetView showGridLines="0" zoomScale="90" zoomScaleNormal="90" workbookViewId="0">
      <selection activeCell="W50" sqref="W50"/>
    </sheetView>
  </sheetViews>
  <sheetFormatPr defaultRowHeight="12.75" x14ac:dyDescent="0.2"/>
  <cols>
    <col min="1" max="1" width="26.42578125" style="38" customWidth="1"/>
    <col min="2" max="2" width="10.140625" style="38" bestFit="1" customWidth="1"/>
    <col min="3" max="6" width="11.5703125" style="38" customWidth="1"/>
    <col min="7" max="7" width="5" style="38" customWidth="1"/>
    <col min="8" max="8" width="5.7109375" style="38" customWidth="1"/>
    <col min="9" max="10" width="11.5703125" style="38" customWidth="1"/>
    <col min="11" max="11" width="10.140625" style="38" bestFit="1" customWidth="1"/>
    <col min="12" max="13" width="9.140625" style="38"/>
    <col min="14" max="14" width="9.28515625" style="38" customWidth="1"/>
    <col min="15" max="15" width="12.140625" style="38" customWidth="1"/>
    <col min="16" max="16" width="4.5703125" style="38" customWidth="1"/>
    <col min="17" max="17" width="9.140625" style="38"/>
    <col min="18" max="18" width="5.7109375" style="38" customWidth="1"/>
    <col min="19" max="16384" width="9.140625" style="38"/>
  </cols>
  <sheetData>
    <row r="1" spans="1:15" ht="21" x14ac:dyDescent="0.35">
      <c r="A1" s="28" t="s">
        <v>233</v>
      </c>
      <c r="B1" s="35"/>
      <c r="C1" s="35"/>
      <c r="D1" s="35"/>
      <c r="E1" s="35"/>
      <c r="F1" s="35"/>
      <c r="G1" s="35"/>
      <c r="H1" s="36"/>
      <c r="I1" s="37"/>
      <c r="J1" s="37"/>
      <c r="K1" s="35"/>
      <c r="L1" s="35"/>
      <c r="M1" s="35"/>
      <c r="N1" s="35"/>
      <c r="O1" s="35"/>
    </row>
    <row r="21" ht="14.2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O50" sqref="O50"/>
    </sheetView>
  </sheetViews>
  <sheetFormatPr defaultRowHeight="12.75" x14ac:dyDescent="0.2"/>
  <cols>
    <col min="1" max="1" width="26.42578125" style="38" customWidth="1"/>
    <col min="2" max="2" width="10.140625" style="38" bestFit="1" customWidth="1"/>
    <col min="3" max="6" width="11.5703125" style="38" customWidth="1"/>
    <col min="7" max="7" width="8.7109375" style="38" customWidth="1"/>
    <col min="8" max="10" width="11.5703125" style="38" customWidth="1"/>
    <col min="11" max="11" width="10.140625" style="38" bestFit="1" customWidth="1"/>
    <col min="12" max="13" width="9.140625" style="38"/>
    <col min="14" max="14" width="9.28515625" style="38" customWidth="1"/>
    <col min="15" max="15" width="12.140625" style="38" customWidth="1"/>
    <col min="16" max="16" width="7.140625" style="38" customWidth="1"/>
    <col min="17" max="16384" width="9.140625" style="38"/>
  </cols>
  <sheetData>
    <row r="1" spans="1:15" ht="21" x14ac:dyDescent="0.35">
      <c r="A1" s="401" t="s">
        <v>225</v>
      </c>
      <c r="B1" s="35"/>
      <c r="C1" s="35"/>
      <c r="D1" s="35"/>
      <c r="E1" s="35"/>
      <c r="F1" s="35"/>
      <c r="G1" s="35"/>
      <c r="H1" s="36"/>
      <c r="I1" s="37"/>
      <c r="J1" s="37"/>
      <c r="K1" s="35"/>
      <c r="L1" s="35"/>
      <c r="M1" s="35"/>
      <c r="N1" s="35"/>
      <c r="O1" s="35"/>
    </row>
    <row r="2" spans="1:15" s="530" customFormat="1" ht="15.95" customHeight="1" x14ac:dyDescent="0.2">
      <c r="A2" s="529" t="s">
        <v>191</v>
      </c>
      <c r="D2" s="531"/>
      <c r="I2" s="532"/>
    </row>
    <row r="3" spans="1:15" ht="15" customHeight="1" x14ac:dyDescent="0.25">
      <c r="B3" s="39"/>
      <c r="D3" s="40"/>
      <c r="E3" s="4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9" sqref="C9"/>
    </sheetView>
  </sheetViews>
  <sheetFormatPr defaultRowHeight="12.75" x14ac:dyDescent="0.2"/>
  <cols>
    <col min="1" max="1" width="17.85546875" style="55" customWidth="1"/>
    <col min="2" max="2" width="10.5703125" style="55" bestFit="1" customWidth="1"/>
    <col min="3" max="4" width="12.7109375" style="55" customWidth="1"/>
    <col min="5" max="5" width="10.7109375" style="55" customWidth="1"/>
    <col min="6" max="9" width="12.7109375" style="55" customWidth="1"/>
    <col min="10" max="10" width="13.7109375" style="55" bestFit="1" customWidth="1"/>
    <col min="11" max="12" width="12.7109375" style="55" customWidth="1"/>
    <col min="13" max="13" width="13" style="55" bestFit="1" customWidth="1"/>
    <col min="14" max="15" width="12.7109375" style="55" customWidth="1"/>
    <col min="16" max="16" width="10.7109375" style="55" customWidth="1"/>
    <col min="17" max="16384" width="9.140625" style="41"/>
  </cols>
  <sheetData>
    <row r="1" spans="1:16" s="403" customFormat="1" ht="21" x14ac:dyDescent="0.35">
      <c r="A1" s="28" t="s">
        <v>226</v>
      </c>
      <c r="B1" s="402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</row>
    <row r="2" spans="1:16" s="404" customFormat="1" ht="21" x14ac:dyDescent="0.35">
      <c r="A2" s="29" t="str">
        <f>ZiarnoZAK!A2</f>
        <v>w okresie: 5 - 11 września 2022r.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</row>
    <row r="3" spans="1:16" ht="16.5" thickBot="1" x14ac:dyDescent="0.3">
      <c r="A3" s="30"/>
      <c r="B3" s="42"/>
    </row>
    <row r="4" spans="1:16" ht="15.75" customHeight="1" thickBot="1" x14ac:dyDescent="0.3">
      <c r="A4" s="198"/>
      <c r="B4" s="383"/>
      <c r="C4" s="814" t="s">
        <v>10</v>
      </c>
      <c r="D4" s="815"/>
      <c r="E4" s="815"/>
      <c r="F4" s="815"/>
      <c r="G4" s="816"/>
      <c r="H4" s="200" t="s">
        <v>11</v>
      </c>
      <c r="I4" s="200"/>
      <c r="J4" s="200"/>
      <c r="K4" s="201"/>
      <c r="L4" s="201"/>
      <c r="M4" s="201"/>
      <c r="N4" s="201"/>
      <c r="O4" s="201"/>
      <c r="P4" s="202"/>
    </row>
    <row r="5" spans="1:16" ht="15.75" x14ac:dyDescent="0.25">
      <c r="A5" s="203"/>
      <c r="B5" s="384"/>
      <c r="C5" s="817"/>
      <c r="D5" s="818"/>
      <c r="E5" s="818"/>
      <c r="F5" s="818"/>
      <c r="G5" s="819"/>
      <c r="H5" s="205" t="s">
        <v>12</v>
      </c>
      <c r="I5" s="205"/>
      <c r="J5" s="205"/>
      <c r="K5" s="204" t="s">
        <v>13</v>
      </c>
      <c r="L5" s="205"/>
      <c r="M5" s="205"/>
      <c r="N5" s="204" t="s">
        <v>14</v>
      </c>
      <c r="O5" s="206"/>
      <c r="P5" s="207"/>
    </row>
    <row r="6" spans="1:16" ht="48" thickBot="1" x14ac:dyDescent="0.25">
      <c r="A6" s="208" t="s">
        <v>86</v>
      </c>
      <c r="B6" s="807" t="s">
        <v>87</v>
      </c>
      <c r="C6" s="209" t="s">
        <v>9</v>
      </c>
      <c r="D6" s="210" t="s">
        <v>9</v>
      </c>
      <c r="E6" s="211" t="s">
        <v>17</v>
      </c>
      <c r="F6" s="212" t="s">
        <v>18</v>
      </c>
      <c r="G6" s="213" t="s">
        <v>18</v>
      </c>
      <c r="H6" s="215" t="s">
        <v>9</v>
      </c>
      <c r="I6" s="215"/>
      <c r="J6" s="211" t="s">
        <v>17</v>
      </c>
      <c r="K6" s="214" t="s">
        <v>9</v>
      </c>
      <c r="L6" s="215"/>
      <c r="M6" s="211" t="s">
        <v>17</v>
      </c>
      <c r="N6" s="214" t="s">
        <v>9</v>
      </c>
      <c r="O6" s="215"/>
      <c r="P6" s="216" t="s">
        <v>17</v>
      </c>
    </row>
    <row r="7" spans="1:16" ht="30" customHeight="1" thickBot="1" x14ac:dyDescent="0.25">
      <c r="A7" s="217"/>
      <c r="B7" s="385"/>
      <c r="C7" s="218" t="s">
        <v>352</v>
      </c>
      <c r="D7" s="219" t="s">
        <v>341</v>
      </c>
      <c r="E7" s="220"/>
      <c r="F7" s="218" t="s">
        <v>352</v>
      </c>
      <c r="G7" s="381" t="s">
        <v>341</v>
      </c>
      <c r="H7" s="219" t="s">
        <v>352</v>
      </c>
      <c r="I7" s="219" t="s">
        <v>341</v>
      </c>
      <c r="J7" s="220"/>
      <c r="K7" s="218" t="s">
        <v>352</v>
      </c>
      <c r="L7" s="219" t="s">
        <v>341</v>
      </c>
      <c r="M7" s="220"/>
      <c r="N7" s="218" t="s">
        <v>352</v>
      </c>
      <c r="O7" s="219" t="s">
        <v>341</v>
      </c>
      <c r="P7" s="221"/>
    </row>
    <row r="8" spans="1:16" ht="31.5" x14ac:dyDescent="0.25">
      <c r="A8" s="43" t="s">
        <v>213</v>
      </c>
      <c r="B8" s="386"/>
      <c r="C8" s="222"/>
      <c r="D8" s="223"/>
      <c r="E8" s="224"/>
      <c r="F8" s="223"/>
      <c r="G8" s="382"/>
      <c r="H8" s="223"/>
      <c r="I8" s="223"/>
      <c r="J8" s="224"/>
      <c r="K8" s="223"/>
      <c r="L8" s="223"/>
      <c r="M8" s="224"/>
      <c r="N8" s="223"/>
      <c r="O8" s="223"/>
      <c r="P8" s="225"/>
    </row>
    <row r="9" spans="1:16" ht="15.75" x14ac:dyDescent="0.2">
      <c r="A9" s="44" t="s">
        <v>88</v>
      </c>
      <c r="B9" s="387">
        <v>450</v>
      </c>
      <c r="C9" s="226">
        <v>2567.8049999999998</v>
      </c>
      <c r="D9" s="227">
        <v>2553.4740000000002</v>
      </c>
      <c r="E9" s="228">
        <v>0.56123539930305433</v>
      </c>
      <c r="F9" s="229">
        <v>65.435257439862795</v>
      </c>
      <c r="G9" s="230">
        <v>66.775562505154056</v>
      </c>
      <c r="H9" s="231">
        <v>2775.3229999999999</v>
      </c>
      <c r="I9" s="227">
        <v>2756.0549999999998</v>
      </c>
      <c r="J9" s="230">
        <v>0.69911522085009292</v>
      </c>
      <c r="K9" s="226">
        <v>2529.857</v>
      </c>
      <c r="L9" s="227">
        <v>2486.3330000000001</v>
      </c>
      <c r="M9" s="230">
        <v>1.7505297962903554</v>
      </c>
      <c r="N9" s="231">
        <v>2453.2379999999998</v>
      </c>
      <c r="O9" s="227">
        <v>2450.5250000000001</v>
      </c>
      <c r="P9" s="230">
        <v>0.11071097009823355</v>
      </c>
    </row>
    <row r="10" spans="1:16" ht="15.75" x14ac:dyDescent="0.2">
      <c r="A10" s="45" t="s">
        <v>89</v>
      </c>
      <c r="B10" s="388">
        <v>500</v>
      </c>
      <c r="C10" s="232">
        <v>2704.8510000000001</v>
      </c>
      <c r="D10" s="233">
        <v>2766.4670000000001</v>
      </c>
      <c r="E10" s="234">
        <v>-2.2272450746746655</v>
      </c>
      <c r="F10" s="235">
        <v>10.878000938126307</v>
      </c>
      <c r="G10" s="236">
        <v>16.655354186357783</v>
      </c>
      <c r="H10" s="237">
        <v>2700.7060000000001</v>
      </c>
      <c r="I10" s="233">
        <v>2592.8989999999999</v>
      </c>
      <c r="J10" s="236">
        <v>4.157778609965149</v>
      </c>
      <c r="K10" s="232">
        <v>3390.393</v>
      </c>
      <c r="L10" s="233">
        <v>3093.6779999999999</v>
      </c>
      <c r="M10" s="236">
        <v>9.5910110877731984</v>
      </c>
      <c r="N10" s="237">
        <v>2514.9050000000002</v>
      </c>
      <c r="O10" s="233">
        <v>2542.21</v>
      </c>
      <c r="P10" s="236">
        <v>-1.074065478461647</v>
      </c>
    </row>
    <row r="11" spans="1:16" ht="15.75" x14ac:dyDescent="0.2">
      <c r="A11" s="45" t="s">
        <v>90</v>
      </c>
      <c r="B11" s="388">
        <v>500</v>
      </c>
      <c r="C11" s="232">
        <v>2567.8490000000002</v>
      </c>
      <c r="D11" s="233">
        <v>3075.873</v>
      </c>
      <c r="E11" s="234">
        <v>-16.516416640088842</v>
      </c>
      <c r="F11" s="235">
        <v>4.920425094404882</v>
      </c>
      <c r="G11" s="236">
        <v>3.9043915682903774</v>
      </c>
      <c r="H11" s="237">
        <v>2716.991</v>
      </c>
      <c r="I11" s="233">
        <v>2793.1759999999999</v>
      </c>
      <c r="J11" s="236">
        <v>-2.7275402624109599</v>
      </c>
      <c r="K11" s="232">
        <v>2930.1350000000002</v>
      </c>
      <c r="L11" s="233">
        <v>3365.665</v>
      </c>
      <c r="M11" s="236">
        <v>-12.940384738231517</v>
      </c>
      <c r="N11" s="237">
        <v>2229.9859999999999</v>
      </c>
      <c r="O11" s="233" t="s">
        <v>21</v>
      </c>
      <c r="P11" s="236" t="s">
        <v>214</v>
      </c>
    </row>
    <row r="12" spans="1:16" ht="15.75" x14ac:dyDescent="0.2">
      <c r="A12" s="45" t="s">
        <v>91</v>
      </c>
      <c r="B12" s="388" t="s">
        <v>92</v>
      </c>
      <c r="C12" s="232">
        <v>3011.8969999999999</v>
      </c>
      <c r="D12" s="233">
        <v>3058.913</v>
      </c>
      <c r="E12" s="234">
        <v>-1.5370165807265548</v>
      </c>
      <c r="F12" s="235">
        <v>0.81635940661142159</v>
      </c>
      <c r="G12" s="236">
        <v>1.3784310118432155</v>
      </c>
      <c r="H12" s="237">
        <v>2909.6480000000001</v>
      </c>
      <c r="I12" s="233">
        <v>2957.288</v>
      </c>
      <c r="J12" s="236">
        <v>-1.6109354246187682</v>
      </c>
      <c r="K12" s="232" t="s">
        <v>24</v>
      </c>
      <c r="L12" s="233" t="s">
        <v>21</v>
      </c>
      <c r="M12" s="236" t="s">
        <v>24</v>
      </c>
      <c r="N12" s="237" t="s">
        <v>21</v>
      </c>
      <c r="O12" s="233" t="s">
        <v>21</v>
      </c>
      <c r="P12" s="236" t="s">
        <v>214</v>
      </c>
    </row>
    <row r="13" spans="1:16" ht="15.75" x14ac:dyDescent="0.2">
      <c r="A13" s="45" t="s">
        <v>93</v>
      </c>
      <c r="B13" s="388">
        <v>550</v>
      </c>
      <c r="C13" s="232">
        <v>3151.9180000000001</v>
      </c>
      <c r="D13" s="233">
        <v>3220.5590000000002</v>
      </c>
      <c r="E13" s="234">
        <v>-2.1313380689501442</v>
      </c>
      <c r="F13" s="235">
        <v>17.949957120994608</v>
      </c>
      <c r="G13" s="236">
        <v>11.286260728354572</v>
      </c>
      <c r="H13" s="237">
        <v>3695.0830000000001</v>
      </c>
      <c r="I13" s="233">
        <v>3906.5309999999999</v>
      </c>
      <c r="J13" s="236">
        <v>-5.4126794334922694</v>
      </c>
      <c r="K13" s="232" t="s">
        <v>21</v>
      </c>
      <c r="L13" s="233" t="s">
        <v>21</v>
      </c>
      <c r="M13" s="236" t="s">
        <v>214</v>
      </c>
      <c r="N13" s="237">
        <v>2496.556</v>
      </c>
      <c r="O13" s="233" t="s">
        <v>21</v>
      </c>
      <c r="P13" s="236" t="s">
        <v>214</v>
      </c>
    </row>
    <row r="14" spans="1:16" ht="16.5" thickBot="1" x14ac:dyDescent="0.25">
      <c r="A14" s="46"/>
      <c r="B14" s="389" t="s">
        <v>23</v>
      </c>
      <c r="C14" s="238" t="s">
        <v>94</v>
      </c>
      <c r="D14" s="239" t="s">
        <v>94</v>
      </c>
      <c r="E14" s="240" t="s">
        <v>94</v>
      </c>
      <c r="F14" s="241">
        <v>100.00000000000001</v>
      </c>
      <c r="G14" s="242">
        <v>100.00000000000001</v>
      </c>
      <c r="H14" s="239" t="s">
        <v>94</v>
      </c>
      <c r="I14" s="239" t="s">
        <v>94</v>
      </c>
      <c r="J14" s="243" t="s">
        <v>94</v>
      </c>
      <c r="K14" s="238" t="s">
        <v>94</v>
      </c>
      <c r="L14" s="239" t="s">
        <v>94</v>
      </c>
      <c r="M14" s="243" t="s">
        <v>94</v>
      </c>
      <c r="N14" s="239" t="s">
        <v>94</v>
      </c>
      <c r="O14" s="239" t="s">
        <v>94</v>
      </c>
      <c r="P14" s="243" t="s">
        <v>94</v>
      </c>
    </row>
    <row r="15" spans="1:16" ht="15.75" x14ac:dyDescent="0.25">
      <c r="A15" s="47" t="s">
        <v>95</v>
      </c>
      <c r="B15" s="390">
        <v>450</v>
      </c>
      <c r="C15" s="244">
        <v>2640.7820000000002</v>
      </c>
      <c r="D15" s="245">
        <v>2692.9630000000002</v>
      </c>
      <c r="E15" s="246">
        <v>-1.9376797973087649</v>
      </c>
      <c r="F15" s="247">
        <v>5.8853462971974135</v>
      </c>
      <c r="G15" s="248">
        <v>5.7751745867106861</v>
      </c>
      <c r="H15" s="251">
        <v>2817.127</v>
      </c>
      <c r="I15" s="250">
        <v>2807.2849999999999</v>
      </c>
      <c r="J15" s="248">
        <v>0.35058784555184452</v>
      </c>
      <c r="K15" s="249">
        <v>2705.6419999999998</v>
      </c>
      <c r="L15" s="250">
        <v>2811.8</v>
      </c>
      <c r="M15" s="248">
        <v>-3.7754463333096364</v>
      </c>
      <c r="N15" s="251">
        <v>2287.2170000000001</v>
      </c>
      <c r="O15" s="250">
        <v>2184.44</v>
      </c>
      <c r="P15" s="248">
        <v>4.7049587079526116</v>
      </c>
    </row>
    <row r="16" spans="1:16" ht="15.75" x14ac:dyDescent="0.25">
      <c r="A16" s="48" t="s">
        <v>78</v>
      </c>
      <c r="B16" s="391">
        <v>500</v>
      </c>
      <c r="C16" s="252">
        <v>2836.241</v>
      </c>
      <c r="D16" s="253">
        <v>2949.2910000000002</v>
      </c>
      <c r="E16" s="254">
        <v>-3.8331246391081848</v>
      </c>
      <c r="F16" s="255">
        <v>3.0455933580935626</v>
      </c>
      <c r="G16" s="256">
        <v>2.4721485084041745</v>
      </c>
      <c r="H16" s="259">
        <v>2842.087</v>
      </c>
      <c r="I16" s="258">
        <v>2870.7</v>
      </c>
      <c r="J16" s="256">
        <v>-0.99672553732538505</v>
      </c>
      <c r="K16" s="257">
        <v>3257.2460000000001</v>
      </c>
      <c r="L16" s="258">
        <v>3257.442</v>
      </c>
      <c r="M16" s="256">
        <v>-6.0169912465030135E-3</v>
      </c>
      <c r="N16" s="259">
        <v>2529.248</v>
      </c>
      <c r="O16" s="258">
        <v>2687.8919999999998</v>
      </c>
      <c r="P16" s="256">
        <v>-5.9021716646353273</v>
      </c>
    </row>
    <row r="17" spans="1:16" ht="15.75" x14ac:dyDescent="0.25">
      <c r="A17" s="49" t="s">
        <v>96</v>
      </c>
      <c r="B17" s="391">
        <v>550</v>
      </c>
      <c r="C17" s="244">
        <v>3095.8440000000001</v>
      </c>
      <c r="D17" s="245">
        <v>3059.3049999999998</v>
      </c>
      <c r="E17" s="254">
        <v>1.1943562345042491</v>
      </c>
      <c r="F17" s="255">
        <v>1.3343279339791252</v>
      </c>
      <c r="G17" s="256">
        <v>0.76257406254806337</v>
      </c>
      <c r="H17" s="259">
        <v>3695.0830000000001</v>
      </c>
      <c r="I17" s="258">
        <v>3906.5309999999999</v>
      </c>
      <c r="J17" s="256">
        <v>-5.4126794334922694</v>
      </c>
      <c r="K17" s="257" t="s">
        <v>21</v>
      </c>
      <c r="L17" s="258" t="s">
        <v>21</v>
      </c>
      <c r="M17" s="256" t="s">
        <v>214</v>
      </c>
      <c r="N17" s="259">
        <v>2422.6970000000001</v>
      </c>
      <c r="O17" s="258">
        <v>2400.7860000000001</v>
      </c>
      <c r="P17" s="256">
        <v>0.91265943736759791</v>
      </c>
    </row>
    <row r="18" spans="1:16" ht="15.75" x14ac:dyDescent="0.25">
      <c r="A18" s="49"/>
      <c r="B18" s="392">
        <v>650</v>
      </c>
      <c r="C18" s="244">
        <v>2316.761</v>
      </c>
      <c r="D18" s="245">
        <v>2335.9839999999999</v>
      </c>
      <c r="E18" s="246">
        <v>-0.82290803361666676</v>
      </c>
      <c r="F18" s="255">
        <v>1.2573751842772762</v>
      </c>
      <c r="G18" s="260">
        <v>1.2582711813663647</v>
      </c>
      <c r="H18" s="263" t="s">
        <v>24</v>
      </c>
      <c r="I18" s="262" t="s">
        <v>24</v>
      </c>
      <c r="J18" s="260" t="s">
        <v>24</v>
      </c>
      <c r="K18" s="261" t="s">
        <v>21</v>
      </c>
      <c r="L18" s="262" t="s">
        <v>21</v>
      </c>
      <c r="M18" s="260" t="s">
        <v>214</v>
      </c>
      <c r="N18" s="263">
        <v>1994.963</v>
      </c>
      <c r="O18" s="262">
        <v>1956.231</v>
      </c>
      <c r="P18" s="260">
        <v>1.9799297731198398</v>
      </c>
    </row>
    <row r="19" spans="1:16" ht="16.5" thickBot="1" x14ac:dyDescent="0.3">
      <c r="A19" s="50"/>
      <c r="B19" s="393" t="s">
        <v>23</v>
      </c>
      <c r="C19" s="264" t="s">
        <v>94</v>
      </c>
      <c r="D19" s="265" t="s">
        <v>94</v>
      </c>
      <c r="E19" s="266" t="s">
        <v>94</v>
      </c>
      <c r="F19" s="267">
        <v>11.522642773547377</v>
      </c>
      <c r="G19" s="268">
        <v>10.268168339029287</v>
      </c>
      <c r="H19" s="270" t="s">
        <v>94</v>
      </c>
      <c r="I19" s="270" t="s">
        <v>94</v>
      </c>
      <c r="J19" s="268" t="s">
        <v>94</v>
      </c>
      <c r="K19" s="269" t="s">
        <v>94</v>
      </c>
      <c r="L19" s="270" t="s">
        <v>94</v>
      </c>
      <c r="M19" s="268" t="s">
        <v>94</v>
      </c>
      <c r="N19" s="270" t="s">
        <v>94</v>
      </c>
      <c r="O19" s="270" t="s">
        <v>94</v>
      </c>
      <c r="P19" s="268" t="s">
        <v>94</v>
      </c>
    </row>
    <row r="20" spans="1:16" ht="16.5" thickTop="1" x14ac:dyDescent="0.25">
      <c r="A20" s="47" t="s">
        <v>95</v>
      </c>
      <c r="B20" s="390">
        <v>450</v>
      </c>
      <c r="C20" s="244">
        <v>2265.9</v>
      </c>
      <c r="D20" s="245">
        <v>2332.652</v>
      </c>
      <c r="E20" s="246">
        <v>-2.8616355975944958</v>
      </c>
      <c r="F20" s="271">
        <v>0.95329721247669319</v>
      </c>
      <c r="G20" s="248">
        <v>0.56345255389691384</v>
      </c>
      <c r="H20" s="251">
        <v>2271.6799999999998</v>
      </c>
      <c r="I20" s="250">
        <v>2237.9299999999998</v>
      </c>
      <c r="J20" s="248">
        <v>1.5080900653729117</v>
      </c>
      <c r="K20" s="249">
        <v>2240.1880000000001</v>
      </c>
      <c r="L20" s="250">
        <v>2348.4090000000001</v>
      </c>
      <c r="M20" s="248">
        <v>-4.6082688322178971</v>
      </c>
      <c r="N20" s="251">
        <v>2288.0880000000002</v>
      </c>
      <c r="O20" s="250">
        <v>2527.5030000000002</v>
      </c>
      <c r="P20" s="248">
        <v>-9.4723923176352294</v>
      </c>
    </row>
    <row r="21" spans="1:16" ht="15.75" x14ac:dyDescent="0.25">
      <c r="A21" s="48" t="s">
        <v>81</v>
      </c>
      <c r="B21" s="391">
        <v>500</v>
      </c>
      <c r="C21" s="244">
        <v>2237.7739999999999</v>
      </c>
      <c r="D21" s="253">
        <v>2221.9369999999999</v>
      </c>
      <c r="E21" s="246">
        <v>0.71275648229450206</v>
      </c>
      <c r="F21" s="271">
        <v>12.414148565306032</v>
      </c>
      <c r="G21" s="256">
        <v>12.44846836064389</v>
      </c>
      <c r="H21" s="259">
        <v>2303.79</v>
      </c>
      <c r="I21" s="258">
        <v>2289.4070000000002</v>
      </c>
      <c r="J21" s="256">
        <v>0.62824128693586634</v>
      </c>
      <c r="K21" s="257">
        <v>2172.1680000000001</v>
      </c>
      <c r="L21" s="258">
        <v>2167.2069999999999</v>
      </c>
      <c r="M21" s="256">
        <v>0.22891214360235271</v>
      </c>
      <c r="N21" s="259">
        <v>2239.7280000000001</v>
      </c>
      <c r="O21" s="258">
        <v>2251.9169999999999</v>
      </c>
      <c r="P21" s="256">
        <v>-0.54127216944495959</v>
      </c>
    </row>
    <row r="22" spans="1:16" ht="15.75" x14ac:dyDescent="0.25">
      <c r="A22" s="49" t="s">
        <v>97</v>
      </c>
      <c r="B22" s="391">
        <v>550</v>
      </c>
      <c r="C22" s="252">
        <v>2122.7950000000001</v>
      </c>
      <c r="D22" s="253">
        <v>2352.0740000000001</v>
      </c>
      <c r="E22" s="246">
        <v>-9.7479501070119401</v>
      </c>
      <c r="F22" s="271">
        <v>3.2841141363183577</v>
      </c>
      <c r="G22" s="256">
        <v>3.7346329953896849</v>
      </c>
      <c r="H22" s="259">
        <v>2197.1179999999999</v>
      </c>
      <c r="I22" s="258">
        <v>2627.6460000000002</v>
      </c>
      <c r="J22" s="256">
        <v>-16.38455103921914</v>
      </c>
      <c r="K22" s="257">
        <v>2031.06</v>
      </c>
      <c r="L22" s="258">
        <v>2234.4450000000002</v>
      </c>
      <c r="M22" s="256">
        <v>-9.1022602928244023</v>
      </c>
      <c r="N22" s="259">
        <v>2147.5010000000002</v>
      </c>
      <c r="O22" s="258">
        <v>2231.1410000000001</v>
      </c>
      <c r="P22" s="256">
        <v>-3.7487545610071198</v>
      </c>
    </row>
    <row r="23" spans="1:16" ht="15.75" x14ac:dyDescent="0.25">
      <c r="A23" s="49"/>
      <c r="B23" s="391">
        <v>650</v>
      </c>
      <c r="C23" s="252">
        <v>2079.9279999999999</v>
      </c>
      <c r="D23" s="253">
        <v>2042.5429999999999</v>
      </c>
      <c r="E23" s="246">
        <v>1.830316424182991</v>
      </c>
      <c r="F23" s="271">
        <v>2.5021759617947605</v>
      </c>
      <c r="G23" s="256">
        <v>2.6218407486941322</v>
      </c>
      <c r="H23" s="259">
        <v>2065.049</v>
      </c>
      <c r="I23" s="258">
        <v>2034.7070000000001</v>
      </c>
      <c r="J23" s="256">
        <v>1.4912220776750593</v>
      </c>
      <c r="K23" s="257">
        <v>2035.547</v>
      </c>
      <c r="L23" s="258">
        <v>2033.123</v>
      </c>
      <c r="M23" s="256">
        <v>0.11922544774713474</v>
      </c>
      <c r="N23" s="259">
        <v>2188.8989999999999</v>
      </c>
      <c r="O23" s="258">
        <v>2204.8310000000001</v>
      </c>
      <c r="P23" s="256">
        <v>-0.7225950651093096</v>
      </c>
    </row>
    <row r="24" spans="1:16" ht="15.75" x14ac:dyDescent="0.25">
      <c r="A24" s="49"/>
      <c r="B24" s="394">
        <v>750</v>
      </c>
      <c r="C24" s="252">
        <v>2117.2280000000001</v>
      </c>
      <c r="D24" s="253">
        <v>2090.2570000000001</v>
      </c>
      <c r="E24" s="246">
        <v>1.2903198027802325</v>
      </c>
      <c r="F24" s="271">
        <v>9.3374139029714236</v>
      </c>
      <c r="G24" s="256">
        <v>9.1867189755981098</v>
      </c>
      <c r="H24" s="259">
        <v>2077.1060000000002</v>
      </c>
      <c r="I24" s="258">
        <v>1941.2570000000001</v>
      </c>
      <c r="J24" s="256">
        <v>6.9979915075644366</v>
      </c>
      <c r="K24" s="257">
        <v>2136.9879999999998</v>
      </c>
      <c r="L24" s="258">
        <v>2127.8330000000001</v>
      </c>
      <c r="M24" s="256">
        <v>0.43024993032816694</v>
      </c>
      <c r="N24" s="259">
        <v>2127.0309999999999</v>
      </c>
      <c r="O24" s="258">
        <v>2173.4690000000001</v>
      </c>
      <c r="P24" s="256">
        <v>-2.1365844187333751</v>
      </c>
    </row>
    <row r="25" spans="1:16" ht="15.75" x14ac:dyDescent="0.25">
      <c r="A25" s="49"/>
      <c r="B25" s="395">
        <v>850</v>
      </c>
      <c r="C25" s="252">
        <v>2141.683</v>
      </c>
      <c r="D25" s="253">
        <v>2188.8969999999999</v>
      </c>
      <c r="E25" s="254">
        <v>-2.1569767787154874</v>
      </c>
      <c r="F25" s="271">
        <v>0.4673815304231877</v>
      </c>
      <c r="G25" s="256">
        <v>0.30599560240507817</v>
      </c>
      <c r="H25" s="259" t="s">
        <v>21</v>
      </c>
      <c r="I25" s="258" t="s">
        <v>21</v>
      </c>
      <c r="J25" s="256" t="s">
        <v>214</v>
      </c>
      <c r="K25" s="261" t="s">
        <v>21</v>
      </c>
      <c r="L25" s="262" t="s">
        <v>21</v>
      </c>
      <c r="M25" s="260" t="s">
        <v>214</v>
      </c>
      <c r="N25" s="263">
        <v>2319.6509999999998</v>
      </c>
      <c r="O25" s="262" t="s">
        <v>21</v>
      </c>
      <c r="P25" s="260" t="s">
        <v>214</v>
      </c>
    </row>
    <row r="26" spans="1:16" ht="16.5" thickBot="1" x14ac:dyDescent="0.3">
      <c r="A26" s="50"/>
      <c r="B26" s="396" t="s">
        <v>23</v>
      </c>
      <c r="C26" s="272" t="s">
        <v>94</v>
      </c>
      <c r="D26" s="273" t="s">
        <v>94</v>
      </c>
      <c r="E26" s="266" t="s">
        <v>94</v>
      </c>
      <c r="F26" s="267">
        <v>28.958531309290453</v>
      </c>
      <c r="G26" s="274">
        <v>28.861109236627808</v>
      </c>
      <c r="H26" s="276" t="s">
        <v>94</v>
      </c>
      <c r="I26" s="276" t="s">
        <v>94</v>
      </c>
      <c r="J26" s="274" t="s">
        <v>94</v>
      </c>
      <c r="K26" s="269" t="s">
        <v>94</v>
      </c>
      <c r="L26" s="270" t="s">
        <v>94</v>
      </c>
      <c r="M26" s="268" t="s">
        <v>94</v>
      </c>
      <c r="N26" s="270" t="s">
        <v>94</v>
      </c>
      <c r="O26" s="270" t="s">
        <v>94</v>
      </c>
      <c r="P26" s="268" t="s">
        <v>94</v>
      </c>
    </row>
    <row r="27" spans="1:16" ht="16.5" thickTop="1" x14ac:dyDescent="0.25">
      <c r="A27" s="47" t="s">
        <v>95</v>
      </c>
      <c r="B27" s="390">
        <v>450</v>
      </c>
      <c r="C27" s="244">
        <v>2141.4879999999998</v>
      </c>
      <c r="D27" s="245">
        <v>2060.4380000000001</v>
      </c>
      <c r="E27" s="246">
        <v>3.9336296457355049</v>
      </c>
      <c r="F27" s="271">
        <v>1.6088691482345727</v>
      </c>
      <c r="G27" s="248">
        <v>2.3935001368467965</v>
      </c>
      <c r="H27" s="251">
        <v>2006.7049999999999</v>
      </c>
      <c r="I27" s="250" t="s">
        <v>21</v>
      </c>
      <c r="J27" s="248" t="s">
        <v>214</v>
      </c>
      <c r="K27" s="249" t="s">
        <v>21</v>
      </c>
      <c r="L27" s="250">
        <v>1973.115</v>
      </c>
      <c r="M27" s="248" t="s">
        <v>214</v>
      </c>
      <c r="N27" s="251">
        <v>2519.19</v>
      </c>
      <c r="O27" s="250" t="s">
        <v>21</v>
      </c>
      <c r="P27" s="248" t="s">
        <v>214</v>
      </c>
    </row>
    <row r="28" spans="1:16" ht="15.75" x14ac:dyDescent="0.25">
      <c r="A28" s="48" t="s">
        <v>81</v>
      </c>
      <c r="B28" s="391">
        <v>500</v>
      </c>
      <c r="C28" s="244">
        <v>2050.384</v>
      </c>
      <c r="D28" s="253">
        <v>2076.23</v>
      </c>
      <c r="E28" s="246">
        <v>-1.244852448909803</v>
      </c>
      <c r="F28" s="271">
        <v>12.94620315132971</v>
      </c>
      <c r="G28" s="256">
        <v>12.737302449917326</v>
      </c>
      <c r="H28" s="259">
        <v>1906.201</v>
      </c>
      <c r="I28" s="258">
        <v>1963.75</v>
      </c>
      <c r="J28" s="256">
        <v>-2.9305665181413101</v>
      </c>
      <c r="K28" s="257">
        <v>2358.2429999999999</v>
      </c>
      <c r="L28" s="258">
        <v>2340.2440000000001</v>
      </c>
      <c r="M28" s="256">
        <v>0.76910783661873705</v>
      </c>
      <c r="N28" s="259">
        <v>2145.3919999999998</v>
      </c>
      <c r="O28" s="258">
        <v>2080.19</v>
      </c>
      <c r="P28" s="256">
        <v>3.1344252207730912</v>
      </c>
    </row>
    <row r="29" spans="1:16" ht="15.75" x14ac:dyDescent="0.25">
      <c r="A29" s="49" t="s">
        <v>98</v>
      </c>
      <c r="B29" s="391">
        <v>550</v>
      </c>
      <c r="C29" s="252">
        <v>1828.463</v>
      </c>
      <c r="D29" s="253">
        <v>1942.8330000000001</v>
      </c>
      <c r="E29" s="246">
        <v>-5.8867643281743778</v>
      </c>
      <c r="F29" s="271">
        <v>15.69213922749918</v>
      </c>
      <c r="G29" s="256">
        <v>19.066852143459286</v>
      </c>
      <c r="H29" s="259">
        <v>1917.107</v>
      </c>
      <c r="I29" s="258">
        <v>1859.7560000000001</v>
      </c>
      <c r="J29" s="256">
        <v>3.0837916371825056</v>
      </c>
      <c r="K29" s="257">
        <v>1978.2539999999999</v>
      </c>
      <c r="L29" s="258">
        <v>2019.472</v>
      </c>
      <c r="M29" s="256">
        <v>-2.0410285460754136</v>
      </c>
      <c r="N29" s="259">
        <v>1590.9690000000001</v>
      </c>
      <c r="O29" s="258">
        <v>1847.473</v>
      </c>
      <c r="P29" s="256">
        <v>-13.884045937342519</v>
      </c>
    </row>
    <row r="30" spans="1:16" ht="15.75" x14ac:dyDescent="0.25">
      <c r="A30" s="49"/>
      <c r="B30" s="391">
        <v>650</v>
      </c>
      <c r="C30" s="252">
        <v>2044.289</v>
      </c>
      <c r="D30" s="253">
        <v>2029.0050000000001</v>
      </c>
      <c r="E30" s="246">
        <v>0.75327562031635587</v>
      </c>
      <c r="F30" s="271">
        <v>7.956423131407135</v>
      </c>
      <c r="G30" s="256">
        <v>8.3833135285132894</v>
      </c>
      <c r="H30" s="259">
        <v>2073.7159999999999</v>
      </c>
      <c r="I30" s="258">
        <v>1930.145</v>
      </c>
      <c r="J30" s="256">
        <v>7.4383530771004205</v>
      </c>
      <c r="K30" s="257">
        <v>2075.116</v>
      </c>
      <c r="L30" s="258">
        <v>2097.1790000000001</v>
      </c>
      <c r="M30" s="256">
        <v>-1.0520322776453559</v>
      </c>
      <c r="N30" s="259">
        <v>1951.348</v>
      </c>
      <c r="O30" s="258">
        <v>1933.3440000000001</v>
      </c>
      <c r="P30" s="256">
        <v>0.93123624145521466</v>
      </c>
    </row>
    <row r="31" spans="1:16" ht="15.75" x14ac:dyDescent="0.25">
      <c r="A31" s="49"/>
      <c r="B31" s="394">
        <v>750</v>
      </c>
      <c r="C31" s="252">
        <v>1808.9290000000001</v>
      </c>
      <c r="D31" s="253">
        <v>1837.3579999999999</v>
      </c>
      <c r="E31" s="246">
        <v>-1.5472760343928544</v>
      </c>
      <c r="F31" s="271">
        <v>10.666502500800636</v>
      </c>
      <c r="G31" s="256">
        <v>9.3478179701252646</v>
      </c>
      <c r="H31" s="259">
        <v>1742.932</v>
      </c>
      <c r="I31" s="258">
        <v>1771.203</v>
      </c>
      <c r="J31" s="256">
        <v>-1.596146799661019</v>
      </c>
      <c r="K31" s="257">
        <v>1750.3150000000001</v>
      </c>
      <c r="L31" s="258">
        <v>1801.98</v>
      </c>
      <c r="M31" s="256">
        <v>-2.8671239414421894</v>
      </c>
      <c r="N31" s="259">
        <v>2027.6980000000001</v>
      </c>
      <c r="O31" s="258">
        <v>2028.1969999999999</v>
      </c>
      <c r="P31" s="256">
        <v>-2.4603132733151477E-2</v>
      </c>
    </row>
    <row r="32" spans="1:16" ht="15.75" x14ac:dyDescent="0.25">
      <c r="A32" s="49"/>
      <c r="B32" s="395">
        <v>850</v>
      </c>
      <c r="C32" s="252">
        <v>1992.5129999999999</v>
      </c>
      <c r="D32" s="253">
        <v>1963.575</v>
      </c>
      <c r="E32" s="277">
        <v>1.4737404988350264</v>
      </c>
      <c r="F32" s="271">
        <v>0.30165477883124819</v>
      </c>
      <c r="G32" s="256">
        <v>0.25317513683823267</v>
      </c>
      <c r="H32" s="259" t="s">
        <v>21</v>
      </c>
      <c r="I32" s="258" t="s">
        <v>21</v>
      </c>
      <c r="J32" s="256" t="s">
        <v>214</v>
      </c>
      <c r="K32" s="249" t="s">
        <v>21</v>
      </c>
      <c r="L32" s="258" t="s">
        <v>21</v>
      </c>
      <c r="M32" s="256" t="s">
        <v>214</v>
      </c>
      <c r="N32" s="259" t="s">
        <v>24</v>
      </c>
      <c r="O32" s="262" t="s">
        <v>24</v>
      </c>
      <c r="P32" s="260" t="s">
        <v>24</v>
      </c>
    </row>
    <row r="33" spans="1:16" ht="16.5" thickBot="1" x14ac:dyDescent="0.3">
      <c r="A33" s="50"/>
      <c r="B33" s="396" t="s">
        <v>23</v>
      </c>
      <c r="C33" s="272" t="s">
        <v>94</v>
      </c>
      <c r="D33" s="273" t="s">
        <v>94</v>
      </c>
      <c r="E33" s="266" t="s">
        <v>94</v>
      </c>
      <c r="F33" s="267">
        <v>49.17179193810248</v>
      </c>
      <c r="G33" s="274">
        <v>52.181961365700204</v>
      </c>
      <c r="H33" s="276" t="s">
        <v>94</v>
      </c>
      <c r="I33" s="276" t="s">
        <v>94</v>
      </c>
      <c r="J33" s="274" t="s">
        <v>94</v>
      </c>
      <c r="K33" s="275" t="s">
        <v>94</v>
      </c>
      <c r="L33" s="276" t="s">
        <v>94</v>
      </c>
      <c r="M33" s="274" t="s">
        <v>94</v>
      </c>
      <c r="N33" s="276" t="s">
        <v>94</v>
      </c>
      <c r="O33" s="270" t="s">
        <v>94</v>
      </c>
      <c r="P33" s="268" t="s">
        <v>94</v>
      </c>
    </row>
    <row r="34" spans="1:16" ht="16.5" thickTop="1" x14ac:dyDescent="0.25">
      <c r="A34" s="47" t="s">
        <v>99</v>
      </c>
      <c r="B34" s="390">
        <v>580</v>
      </c>
      <c r="C34" s="244">
        <v>1965.9449999999999</v>
      </c>
      <c r="D34" s="245">
        <v>1958.1949999999999</v>
      </c>
      <c r="E34" s="246">
        <v>0.39577263755652525</v>
      </c>
      <c r="F34" s="271">
        <v>0.3533932233116403</v>
      </c>
      <c r="G34" s="248">
        <v>0.44979606573167824</v>
      </c>
      <c r="H34" s="251">
        <v>1953.2349999999999</v>
      </c>
      <c r="I34" s="250">
        <v>1978.049</v>
      </c>
      <c r="J34" s="248">
        <v>-1.254468418123114</v>
      </c>
      <c r="K34" s="249" t="s">
        <v>21</v>
      </c>
      <c r="L34" s="250" t="s">
        <v>21</v>
      </c>
      <c r="M34" s="248" t="s">
        <v>214</v>
      </c>
      <c r="N34" s="251" t="s">
        <v>21</v>
      </c>
      <c r="O34" s="250" t="s">
        <v>21</v>
      </c>
      <c r="P34" s="248" t="s">
        <v>214</v>
      </c>
    </row>
    <row r="35" spans="1:16" ht="15.75" x14ac:dyDescent="0.25">
      <c r="A35" s="48" t="s">
        <v>81</v>
      </c>
      <c r="B35" s="391">
        <v>720</v>
      </c>
      <c r="C35" s="244">
        <v>1995.6089999999999</v>
      </c>
      <c r="D35" s="253">
        <v>1987.0909999999999</v>
      </c>
      <c r="E35" s="246">
        <v>0.42866683005458883</v>
      </c>
      <c r="F35" s="271">
        <v>3.9475778221520437</v>
      </c>
      <c r="G35" s="256">
        <v>2.9622621409141776</v>
      </c>
      <c r="H35" s="259">
        <v>1975.4449999999999</v>
      </c>
      <c r="I35" s="258">
        <v>1943.8130000000001</v>
      </c>
      <c r="J35" s="256">
        <v>1.6273170310106906</v>
      </c>
      <c r="K35" s="257">
        <v>2037.009</v>
      </c>
      <c r="L35" s="258">
        <v>2013.6289999999999</v>
      </c>
      <c r="M35" s="256">
        <v>1.1610877674089968</v>
      </c>
      <c r="N35" s="259">
        <v>1995.529</v>
      </c>
      <c r="O35" s="258">
        <v>2028.894</v>
      </c>
      <c r="P35" s="256">
        <v>-1.6444920237331278</v>
      </c>
    </row>
    <row r="36" spans="1:16" ht="15.75" x14ac:dyDescent="0.25">
      <c r="A36" s="49" t="s">
        <v>97</v>
      </c>
      <c r="B36" s="392">
        <v>2000</v>
      </c>
      <c r="C36" s="252">
        <v>1886.934</v>
      </c>
      <c r="D36" s="253">
        <v>1880.9590000000001</v>
      </c>
      <c r="E36" s="254">
        <v>0.31765711001674724</v>
      </c>
      <c r="F36" s="271">
        <v>0.61522904740354867</v>
      </c>
      <c r="G36" s="256">
        <v>0.75198941672435693</v>
      </c>
      <c r="H36" s="263">
        <v>1923.5909999999999</v>
      </c>
      <c r="I36" s="262">
        <v>1938.154</v>
      </c>
      <c r="J36" s="260">
        <v>-0.75138508085529332</v>
      </c>
      <c r="K36" s="261" t="s">
        <v>21</v>
      </c>
      <c r="L36" s="262" t="s">
        <v>21</v>
      </c>
      <c r="M36" s="260" t="s">
        <v>214</v>
      </c>
      <c r="N36" s="263">
        <v>1889.317</v>
      </c>
      <c r="O36" s="262">
        <v>1865.3720000000001</v>
      </c>
      <c r="P36" s="260">
        <v>1.2836581657706847</v>
      </c>
    </row>
    <row r="37" spans="1:16" ht="16.5" thickBot="1" x14ac:dyDescent="0.3">
      <c r="A37" s="50"/>
      <c r="B37" s="393" t="s">
        <v>23</v>
      </c>
      <c r="C37" s="272" t="s">
        <v>94</v>
      </c>
      <c r="D37" s="273" t="s">
        <v>94</v>
      </c>
      <c r="E37" s="266" t="s">
        <v>94</v>
      </c>
      <c r="F37" s="267">
        <v>4.9162000928672338</v>
      </c>
      <c r="G37" s="274">
        <v>4.1640476233702124</v>
      </c>
      <c r="H37" s="270" t="s">
        <v>94</v>
      </c>
      <c r="I37" s="270" t="s">
        <v>94</v>
      </c>
      <c r="J37" s="268" t="s">
        <v>94</v>
      </c>
      <c r="K37" s="269" t="s">
        <v>94</v>
      </c>
      <c r="L37" s="270" t="s">
        <v>94</v>
      </c>
      <c r="M37" s="268" t="s">
        <v>94</v>
      </c>
      <c r="N37" s="270" t="s">
        <v>94</v>
      </c>
      <c r="O37" s="270" t="s">
        <v>94</v>
      </c>
      <c r="P37" s="268" t="s">
        <v>94</v>
      </c>
    </row>
    <row r="38" spans="1:16" ht="16.5" thickTop="1" x14ac:dyDescent="0.25">
      <c r="A38" s="47" t="s">
        <v>99</v>
      </c>
      <c r="B38" s="390">
        <v>580</v>
      </c>
      <c r="C38" s="244" t="s">
        <v>21</v>
      </c>
      <c r="D38" s="245" t="s">
        <v>21</v>
      </c>
      <c r="E38" s="246" t="s">
        <v>214</v>
      </c>
      <c r="F38" s="271">
        <v>4.8660334492318151E-2</v>
      </c>
      <c r="G38" s="248">
        <v>3.4528553366653843E-2</v>
      </c>
      <c r="H38" s="251" t="s">
        <v>21</v>
      </c>
      <c r="I38" s="250" t="s">
        <v>21</v>
      </c>
      <c r="J38" s="248" t="s">
        <v>214</v>
      </c>
      <c r="K38" s="249" t="s">
        <v>24</v>
      </c>
      <c r="L38" s="250" t="s">
        <v>21</v>
      </c>
      <c r="M38" s="248" t="s">
        <v>24</v>
      </c>
      <c r="N38" s="251" t="s">
        <v>21</v>
      </c>
      <c r="O38" s="250" t="s">
        <v>24</v>
      </c>
      <c r="P38" s="248" t="s">
        <v>24</v>
      </c>
    </row>
    <row r="39" spans="1:16" ht="15.75" x14ac:dyDescent="0.25">
      <c r="A39" s="48" t="s">
        <v>81</v>
      </c>
      <c r="B39" s="391">
        <v>720</v>
      </c>
      <c r="C39" s="244">
        <v>1731.8689999999999</v>
      </c>
      <c r="D39" s="253">
        <v>1792.4960000000001</v>
      </c>
      <c r="E39" s="246">
        <v>-3.3822669618230763</v>
      </c>
      <c r="F39" s="271">
        <v>5.3090193207069696</v>
      </c>
      <c r="G39" s="256">
        <v>4.4898423367335507</v>
      </c>
      <c r="H39" s="259">
        <v>1756.0160000000001</v>
      </c>
      <c r="I39" s="258">
        <v>1749.3910000000001</v>
      </c>
      <c r="J39" s="256">
        <v>0.37870321729104583</v>
      </c>
      <c r="K39" s="257" t="s">
        <v>21</v>
      </c>
      <c r="L39" s="258" t="s">
        <v>21</v>
      </c>
      <c r="M39" s="256" t="s">
        <v>214</v>
      </c>
      <c r="N39" s="259">
        <v>1875.7829999999999</v>
      </c>
      <c r="O39" s="258">
        <v>1889.0060000000001</v>
      </c>
      <c r="P39" s="256">
        <v>-0.6999977766084482</v>
      </c>
    </row>
    <row r="40" spans="1:16" ht="15.75" x14ac:dyDescent="0.25">
      <c r="A40" s="49" t="s">
        <v>98</v>
      </c>
      <c r="B40" s="392">
        <v>2000</v>
      </c>
      <c r="C40" s="252" t="s">
        <v>21</v>
      </c>
      <c r="D40" s="253" t="s">
        <v>21</v>
      </c>
      <c r="E40" s="277" t="s">
        <v>214</v>
      </c>
      <c r="F40" s="271">
        <v>7.3154230993161998E-2</v>
      </c>
      <c r="G40" s="256">
        <v>3.425451722882326E-4</v>
      </c>
      <c r="H40" s="263" t="s">
        <v>21</v>
      </c>
      <c r="I40" s="262" t="s">
        <v>21</v>
      </c>
      <c r="J40" s="260" t="s">
        <v>214</v>
      </c>
      <c r="K40" s="261" t="s">
        <v>24</v>
      </c>
      <c r="L40" s="262" t="s">
        <v>24</v>
      </c>
      <c r="M40" s="260" t="s">
        <v>24</v>
      </c>
      <c r="N40" s="263" t="s">
        <v>21</v>
      </c>
      <c r="O40" s="262" t="s">
        <v>24</v>
      </c>
      <c r="P40" s="260" t="s">
        <v>24</v>
      </c>
    </row>
    <row r="41" spans="1:16" ht="16.5" thickBot="1" x14ac:dyDescent="0.3">
      <c r="A41" s="51"/>
      <c r="B41" s="397" t="s">
        <v>23</v>
      </c>
      <c r="C41" s="278" t="s">
        <v>94</v>
      </c>
      <c r="D41" s="279" t="s">
        <v>94</v>
      </c>
      <c r="E41" s="280" t="s">
        <v>94</v>
      </c>
      <c r="F41" s="281">
        <v>5.430833886192449</v>
      </c>
      <c r="G41" s="282">
        <v>4.5247134352724929</v>
      </c>
      <c r="H41" s="284" t="s">
        <v>94</v>
      </c>
      <c r="I41" s="284" t="s">
        <v>94</v>
      </c>
      <c r="J41" s="282" t="s">
        <v>94</v>
      </c>
      <c r="K41" s="283" t="s">
        <v>94</v>
      </c>
      <c r="L41" s="284" t="s">
        <v>94</v>
      </c>
      <c r="M41" s="282" t="s">
        <v>94</v>
      </c>
      <c r="N41" s="284" t="s">
        <v>94</v>
      </c>
      <c r="O41" s="284" t="s">
        <v>94</v>
      </c>
      <c r="P41" s="282" t="s">
        <v>94</v>
      </c>
    </row>
    <row r="42" spans="1:16" s="55" customFormat="1" ht="16.5" thickBot="1" x14ac:dyDescent="0.3">
      <c r="A42" s="52"/>
      <c r="B42" s="52"/>
      <c r="C42" s="53"/>
      <c r="D42" s="54"/>
      <c r="E42" s="285" t="s">
        <v>23</v>
      </c>
      <c r="F42" s="286">
        <v>100</v>
      </c>
      <c r="G42" s="287">
        <v>100</v>
      </c>
      <c r="H42" s="288"/>
      <c r="I42" s="288"/>
      <c r="J42" s="288"/>
      <c r="K42" s="288"/>
      <c r="L42" s="289"/>
      <c r="M42" s="289"/>
      <c r="N42" s="289"/>
      <c r="O42" s="289"/>
      <c r="P42" s="289"/>
    </row>
    <row r="43" spans="1:16" ht="15.75" x14ac:dyDescent="0.25">
      <c r="A43" s="34"/>
      <c r="B43" s="41"/>
    </row>
    <row r="44" spans="1:16" ht="15.75" x14ac:dyDescent="0.25">
      <c r="A44" s="34"/>
      <c r="B44" s="41"/>
    </row>
    <row r="45" spans="1:16" ht="15.75" x14ac:dyDescent="0.25">
      <c r="A45" s="26"/>
      <c r="B45" s="56"/>
    </row>
    <row r="46" spans="1:16" x14ac:dyDescent="0.2">
      <c r="A46" s="41"/>
      <c r="B46" s="41"/>
    </row>
    <row r="47" spans="1:16" ht="15.75" x14ac:dyDescent="0.25">
      <c r="A47" s="57"/>
      <c r="B47" s="41"/>
    </row>
    <row r="48" spans="1:16" x14ac:dyDescent="0.2">
      <c r="A48" s="41"/>
      <c r="B48" s="41"/>
    </row>
    <row r="49" spans="1:2" x14ac:dyDescent="0.2">
      <c r="A49" s="41"/>
      <c r="B49" s="41"/>
    </row>
    <row r="50" spans="1:2" x14ac:dyDescent="0.2">
      <c r="A50" s="41"/>
      <c r="B50" s="41"/>
    </row>
    <row r="51" spans="1:2" x14ac:dyDescent="0.2">
      <c r="A51" s="41"/>
      <c r="B51" s="41"/>
    </row>
    <row r="52" spans="1:2" x14ac:dyDescent="0.2">
      <c r="A52" s="41"/>
      <c r="B52" s="41"/>
    </row>
    <row r="53" spans="1:2" x14ac:dyDescent="0.2">
      <c r="A53" s="41"/>
      <c r="B53" s="41"/>
    </row>
    <row r="54" spans="1:2" x14ac:dyDescent="0.2">
      <c r="A54" s="41"/>
      <c r="B54" s="41"/>
    </row>
    <row r="55" spans="1:2" x14ac:dyDescent="0.2">
      <c r="A55" s="41"/>
      <c r="B55" s="41"/>
    </row>
    <row r="56" spans="1:2" x14ac:dyDescent="0.2">
      <c r="A56" s="41"/>
      <c r="B56" s="41"/>
    </row>
    <row r="57" spans="1:2" x14ac:dyDescent="0.2">
      <c r="A57" s="41"/>
      <c r="B57" s="41"/>
    </row>
    <row r="58" spans="1:2" x14ac:dyDescent="0.2">
      <c r="A58" s="41"/>
      <c r="B58" s="41"/>
    </row>
    <row r="59" spans="1:2" x14ac:dyDescent="0.2">
      <c r="A59" s="41"/>
      <c r="B59" s="41"/>
    </row>
    <row r="60" spans="1:2" x14ac:dyDescent="0.2">
      <c r="A60" s="41"/>
      <c r="B60" s="41"/>
    </row>
    <row r="61" spans="1:2" x14ac:dyDescent="0.2">
      <c r="A61" s="41"/>
      <c r="B61" s="41"/>
    </row>
    <row r="62" spans="1:2" x14ac:dyDescent="0.2">
      <c r="A62" s="41"/>
      <c r="B62" s="41"/>
    </row>
    <row r="63" spans="1:2" x14ac:dyDescent="0.2">
      <c r="A63" s="41"/>
      <c r="B63" s="41"/>
    </row>
    <row r="64" spans="1:2" x14ac:dyDescent="0.2">
      <c r="A64" s="41"/>
      <c r="B64" s="41"/>
    </row>
    <row r="65" spans="1:2" x14ac:dyDescent="0.2">
      <c r="A65" s="41"/>
      <c r="B65" s="41"/>
    </row>
    <row r="66" spans="1:2" x14ac:dyDescent="0.2">
      <c r="A66" s="41"/>
      <c r="B66" s="41"/>
    </row>
    <row r="67" spans="1:2" x14ac:dyDescent="0.2">
      <c r="A67" s="41"/>
      <c r="B67" s="41"/>
    </row>
    <row r="68" spans="1:2" x14ac:dyDescent="0.2">
      <c r="A68" s="41"/>
      <c r="B68" s="41"/>
    </row>
    <row r="69" spans="1:2" x14ac:dyDescent="0.2">
      <c r="A69" s="41"/>
      <c r="B69" s="41"/>
    </row>
    <row r="70" spans="1:2" x14ac:dyDescent="0.2">
      <c r="A70" s="41"/>
      <c r="B70" s="41"/>
    </row>
    <row r="71" spans="1:2" x14ac:dyDescent="0.2">
      <c r="A71" s="41"/>
      <c r="B71" s="41"/>
    </row>
    <row r="72" spans="1:2" x14ac:dyDescent="0.2">
      <c r="A72" s="41"/>
      <c r="B72" s="41"/>
    </row>
    <row r="73" spans="1:2" x14ac:dyDescent="0.2">
      <c r="A73" s="41"/>
      <c r="B73" s="41"/>
    </row>
    <row r="74" spans="1:2" x14ac:dyDescent="0.2">
      <c r="A74" s="41"/>
      <c r="B74" s="41"/>
    </row>
    <row r="75" spans="1:2" x14ac:dyDescent="0.2">
      <c r="A75" s="41"/>
      <c r="B75" s="41"/>
    </row>
    <row r="76" spans="1:2" x14ac:dyDescent="0.2">
      <c r="A76" s="41"/>
      <c r="B76" s="41"/>
    </row>
    <row r="77" spans="1:2" x14ac:dyDescent="0.2">
      <c r="A77" s="41"/>
      <c r="B77" s="41"/>
    </row>
    <row r="78" spans="1:2" x14ac:dyDescent="0.2">
      <c r="A78" s="41"/>
      <c r="B78" s="41"/>
    </row>
    <row r="79" spans="1:2" x14ac:dyDescent="0.2">
      <c r="A79" s="41"/>
      <c r="B79" s="41"/>
    </row>
    <row r="80" spans="1:2" x14ac:dyDescent="0.2">
      <c r="A80" s="41"/>
      <c r="B80" s="41"/>
    </row>
    <row r="81" spans="1:2" x14ac:dyDescent="0.2">
      <c r="A81" s="41"/>
      <c r="B81" s="41"/>
    </row>
    <row r="82" spans="1:2" x14ac:dyDescent="0.2">
      <c r="A82" s="41"/>
      <c r="B82" s="41"/>
    </row>
    <row r="83" spans="1:2" x14ac:dyDescent="0.2">
      <c r="A83" s="41"/>
      <c r="B83" s="41"/>
    </row>
    <row r="84" spans="1:2" x14ac:dyDescent="0.2">
      <c r="A84" s="41"/>
      <c r="B84" s="41"/>
    </row>
    <row r="85" spans="1:2" x14ac:dyDescent="0.2">
      <c r="A85" s="41"/>
      <c r="B85" s="41"/>
    </row>
    <row r="86" spans="1:2" x14ac:dyDescent="0.2">
      <c r="A86" s="41"/>
      <c r="B86" s="41"/>
    </row>
    <row r="87" spans="1:2" x14ac:dyDescent="0.2">
      <c r="A87" s="41"/>
      <c r="B87" s="41"/>
    </row>
    <row r="88" spans="1:2" x14ac:dyDescent="0.2">
      <c r="A88" s="41"/>
      <c r="B88" s="41"/>
    </row>
    <row r="89" spans="1:2" x14ac:dyDescent="0.2">
      <c r="A89" s="41"/>
      <c r="B89" s="41"/>
    </row>
    <row r="90" spans="1:2" x14ac:dyDescent="0.2">
      <c r="A90" s="41"/>
      <c r="B90" s="41"/>
    </row>
    <row r="91" spans="1:2" x14ac:dyDescent="0.2">
      <c r="A91" s="41"/>
      <c r="B91" s="41"/>
    </row>
    <row r="92" spans="1:2" x14ac:dyDescent="0.2">
      <c r="A92" s="41"/>
      <c r="B92" s="41"/>
    </row>
    <row r="93" spans="1:2" x14ac:dyDescent="0.2">
      <c r="A93" s="41"/>
      <c r="B93" s="41"/>
    </row>
    <row r="94" spans="1:2" x14ac:dyDescent="0.2">
      <c r="A94" s="41"/>
      <c r="B94" s="41"/>
    </row>
    <row r="95" spans="1:2" x14ac:dyDescent="0.2">
      <c r="A95" s="41"/>
      <c r="B95" s="41"/>
    </row>
    <row r="96" spans="1:2" x14ac:dyDescent="0.2">
      <c r="A96" s="41"/>
      <c r="B96" s="41"/>
    </row>
    <row r="97" spans="1:2" x14ac:dyDescent="0.2">
      <c r="A97" s="41"/>
      <c r="B97" s="41"/>
    </row>
    <row r="98" spans="1:2" x14ac:dyDescent="0.2">
      <c r="A98" s="41"/>
      <c r="B98" s="41"/>
    </row>
    <row r="99" spans="1:2" x14ac:dyDescent="0.2">
      <c r="A99" s="41"/>
      <c r="B99" s="41"/>
    </row>
    <row r="100" spans="1:2" x14ac:dyDescent="0.2">
      <c r="A100" s="41"/>
      <c r="B100" s="41"/>
    </row>
    <row r="101" spans="1:2" x14ac:dyDescent="0.2">
      <c r="A101" s="41"/>
      <c r="B101" s="41"/>
    </row>
    <row r="102" spans="1:2" x14ac:dyDescent="0.2">
      <c r="A102" s="41"/>
      <c r="B102" s="41"/>
    </row>
    <row r="103" spans="1:2" x14ac:dyDescent="0.2">
      <c r="A103" s="41"/>
      <c r="B103" s="41"/>
    </row>
    <row r="104" spans="1:2" x14ac:dyDescent="0.2">
      <c r="A104" s="41"/>
      <c r="B104" s="41"/>
    </row>
    <row r="105" spans="1:2" x14ac:dyDescent="0.2">
      <c r="A105" s="41"/>
      <c r="B105" s="41"/>
    </row>
    <row r="106" spans="1:2" x14ac:dyDescent="0.2">
      <c r="A106" s="41"/>
      <c r="B106" s="41"/>
    </row>
    <row r="107" spans="1:2" x14ac:dyDescent="0.2">
      <c r="A107" s="41"/>
      <c r="B107" s="41"/>
    </row>
    <row r="108" spans="1:2" x14ac:dyDescent="0.2">
      <c r="A108" s="41"/>
      <c r="B108" s="41"/>
    </row>
    <row r="109" spans="1:2" x14ac:dyDescent="0.2">
      <c r="A109" s="41"/>
      <c r="B109" s="41"/>
    </row>
    <row r="110" spans="1:2" x14ac:dyDescent="0.2">
      <c r="A110" s="41"/>
      <c r="B110" s="41"/>
    </row>
    <row r="111" spans="1:2" x14ac:dyDescent="0.2">
      <c r="A111" s="41"/>
      <c r="B111" s="41"/>
    </row>
    <row r="112" spans="1:2" x14ac:dyDescent="0.2">
      <c r="A112" s="41"/>
      <c r="B112" s="41"/>
    </row>
    <row r="113" spans="1:2" x14ac:dyDescent="0.2">
      <c r="A113" s="41"/>
      <c r="B113" s="41"/>
    </row>
    <row r="114" spans="1:2" x14ac:dyDescent="0.2">
      <c r="A114" s="41"/>
      <c r="B114" s="41"/>
    </row>
    <row r="115" spans="1:2" x14ac:dyDescent="0.2">
      <c r="A115" s="41"/>
      <c r="B115" s="41"/>
    </row>
    <row r="116" spans="1:2" x14ac:dyDescent="0.2">
      <c r="A116" s="41"/>
      <c r="B116" s="41"/>
    </row>
    <row r="117" spans="1:2" x14ac:dyDescent="0.2">
      <c r="A117" s="41"/>
      <c r="B117" s="41"/>
    </row>
    <row r="118" spans="1:2" x14ac:dyDescent="0.2">
      <c r="A118" s="41"/>
      <c r="B118" s="41"/>
    </row>
    <row r="119" spans="1:2" x14ac:dyDescent="0.2">
      <c r="A119" s="41"/>
      <c r="B119" s="41"/>
    </row>
    <row r="120" spans="1:2" x14ac:dyDescent="0.2">
      <c r="A120" s="41"/>
      <c r="B120" s="41"/>
    </row>
    <row r="121" spans="1:2" x14ac:dyDescent="0.2">
      <c r="A121" s="41"/>
      <c r="B121" s="41"/>
    </row>
    <row r="122" spans="1:2" x14ac:dyDescent="0.2">
      <c r="A122" s="41"/>
      <c r="B122" s="41"/>
    </row>
    <row r="123" spans="1:2" x14ac:dyDescent="0.2">
      <c r="A123" s="41"/>
      <c r="B123" s="41"/>
    </row>
    <row r="124" spans="1:2" x14ac:dyDescent="0.2">
      <c r="A124" s="41"/>
      <c r="B124" s="41"/>
    </row>
    <row r="125" spans="1:2" x14ac:dyDescent="0.2">
      <c r="A125" s="41"/>
      <c r="B125" s="41"/>
    </row>
    <row r="126" spans="1:2" x14ac:dyDescent="0.2">
      <c r="A126" s="41"/>
      <c r="B126" s="41"/>
    </row>
    <row r="127" spans="1:2" x14ac:dyDescent="0.2">
      <c r="A127" s="41"/>
      <c r="B127" s="41"/>
    </row>
    <row r="128" spans="1:2" x14ac:dyDescent="0.2">
      <c r="A128" s="41"/>
      <c r="B128" s="41"/>
    </row>
    <row r="129" spans="1:2" x14ac:dyDescent="0.2">
      <c r="A129" s="41"/>
      <c r="B129" s="41"/>
    </row>
    <row r="130" spans="1:2" x14ac:dyDescent="0.2">
      <c r="A130" s="41"/>
      <c r="B130" s="41"/>
    </row>
    <row r="131" spans="1:2" x14ac:dyDescent="0.2">
      <c r="A131" s="41"/>
      <c r="B131" s="41"/>
    </row>
    <row r="132" spans="1:2" x14ac:dyDescent="0.2">
      <c r="A132" s="41"/>
      <c r="B132" s="41"/>
    </row>
    <row r="133" spans="1:2" x14ac:dyDescent="0.2">
      <c r="A133" s="41"/>
      <c r="B133" s="41"/>
    </row>
    <row r="134" spans="1:2" x14ac:dyDescent="0.2">
      <c r="A134" s="41"/>
      <c r="B134" s="41"/>
    </row>
    <row r="135" spans="1:2" x14ac:dyDescent="0.2">
      <c r="A135" s="41"/>
      <c r="B135" s="41"/>
    </row>
    <row r="136" spans="1:2" x14ac:dyDescent="0.2">
      <c r="A136" s="41"/>
      <c r="B136" s="41"/>
    </row>
    <row r="137" spans="1:2" x14ac:dyDescent="0.2">
      <c r="A137" s="41"/>
      <c r="B137" s="41"/>
    </row>
    <row r="138" spans="1:2" x14ac:dyDescent="0.2">
      <c r="A138" s="41"/>
      <c r="B138" s="41"/>
    </row>
    <row r="139" spans="1:2" x14ac:dyDescent="0.2">
      <c r="A139" s="41"/>
      <c r="B139" s="41"/>
    </row>
    <row r="140" spans="1:2" x14ac:dyDescent="0.2">
      <c r="A140" s="41"/>
      <c r="B140" s="41"/>
    </row>
    <row r="141" spans="1:2" x14ac:dyDescent="0.2">
      <c r="A141" s="41"/>
      <c r="B141" s="41"/>
    </row>
    <row r="142" spans="1:2" x14ac:dyDescent="0.2">
      <c r="A142" s="41"/>
      <c r="B142" s="41"/>
    </row>
    <row r="143" spans="1:2" x14ac:dyDescent="0.2">
      <c r="A143" s="41"/>
      <c r="B143" s="41"/>
    </row>
    <row r="144" spans="1:2" x14ac:dyDescent="0.2">
      <c r="A144" s="41"/>
      <c r="B144" s="41"/>
    </row>
    <row r="145" spans="1:2" x14ac:dyDescent="0.2">
      <c r="A145" s="41"/>
      <c r="B145" s="41"/>
    </row>
    <row r="146" spans="1:2" x14ac:dyDescent="0.2">
      <c r="A146" s="41"/>
      <c r="B146" s="41"/>
    </row>
    <row r="147" spans="1:2" x14ac:dyDescent="0.2">
      <c r="A147" s="41"/>
      <c r="B147" s="41"/>
    </row>
    <row r="148" spans="1:2" x14ac:dyDescent="0.2">
      <c r="A148" s="41"/>
      <c r="B148" s="41"/>
    </row>
    <row r="149" spans="1:2" x14ac:dyDescent="0.2">
      <c r="A149" s="41"/>
      <c r="B149" s="41"/>
    </row>
    <row r="150" spans="1:2" x14ac:dyDescent="0.2">
      <c r="A150" s="41"/>
      <c r="B150" s="41"/>
    </row>
    <row r="151" spans="1:2" x14ac:dyDescent="0.2">
      <c r="A151" s="41"/>
      <c r="B151" s="41"/>
    </row>
    <row r="152" spans="1:2" x14ac:dyDescent="0.2">
      <c r="A152" s="41"/>
      <c r="B152" s="41"/>
    </row>
    <row r="153" spans="1:2" x14ac:dyDescent="0.2">
      <c r="A153" s="41"/>
      <c r="B153" s="41"/>
    </row>
    <row r="154" spans="1:2" x14ac:dyDescent="0.2">
      <c r="A154" s="41"/>
      <c r="B154" s="41"/>
    </row>
    <row r="155" spans="1:2" x14ac:dyDescent="0.2">
      <c r="A155" s="41"/>
      <c r="B155" s="41"/>
    </row>
    <row r="156" spans="1:2" x14ac:dyDescent="0.2">
      <c r="A156" s="41"/>
      <c r="B156" s="41"/>
    </row>
    <row r="157" spans="1:2" x14ac:dyDescent="0.2">
      <c r="A157" s="41"/>
      <c r="B157" s="41"/>
    </row>
    <row r="158" spans="1:2" x14ac:dyDescent="0.2">
      <c r="A158" s="41"/>
      <c r="B158" s="41"/>
    </row>
    <row r="159" spans="1:2" x14ac:dyDescent="0.2">
      <c r="A159" s="41"/>
      <c r="B159" s="41"/>
    </row>
    <row r="160" spans="1:2" x14ac:dyDescent="0.2">
      <c r="A160" s="41"/>
      <c r="B160" s="41"/>
    </row>
    <row r="161" spans="1:2" x14ac:dyDescent="0.2">
      <c r="A161" s="41"/>
      <c r="B161" s="41"/>
    </row>
    <row r="162" spans="1:2" x14ac:dyDescent="0.2">
      <c r="A162" s="41"/>
      <c r="B162" s="41"/>
    </row>
    <row r="163" spans="1:2" x14ac:dyDescent="0.2">
      <c r="A163" s="41"/>
      <c r="B163" s="41"/>
    </row>
    <row r="164" spans="1:2" x14ac:dyDescent="0.2">
      <c r="A164" s="41"/>
      <c r="B164" s="41"/>
    </row>
    <row r="165" spans="1:2" x14ac:dyDescent="0.2">
      <c r="A165" s="41"/>
      <c r="B165" s="41"/>
    </row>
    <row r="166" spans="1:2" x14ac:dyDescent="0.2">
      <c r="A166" s="41"/>
      <c r="B166" s="41"/>
    </row>
    <row r="167" spans="1:2" x14ac:dyDescent="0.2">
      <c r="A167" s="41"/>
      <c r="B167" s="41"/>
    </row>
    <row r="168" spans="1:2" x14ac:dyDescent="0.2">
      <c r="A168" s="41"/>
      <c r="B168" s="41"/>
    </row>
    <row r="169" spans="1:2" x14ac:dyDescent="0.2">
      <c r="A169" s="41"/>
      <c r="B169" s="41"/>
    </row>
    <row r="170" spans="1:2" x14ac:dyDescent="0.2">
      <c r="A170" s="41"/>
      <c r="B170" s="41"/>
    </row>
    <row r="171" spans="1:2" x14ac:dyDescent="0.2">
      <c r="A171" s="41"/>
      <c r="B171" s="41"/>
    </row>
    <row r="172" spans="1:2" x14ac:dyDescent="0.2">
      <c r="A172" s="41"/>
      <c r="B172" s="41"/>
    </row>
    <row r="173" spans="1:2" x14ac:dyDescent="0.2">
      <c r="A173" s="41"/>
      <c r="B173" s="41"/>
    </row>
    <row r="174" spans="1:2" x14ac:dyDescent="0.2">
      <c r="A174" s="41"/>
      <c r="B174" s="41"/>
    </row>
    <row r="175" spans="1:2" x14ac:dyDescent="0.2">
      <c r="A175" s="41"/>
      <c r="B175" s="41"/>
    </row>
    <row r="176" spans="1:2" x14ac:dyDescent="0.2">
      <c r="A176" s="41"/>
      <c r="B176" s="41"/>
    </row>
    <row r="177" spans="1:2" x14ac:dyDescent="0.2">
      <c r="A177" s="41"/>
      <c r="B177" s="41"/>
    </row>
    <row r="178" spans="1:2" x14ac:dyDescent="0.2">
      <c r="A178" s="41"/>
      <c r="B178" s="41"/>
    </row>
    <row r="179" spans="1:2" x14ac:dyDescent="0.2">
      <c r="A179" s="41"/>
      <c r="B179" s="41"/>
    </row>
    <row r="180" spans="1:2" x14ac:dyDescent="0.2">
      <c r="A180" s="41"/>
      <c r="B180" s="41"/>
    </row>
    <row r="181" spans="1:2" x14ac:dyDescent="0.2">
      <c r="A181" s="41"/>
      <c r="B181" s="41"/>
    </row>
    <row r="182" spans="1:2" x14ac:dyDescent="0.2">
      <c r="A182" s="41"/>
      <c r="B182" s="41"/>
    </row>
    <row r="183" spans="1:2" x14ac:dyDescent="0.2">
      <c r="A183" s="41"/>
      <c r="B183" s="41"/>
    </row>
    <row r="184" spans="1:2" x14ac:dyDescent="0.2">
      <c r="A184" s="41"/>
      <c r="B184" s="41"/>
    </row>
    <row r="185" spans="1:2" x14ac:dyDescent="0.2">
      <c r="A185" s="41"/>
      <c r="B185" s="41"/>
    </row>
    <row r="186" spans="1:2" x14ac:dyDescent="0.2">
      <c r="A186" s="41"/>
      <c r="B186" s="41"/>
    </row>
    <row r="187" spans="1:2" x14ac:dyDescent="0.2">
      <c r="A187" s="41"/>
      <c r="B187" s="41"/>
    </row>
    <row r="188" spans="1:2" x14ac:dyDescent="0.2">
      <c r="A188" s="41"/>
      <c r="B188" s="41"/>
    </row>
    <row r="189" spans="1:2" x14ac:dyDescent="0.2">
      <c r="A189" s="41"/>
      <c r="B189" s="41"/>
    </row>
    <row r="190" spans="1:2" x14ac:dyDescent="0.2">
      <c r="A190" s="41"/>
      <c r="B190" s="41"/>
    </row>
    <row r="191" spans="1:2" x14ac:dyDescent="0.2">
      <c r="A191" s="41"/>
      <c r="B191" s="41"/>
    </row>
    <row r="192" spans="1:2" x14ac:dyDescent="0.2">
      <c r="A192" s="41"/>
      <c r="B192" s="41"/>
    </row>
    <row r="193" spans="1:2" x14ac:dyDescent="0.2">
      <c r="A193" s="41"/>
      <c r="B193" s="41"/>
    </row>
    <row r="194" spans="1:2" x14ac:dyDescent="0.2">
      <c r="A194" s="41"/>
      <c r="B194" s="41"/>
    </row>
    <row r="195" spans="1:2" x14ac:dyDescent="0.2">
      <c r="A195" s="41"/>
      <c r="B195" s="41"/>
    </row>
    <row r="196" spans="1:2" x14ac:dyDescent="0.2">
      <c r="A196" s="41"/>
      <c r="B196" s="41"/>
    </row>
    <row r="197" spans="1:2" x14ac:dyDescent="0.2">
      <c r="A197" s="41"/>
      <c r="B197" s="41"/>
    </row>
    <row r="198" spans="1:2" x14ac:dyDescent="0.2">
      <c r="A198" s="41"/>
      <c r="B198" s="41"/>
    </row>
    <row r="199" spans="1:2" x14ac:dyDescent="0.2">
      <c r="A199" s="41"/>
      <c r="B199" s="41"/>
    </row>
    <row r="200" spans="1:2" x14ac:dyDescent="0.2">
      <c r="A200" s="41"/>
      <c r="B200" s="41"/>
    </row>
    <row r="201" spans="1:2" x14ac:dyDescent="0.2">
      <c r="A201" s="41"/>
      <c r="B201" s="41"/>
    </row>
    <row r="202" spans="1:2" x14ac:dyDescent="0.2">
      <c r="A202" s="41"/>
      <c r="B202" s="41"/>
    </row>
    <row r="203" spans="1:2" x14ac:dyDescent="0.2">
      <c r="A203" s="41"/>
      <c r="B203" s="41"/>
    </row>
    <row r="204" spans="1:2" x14ac:dyDescent="0.2">
      <c r="A204" s="41"/>
      <c r="B204" s="41"/>
    </row>
    <row r="205" spans="1:2" x14ac:dyDescent="0.2">
      <c r="A205" s="41"/>
      <c r="B205" s="41"/>
    </row>
    <row r="206" spans="1:2" x14ac:dyDescent="0.2">
      <c r="A206" s="41"/>
      <c r="B206" s="41"/>
    </row>
    <row r="207" spans="1:2" x14ac:dyDescent="0.2">
      <c r="A207" s="41"/>
      <c r="B207" s="41"/>
    </row>
    <row r="208" spans="1:2" x14ac:dyDescent="0.2">
      <c r="A208" s="41"/>
      <c r="B208" s="41"/>
    </row>
    <row r="209" spans="1:2" x14ac:dyDescent="0.2">
      <c r="A209" s="41"/>
      <c r="B209" s="41"/>
    </row>
    <row r="210" spans="1:2" x14ac:dyDescent="0.2">
      <c r="A210" s="41"/>
      <c r="B210" s="41"/>
    </row>
    <row r="211" spans="1:2" x14ac:dyDescent="0.2">
      <c r="A211" s="41"/>
      <c r="B211" s="41"/>
    </row>
    <row r="212" spans="1:2" x14ac:dyDescent="0.2">
      <c r="A212" s="41"/>
      <c r="B212" s="41"/>
    </row>
    <row r="213" spans="1:2" x14ac:dyDescent="0.2">
      <c r="A213" s="41"/>
      <c r="B213" s="41"/>
    </row>
    <row r="214" spans="1:2" x14ac:dyDescent="0.2">
      <c r="A214" s="41"/>
      <c r="B214" s="41"/>
    </row>
    <row r="215" spans="1:2" x14ac:dyDescent="0.2">
      <c r="A215" s="41"/>
      <c r="B215" s="41"/>
    </row>
    <row r="216" spans="1:2" x14ac:dyDescent="0.2">
      <c r="A216" s="41"/>
      <c r="B216" s="41"/>
    </row>
    <row r="217" spans="1:2" x14ac:dyDescent="0.2">
      <c r="A217" s="41"/>
      <c r="B217" s="41"/>
    </row>
    <row r="218" spans="1:2" x14ac:dyDescent="0.2">
      <c r="A218" s="41"/>
      <c r="B218" s="41"/>
    </row>
    <row r="219" spans="1:2" x14ac:dyDescent="0.2">
      <c r="A219" s="41"/>
      <c r="B219" s="41"/>
    </row>
    <row r="220" spans="1:2" x14ac:dyDescent="0.2">
      <c r="A220" s="41"/>
      <c r="B220" s="41"/>
    </row>
    <row r="221" spans="1:2" x14ac:dyDescent="0.2">
      <c r="A221" s="41"/>
      <c r="B221" s="41"/>
    </row>
    <row r="222" spans="1:2" x14ac:dyDescent="0.2">
      <c r="A222" s="41"/>
      <c r="B222" s="41"/>
    </row>
    <row r="223" spans="1:2" x14ac:dyDescent="0.2">
      <c r="A223" s="41"/>
      <c r="B223" s="41"/>
    </row>
    <row r="224" spans="1:2" x14ac:dyDescent="0.2">
      <c r="A224" s="41"/>
      <c r="B224" s="41"/>
    </row>
    <row r="225" spans="1:2" x14ac:dyDescent="0.2">
      <c r="A225" s="41"/>
      <c r="B225" s="41"/>
    </row>
    <row r="226" spans="1:2" x14ac:dyDescent="0.2">
      <c r="A226" s="41"/>
      <c r="B226" s="41"/>
    </row>
    <row r="227" spans="1:2" x14ac:dyDescent="0.2">
      <c r="A227" s="41"/>
      <c r="B227" s="41"/>
    </row>
    <row r="228" spans="1:2" x14ac:dyDescent="0.2">
      <c r="A228" s="41"/>
      <c r="B228" s="41"/>
    </row>
    <row r="229" spans="1:2" x14ac:dyDescent="0.2">
      <c r="A229" s="41"/>
      <c r="B229" s="41"/>
    </row>
    <row r="230" spans="1:2" x14ac:dyDescent="0.2">
      <c r="A230" s="41"/>
      <c r="B230" s="41"/>
    </row>
    <row r="231" spans="1:2" x14ac:dyDescent="0.2">
      <c r="A231" s="41"/>
      <c r="B231" s="41"/>
    </row>
    <row r="232" spans="1:2" x14ac:dyDescent="0.2">
      <c r="A232" s="41"/>
      <c r="B232" s="41"/>
    </row>
    <row r="233" spans="1:2" x14ac:dyDescent="0.2">
      <c r="A233" s="41"/>
      <c r="B233" s="41"/>
    </row>
    <row r="234" spans="1:2" x14ac:dyDescent="0.2">
      <c r="A234" s="41"/>
      <c r="B234" s="41"/>
    </row>
    <row r="235" spans="1:2" x14ac:dyDescent="0.2">
      <c r="A235" s="41"/>
      <c r="B235" s="41"/>
    </row>
    <row r="236" spans="1:2" x14ac:dyDescent="0.2">
      <c r="A236" s="41"/>
      <c r="B236" s="41"/>
    </row>
    <row r="237" spans="1:2" x14ac:dyDescent="0.2">
      <c r="A237" s="41"/>
      <c r="B237" s="41"/>
    </row>
    <row r="238" spans="1:2" x14ac:dyDescent="0.2">
      <c r="A238" s="41"/>
      <c r="B238" s="41"/>
    </row>
    <row r="239" spans="1:2" x14ac:dyDescent="0.2">
      <c r="A239" s="41"/>
      <c r="B239" s="41"/>
    </row>
    <row r="240" spans="1:2" x14ac:dyDescent="0.2">
      <c r="A240" s="41"/>
      <c r="B240" s="41"/>
    </row>
    <row r="241" spans="1:2" x14ac:dyDescent="0.2">
      <c r="A241" s="41"/>
      <c r="B241" s="41"/>
    </row>
    <row r="242" spans="1:2" x14ac:dyDescent="0.2">
      <c r="A242" s="41"/>
      <c r="B242" s="41"/>
    </row>
    <row r="243" spans="1:2" x14ac:dyDescent="0.2">
      <c r="A243" s="41"/>
      <c r="B243" s="41"/>
    </row>
    <row r="244" spans="1:2" x14ac:dyDescent="0.2">
      <c r="A244" s="41"/>
      <c r="B244" s="41"/>
    </row>
    <row r="245" spans="1:2" x14ac:dyDescent="0.2">
      <c r="A245" s="41"/>
      <c r="B245" s="41"/>
    </row>
    <row r="246" spans="1:2" x14ac:dyDescent="0.2">
      <c r="A246" s="41"/>
      <c r="B246" s="41"/>
    </row>
    <row r="247" spans="1:2" x14ac:dyDescent="0.2">
      <c r="A247" s="41"/>
      <c r="B247" s="41"/>
    </row>
    <row r="248" spans="1:2" x14ac:dyDescent="0.2">
      <c r="A248" s="41"/>
      <c r="B248" s="41"/>
    </row>
    <row r="249" spans="1:2" x14ac:dyDescent="0.2">
      <c r="A249" s="41"/>
      <c r="B249" s="41"/>
    </row>
    <row r="250" spans="1:2" x14ac:dyDescent="0.2">
      <c r="A250" s="41"/>
      <c r="B250" s="41"/>
    </row>
    <row r="251" spans="1:2" x14ac:dyDescent="0.2">
      <c r="A251" s="41"/>
      <c r="B251" s="41"/>
    </row>
    <row r="252" spans="1:2" x14ac:dyDescent="0.2">
      <c r="A252" s="41"/>
      <c r="B252" s="41"/>
    </row>
    <row r="253" spans="1:2" x14ac:dyDescent="0.2">
      <c r="A253" s="41"/>
      <c r="B253" s="41"/>
    </row>
    <row r="254" spans="1:2" x14ac:dyDescent="0.2">
      <c r="A254" s="41"/>
      <c r="B254" s="41"/>
    </row>
    <row r="255" spans="1:2" x14ac:dyDescent="0.2">
      <c r="A255" s="41"/>
      <c r="B255" s="41"/>
    </row>
    <row r="256" spans="1:2" x14ac:dyDescent="0.2">
      <c r="A256" s="41"/>
      <c r="B256" s="41"/>
    </row>
    <row r="257" spans="1:2" x14ac:dyDescent="0.2">
      <c r="A257" s="41"/>
      <c r="B257" s="41"/>
    </row>
    <row r="258" spans="1:2" x14ac:dyDescent="0.2">
      <c r="A258" s="41"/>
      <c r="B258" s="41"/>
    </row>
    <row r="259" spans="1:2" x14ac:dyDescent="0.2">
      <c r="A259" s="41"/>
      <c r="B259" s="41"/>
    </row>
    <row r="260" spans="1:2" x14ac:dyDescent="0.2">
      <c r="A260" s="41"/>
      <c r="B260" s="41"/>
    </row>
    <row r="261" spans="1:2" x14ac:dyDescent="0.2">
      <c r="A261" s="41"/>
      <c r="B261" s="41"/>
    </row>
    <row r="262" spans="1:2" x14ac:dyDescent="0.2">
      <c r="A262" s="41"/>
      <c r="B262" s="41"/>
    </row>
    <row r="263" spans="1:2" x14ac:dyDescent="0.2">
      <c r="A263" s="41"/>
      <c r="B263" s="41"/>
    </row>
    <row r="264" spans="1:2" x14ac:dyDescent="0.2">
      <c r="A264" s="41"/>
      <c r="B264" s="41"/>
    </row>
    <row r="265" spans="1:2" x14ac:dyDescent="0.2">
      <c r="A265" s="41"/>
      <c r="B265" s="41"/>
    </row>
    <row r="266" spans="1:2" x14ac:dyDescent="0.2">
      <c r="A266" s="41"/>
      <c r="B266" s="41"/>
    </row>
    <row r="267" spans="1:2" x14ac:dyDescent="0.2">
      <c r="A267" s="41"/>
      <c r="B267" s="41"/>
    </row>
    <row r="268" spans="1:2" x14ac:dyDescent="0.2">
      <c r="A268" s="41"/>
      <c r="B268" s="41"/>
    </row>
    <row r="269" spans="1:2" x14ac:dyDescent="0.2">
      <c r="A269" s="41"/>
      <c r="B269" s="41"/>
    </row>
    <row r="270" spans="1:2" x14ac:dyDescent="0.2">
      <c r="A270" s="41"/>
      <c r="B270" s="41"/>
    </row>
    <row r="271" spans="1:2" x14ac:dyDescent="0.2">
      <c r="A271" s="41"/>
      <c r="B271" s="41"/>
    </row>
    <row r="272" spans="1:2" x14ac:dyDescent="0.2">
      <c r="A272" s="41"/>
      <c r="B272" s="41"/>
    </row>
    <row r="273" spans="1:2" x14ac:dyDescent="0.2">
      <c r="A273" s="41"/>
      <c r="B273" s="41"/>
    </row>
    <row r="274" spans="1:2" x14ac:dyDescent="0.2">
      <c r="A274" s="41"/>
      <c r="B274" s="41"/>
    </row>
    <row r="275" spans="1:2" x14ac:dyDescent="0.2">
      <c r="A275" s="41"/>
      <c r="B275" s="41"/>
    </row>
    <row r="276" spans="1:2" x14ac:dyDescent="0.2">
      <c r="A276" s="41"/>
      <c r="B276" s="41"/>
    </row>
    <row r="277" spans="1:2" x14ac:dyDescent="0.2">
      <c r="A277" s="41"/>
      <c r="B277" s="41"/>
    </row>
    <row r="278" spans="1:2" x14ac:dyDescent="0.2">
      <c r="A278" s="41"/>
      <c r="B278" s="41"/>
    </row>
    <row r="279" spans="1:2" x14ac:dyDescent="0.2">
      <c r="A279" s="41"/>
      <c r="B279" s="41"/>
    </row>
    <row r="280" spans="1:2" x14ac:dyDescent="0.2">
      <c r="A280" s="41"/>
      <c r="B280" s="41"/>
    </row>
    <row r="281" spans="1:2" x14ac:dyDescent="0.2">
      <c r="A281" s="41"/>
      <c r="B281" s="41"/>
    </row>
    <row r="282" spans="1:2" x14ac:dyDescent="0.2">
      <c r="A282" s="41"/>
      <c r="B282" s="41"/>
    </row>
    <row r="283" spans="1:2" x14ac:dyDescent="0.2">
      <c r="A283" s="41"/>
      <c r="B283" s="41"/>
    </row>
    <row r="284" spans="1:2" x14ac:dyDescent="0.2">
      <c r="A284" s="41"/>
      <c r="B284" s="41"/>
    </row>
    <row r="285" spans="1:2" x14ac:dyDescent="0.2">
      <c r="A285" s="41"/>
      <c r="B285" s="41"/>
    </row>
    <row r="286" spans="1:2" x14ac:dyDescent="0.2">
      <c r="A286" s="41"/>
      <c r="B286" s="41"/>
    </row>
    <row r="287" spans="1:2" x14ac:dyDescent="0.2">
      <c r="A287" s="41"/>
      <c r="B287" s="41"/>
    </row>
    <row r="288" spans="1:2" x14ac:dyDescent="0.2">
      <c r="A288" s="41"/>
      <c r="B288" s="41"/>
    </row>
    <row r="289" spans="1:2" x14ac:dyDescent="0.2">
      <c r="A289" s="41"/>
      <c r="B289" s="41"/>
    </row>
    <row r="290" spans="1:2" x14ac:dyDescent="0.2">
      <c r="A290" s="41"/>
      <c r="B290" s="41"/>
    </row>
    <row r="291" spans="1:2" x14ac:dyDescent="0.2">
      <c r="A291" s="41"/>
      <c r="B291" s="41"/>
    </row>
    <row r="292" spans="1:2" x14ac:dyDescent="0.2">
      <c r="A292" s="41"/>
      <c r="B292" s="41"/>
    </row>
    <row r="293" spans="1:2" x14ac:dyDescent="0.2">
      <c r="A293" s="41"/>
      <c r="B293" s="41"/>
    </row>
    <row r="294" spans="1:2" x14ac:dyDescent="0.2">
      <c r="A294" s="41"/>
      <c r="B294" s="41"/>
    </row>
    <row r="295" spans="1:2" x14ac:dyDescent="0.2">
      <c r="A295" s="41"/>
      <c r="B295" s="41"/>
    </row>
    <row r="296" spans="1:2" x14ac:dyDescent="0.2">
      <c r="A296" s="41"/>
      <c r="B296" s="41"/>
    </row>
    <row r="297" spans="1:2" x14ac:dyDescent="0.2">
      <c r="A297" s="41"/>
      <c r="B297" s="41"/>
    </row>
    <row r="298" spans="1:2" x14ac:dyDescent="0.2">
      <c r="A298" s="41"/>
      <c r="B298" s="41"/>
    </row>
    <row r="299" spans="1:2" x14ac:dyDescent="0.2">
      <c r="A299" s="41"/>
      <c r="B299" s="41"/>
    </row>
    <row r="300" spans="1:2" x14ac:dyDescent="0.2">
      <c r="A300" s="41"/>
      <c r="B300" s="41"/>
    </row>
    <row r="301" spans="1:2" x14ac:dyDescent="0.2">
      <c r="A301" s="41"/>
      <c r="B301" s="41"/>
    </row>
    <row r="302" spans="1:2" x14ac:dyDescent="0.2">
      <c r="A302" s="41"/>
      <c r="B302" s="41"/>
    </row>
    <row r="303" spans="1:2" x14ac:dyDescent="0.2">
      <c r="A303" s="41"/>
      <c r="B303" s="41"/>
    </row>
    <row r="304" spans="1:2" x14ac:dyDescent="0.2">
      <c r="A304" s="41"/>
      <c r="B304" s="41"/>
    </row>
    <row r="305" spans="1:2" x14ac:dyDescent="0.2">
      <c r="A305" s="41"/>
      <c r="B305" s="41"/>
    </row>
    <row r="306" spans="1:2" x14ac:dyDescent="0.2">
      <c r="A306" s="41"/>
      <c r="B306" s="41"/>
    </row>
    <row r="307" spans="1:2" x14ac:dyDescent="0.2">
      <c r="A307" s="41"/>
      <c r="B307" s="41"/>
    </row>
    <row r="308" spans="1:2" x14ac:dyDescent="0.2">
      <c r="A308" s="41"/>
      <c r="B308" s="41"/>
    </row>
    <row r="309" spans="1:2" x14ac:dyDescent="0.2">
      <c r="A309" s="41"/>
      <c r="B309" s="41"/>
    </row>
    <row r="310" spans="1:2" x14ac:dyDescent="0.2">
      <c r="A310" s="41"/>
      <c r="B310" s="41"/>
    </row>
    <row r="311" spans="1:2" x14ac:dyDescent="0.2">
      <c r="A311" s="41"/>
      <c r="B311" s="41"/>
    </row>
    <row r="312" spans="1:2" x14ac:dyDescent="0.2">
      <c r="A312" s="41"/>
      <c r="B312" s="41"/>
    </row>
    <row r="313" spans="1:2" x14ac:dyDescent="0.2">
      <c r="A313" s="41"/>
      <c r="B313" s="41"/>
    </row>
    <row r="314" spans="1:2" x14ac:dyDescent="0.2">
      <c r="A314" s="41"/>
      <c r="B314" s="41"/>
    </row>
    <row r="315" spans="1:2" x14ac:dyDescent="0.2">
      <c r="A315" s="41"/>
      <c r="B315" s="41"/>
    </row>
    <row r="316" spans="1:2" x14ac:dyDescent="0.2">
      <c r="A316" s="41"/>
      <c r="B316" s="41"/>
    </row>
    <row r="317" spans="1:2" x14ac:dyDescent="0.2">
      <c r="A317" s="41"/>
      <c r="B317" s="41"/>
    </row>
    <row r="318" spans="1:2" x14ac:dyDescent="0.2">
      <c r="A318" s="41"/>
      <c r="B318" s="41"/>
    </row>
    <row r="319" spans="1:2" x14ac:dyDescent="0.2">
      <c r="A319" s="41"/>
      <c r="B319" s="41"/>
    </row>
    <row r="320" spans="1:2" x14ac:dyDescent="0.2">
      <c r="A320" s="41"/>
      <c r="B320" s="41"/>
    </row>
    <row r="321" spans="1:2" x14ac:dyDescent="0.2">
      <c r="A321" s="41"/>
      <c r="B321" s="41"/>
    </row>
    <row r="322" spans="1:2" x14ac:dyDescent="0.2">
      <c r="A322" s="41"/>
      <c r="B322" s="41"/>
    </row>
    <row r="323" spans="1:2" x14ac:dyDescent="0.2">
      <c r="A323" s="41"/>
      <c r="B323" s="41"/>
    </row>
    <row r="324" spans="1:2" x14ac:dyDescent="0.2">
      <c r="A324" s="41"/>
      <c r="B324" s="41"/>
    </row>
    <row r="325" spans="1:2" x14ac:dyDescent="0.2">
      <c r="A325" s="41"/>
      <c r="B325" s="41"/>
    </row>
    <row r="326" spans="1:2" x14ac:dyDescent="0.2">
      <c r="A326" s="41"/>
      <c r="B326" s="41"/>
    </row>
    <row r="327" spans="1:2" x14ac:dyDescent="0.2">
      <c r="A327" s="41"/>
      <c r="B327" s="41"/>
    </row>
    <row r="328" spans="1:2" x14ac:dyDescent="0.2">
      <c r="A328" s="41"/>
      <c r="B328" s="41"/>
    </row>
    <row r="329" spans="1:2" x14ac:dyDescent="0.2">
      <c r="A329" s="41"/>
      <c r="B329" s="41"/>
    </row>
    <row r="330" spans="1:2" x14ac:dyDescent="0.2">
      <c r="A330" s="41"/>
      <c r="B330" s="41"/>
    </row>
    <row r="331" spans="1:2" x14ac:dyDescent="0.2">
      <c r="A331" s="41"/>
      <c r="B331" s="41"/>
    </row>
    <row r="332" spans="1:2" x14ac:dyDescent="0.2">
      <c r="A332" s="41"/>
      <c r="B332" s="41"/>
    </row>
    <row r="333" spans="1:2" x14ac:dyDescent="0.2">
      <c r="A333" s="41"/>
      <c r="B333" s="41"/>
    </row>
    <row r="334" spans="1:2" x14ac:dyDescent="0.2">
      <c r="A334" s="41"/>
      <c r="B334" s="41"/>
    </row>
    <row r="335" spans="1:2" x14ac:dyDescent="0.2">
      <c r="A335" s="41"/>
      <c r="B335" s="41"/>
    </row>
    <row r="336" spans="1:2" x14ac:dyDescent="0.2">
      <c r="A336" s="41"/>
      <c r="B336" s="41"/>
    </row>
    <row r="337" spans="1:2" x14ac:dyDescent="0.2">
      <c r="A337" s="41"/>
      <c r="B337" s="41"/>
    </row>
    <row r="338" spans="1:2" x14ac:dyDescent="0.2">
      <c r="A338" s="41"/>
      <c r="B338" s="41"/>
    </row>
    <row r="339" spans="1:2" x14ac:dyDescent="0.2">
      <c r="A339" s="41"/>
      <c r="B339" s="41"/>
    </row>
    <row r="340" spans="1:2" x14ac:dyDescent="0.2">
      <c r="A340" s="41"/>
      <c r="B340" s="41"/>
    </row>
    <row r="341" spans="1:2" x14ac:dyDescent="0.2">
      <c r="A341" s="41"/>
      <c r="B341" s="41"/>
    </row>
    <row r="342" spans="1:2" x14ac:dyDescent="0.2">
      <c r="A342" s="41"/>
      <c r="B342" s="41"/>
    </row>
    <row r="343" spans="1:2" x14ac:dyDescent="0.2">
      <c r="A343" s="41"/>
      <c r="B343" s="41"/>
    </row>
    <row r="344" spans="1:2" x14ac:dyDescent="0.2">
      <c r="A344" s="41"/>
      <c r="B344" s="41"/>
    </row>
    <row r="345" spans="1:2" x14ac:dyDescent="0.2">
      <c r="A345" s="41"/>
      <c r="B345" s="41"/>
    </row>
    <row r="346" spans="1:2" x14ac:dyDescent="0.2">
      <c r="A346" s="41"/>
      <c r="B346" s="41"/>
    </row>
    <row r="347" spans="1:2" x14ac:dyDescent="0.2">
      <c r="A347" s="41"/>
      <c r="B347" s="41"/>
    </row>
    <row r="348" spans="1:2" x14ac:dyDescent="0.2">
      <c r="A348" s="41"/>
      <c r="B348" s="41"/>
    </row>
    <row r="349" spans="1:2" x14ac:dyDescent="0.2">
      <c r="A349" s="41"/>
      <c r="B349" s="41"/>
    </row>
    <row r="350" spans="1:2" x14ac:dyDescent="0.2">
      <c r="A350" s="41"/>
      <c r="B350" s="41"/>
    </row>
    <row r="351" spans="1:2" x14ac:dyDescent="0.2">
      <c r="A351" s="41"/>
      <c r="B351" s="41"/>
    </row>
    <row r="352" spans="1:2" x14ac:dyDescent="0.2">
      <c r="A352" s="41"/>
      <c r="B352" s="41"/>
    </row>
    <row r="353" spans="1:2" x14ac:dyDescent="0.2">
      <c r="A353" s="41"/>
      <c r="B353" s="41"/>
    </row>
    <row r="354" spans="1:2" x14ac:dyDescent="0.2">
      <c r="A354" s="41"/>
      <c r="B354" s="41"/>
    </row>
    <row r="355" spans="1:2" x14ac:dyDescent="0.2">
      <c r="A355" s="41"/>
      <c r="B355" s="41"/>
    </row>
    <row r="356" spans="1:2" x14ac:dyDescent="0.2">
      <c r="A356" s="41"/>
      <c r="B356" s="41"/>
    </row>
    <row r="357" spans="1:2" x14ac:dyDescent="0.2">
      <c r="A357" s="41"/>
      <c r="B357" s="41"/>
    </row>
    <row r="358" spans="1:2" x14ac:dyDescent="0.2">
      <c r="A358" s="41"/>
      <c r="B358" s="41"/>
    </row>
    <row r="359" spans="1:2" x14ac:dyDescent="0.2">
      <c r="A359" s="41"/>
      <c r="B359" s="41"/>
    </row>
    <row r="360" spans="1:2" x14ac:dyDescent="0.2">
      <c r="A360" s="41"/>
      <c r="B360" s="41"/>
    </row>
    <row r="361" spans="1:2" x14ac:dyDescent="0.2">
      <c r="A361" s="41"/>
      <c r="B361" s="41"/>
    </row>
    <row r="362" spans="1:2" x14ac:dyDescent="0.2">
      <c r="A362" s="41"/>
      <c r="B362" s="41"/>
    </row>
    <row r="363" spans="1:2" x14ac:dyDescent="0.2">
      <c r="A363" s="41"/>
      <c r="B363" s="41"/>
    </row>
    <row r="364" spans="1:2" x14ac:dyDescent="0.2">
      <c r="A364" s="41"/>
      <c r="B364" s="41"/>
    </row>
    <row r="365" spans="1:2" x14ac:dyDescent="0.2">
      <c r="A365" s="41"/>
      <c r="B365" s="41"/>
    </row>
    <row r="366" spans="1:2" x14ac:dyDescent="0.2">
      <c r="A366" s="41"/>
      <c r="B366" s="41"/>
    </row>
    <row r="367" spans="1:2" x14ac:dyDescent="0.2">
      <c r="A367" s="41"/>
      <c r="B367" s="41"/>
    </row>
    <row r="368" spans="1:2" x14ac:dyDescent="0.2">
      <c r="A368" s="41"/>
      <c r="B368" s="41"/>
    </row>
    <row r="369" spans="1:2" x14ac:dyDescent="0.2">
      <c r="A369" s="41"/>
      <c r="B369" s="41"/>
    </row>
    <row r="370" spans="1:2" x14ac:dyDescent="0.2">
      <c r="A370" s="41"/>
      <c r="B370" s="41"/>
    </row>
    <row r="371" spans="1:2" x14ac:dyDescent="0.2">
      <c r="A371" s="41"/>
      <c r="B371" s="41"/>
    </row>
    <row r="372" spans="1:2" x14ac:dyDescent="0.2">
      <c r="A372" s="41"/>
      <c r="B372" s="41"/>
    </row>
    <row r="373" spans="1:2" x14ac:dyDescent="0.2">
      <c r="A373" s="41"/>
      <c r="B373" s="41"/>
    </row>
    <row r="374" spans="1:2" x14ac:dyDescent="0.2">
      <c r="A374" s="41"/>
      <c r="B374" s="41"/>
    </row>
    <row r="375" spans="1:2" x14ac:dyDescent="0.2">
      <c r="A375" s="41"/>
      <c r="B375" s="41"/>
    </row>
    <row r="376" spans="1:2" x14ac:dyDescent="0.2">
      <c r="A376" s="41"/>
      <c r="B376" s="41"/>
    </row>
    <row r="377" spans="1:2" x14ac:dyDescent="0.2">
      <c r="A377" s="41"/>
      <c r="B377" s="41"/>
    </row>
    <row r="378" spans="1:2" x14ac:dyDescent="0.2">
      <c r="A378" s="41"/>
      <c r="B378" s="41"/>
    </row>
    <row r="379" spans="1:2" x14ac:dyDescent="0.2">
      <c r="A379" s="41"/>
      <c r="B379" s="41"/>
    </row>
    <row r="380" spans="1:2" x14ac:dyDescent="0.2">
      <c r="A380" s="41"/>
      <c r="B380" s="41"/>
    </row>
    <row r="381" spans="1:2" x14ac:dyDescent="0.2">
      <c r="A381" s="41"/>
      <c r="B381" s="41"/>
    </row>
    <row r="382" spans="1:2" x14ac:dyDescent="0.2">
      <c r="A382" s="41"/>
      <c r="B382" s="41"/>
    </row>
    <row r="383" spans="1:2" x14ac:dyDescent="0.2">
      <c r="A383" s="41"/>
      <c r="B383" s="41"/>
    </row>
    <row r="384" spans="1:2" x14ac:dyDescent="0.2">
      <c r="A384" s="41"/>
      <c r="B384" s="41"/>
    </row>
    <row r="385" spans="1:2" x14ac:dyDescent="0.2">
      <c r="A385" s="41"/>
      <c r="B385" s="41"/>
    </row>
    <row r="386" spans="1:2" x14ac:dyDescent="0.2">
      <c r="A386" s="41"/>
      <c r="B386" s="41"/>
    </row>
    <row r="387" spans="1:2" x14ac:dyDescent="0.2">
      <c r="A387" s="41"/>
      <c r="B387" s="41"/>
    </row>
    <row r="388" spans="1:2" x14ac:dyDescent="0.2">
      <c r="A388" s="41"/>
      <c r="B388" s="41"/>
    </row>
    <row r="389" spans="1:2" x14ac:dyDescent="0.2">
      <c r="A389" s="41"/>
      <c r="B389" s="41"/>
    </row>
    <row r="390" spans="1:2" x14ac:dyDescent="0.2">
      <c r="A390" s="41"/>
      <c r="B390" s="41"/>
    </row>
    <row r="391" spans="1:2" x14ac:dyDescent="0.2">
      <c r="A391" s="41"/>
      <c r="B391" s="41"/>
    </row>
    <row r="392" spans="1:2" x14ac:dyDescent="0.2">
      <c r="A392" s="41"/>
      <c r="B392" s="41"/>
    </row>
    <row r="393" spans="1:2" x14ac:dyDescent="0.2">
      <c r="A393" s="41"/>
      <c r="B393" s="41"/>
    </row>
    <row r="394" spans="1:2" x14ac:dyDescent="0.2">
      <c r="A394" s="41"/>
      <c r="B394" s="41"/>
    </row>
    <row r="395" spans="1:2" x14ac:dyDescent="0.2">
      <c r="A395" s="41"/>
      <c r="B395" s="41"/>
    </row>
    <row r="396" spans="1:2" x14ac:dyDescent="0.2">
      <c r="A396" s="41"/>
      <c r="B396" s="41"/>
    </row>
    <row r="397" spans="1:2" x14ac:dyDescent="0.2">
      <c r="A397" s="41"/>
      <c r="B397" s="41"/>
    </row>
    <row r="398" spans="1:2" x14ac:dyDescent="0.2">
      <c r="A398" s="41"/>
      <c r="B398" s="41"/>
    </row>
    <row r="399" spans="1:2" x14ac:dyDescent="0.2">
      <c r="A399" s="41"/>
      <c r="B399" s="41"/>
    </row>
    <row r="400" spans="1:2" x14ac:dyDescent="0.2">
      <c r="A400" s="41"/>
      <c r="B400" s="41"/>
    </row>
    <row r="401" spans="1:2" x14ac:dyDescent="0.2">
      <c r="A401" s="41"/>
      <c r="B401" s="41"/>
    </row>
    <row r="402" spans="1:2" x14ac:dyDescent="0.2">
      <c r="A402" s="41"/>
      <c r="B402" s="41"/>
    </row>
    <row r="403" spans="1:2" x14ac:dyDescent="0.2">
      <c r="A403" s="41"/>
      <c r="B403" s="41"/>
    </row>
    <row r="404" spans="1:2" x14ac:dyDescent="0.2">
      <c r="A404" s="41"/>
      <c r="B404" s="41"/>
    </row>
    <row r="405" spans="1:2" x14ac:dyDescent="0.2">
      <c r="A405" s="41"/>
      <c r="B405" s="41"/>
    </row>
    <row r="406" spans="1:2" x14ac:dyDescent="0.2">
      <c r="A406" s="41"/>
      <c r="B406" s="41"/>
    </row>
    <row r="407" spans="1:2" x14ac:dyDescent="0.2">
      <c r="A407" s="41"/>
      <c r="B407" s="41"/>
    </row>
    <row r="408" spans="1:2" x14ac:dyDescent="0.2">
      <c r="A408" s="41"/>
      <c r="B408" s="41"/>
    </row>
    <row r="409" spans="1:2" x14ac:dyDescent="0.2">
      <c r="A409" s="41"/>
      <c r="B409" s="41"/>
    </row>
    <row r="410" spans="1:2" x14ac:dyDescent="0.2">
      <c r="A410" s="41"/>
      <c r="B410" s="41"/>
    </row>
    <row r="411" spans="1:2" x14ac:dyDescent="0.2">
      <c r="A411" s="41"/>
      <c r="B411" s="41"/>
    </row>
    <row r="412" spans="1:2" x14ac:dyDescent="0.2">
      <c r="A412" s="41"/>
      <c r="B412" s="41"/>
    </row>
    <row r="413" spans="1:2" x14ac:dyDescent="0.2">
      <c r="A413" s="41"/>
      <c r="B413" s="41"/>
    </row>
    <row r="414" spans="1:2" x14ac:dyDescent="0.2">
      <c r="A414" s="41"/>
      <c r="B414" s="41"/>
    </row>
    <row r="415" spans="1:2" x14ac:dyDescent="0.2">
      <c r="A415" s="41"/>
      <c r="B415" s="41"/>
    </row>
    <row r="416" spans="1:2" x14ac:dyDescent="0.2">
      <c r="A416" s="41"/>
      <c r="B416" s="41"/>
    </row>
    <row r="417" spans="1:2" x14ac:dyDescent="0.2">
      <c r="A417" s="41"/>
      <c r="B417" s="41"/>
    </row>
    <row r="418" spans="1:2" x14ac:dyDescent="0.2">
      <c r="A418" s="41"/>
      <c r="B418" s="41"/>
    </row>
    <row r="419" spans="1:2" x14ac:dyDescent="0.2">
      <c r="A419" s="41"/>
      <c r="B419" s="41"/>
    </row>
    <row r="420" spans="1:2" x14ac:dyDescent="0.2">
      <c r="A420" s="41"/>
      <c r="B420" s="41"/>
    </row>
    <row r="421" spans="1:2" x14ac:dyDescent="0.2">
      <c r="A421" s="41"/>
      <c r="B421" s="41"/>
    </row>
    <row r="422" spans="1:2" x14ac:dyDescent="0.2">
      <c r="A422" s="41"/>
      <c r="B422" s="41"/>
    </row>
    <row r="423" spans="1:2" x14ac:dyDescent="0.2">
      <c r="A423" s="41"/>
      <c r="B423" s="41"/>
    </row>
    <row r="424" spans="1:2" x14ac:dyDescent="0.2">
      <c r="A424" s="41"/>
      <c r="B424" s="41"/>
    </row>
    <row r="425" spans="1:2" x14ac:dyDescent="0.2">
      <c r="A425" s="41"/>
      <c r="B425" s="41"/>
    </row>
    <row r="426" spans="1:2" x14ac:dyDescent="0.2">
      <c r="A426" s="41"/>
      <c r="B426" s="41"/>
    </row>
    <row r="427" spans="1:2" x14ac:dyDescent="0.2">
      <c r="A427" s="41"/>
      <c r="B427" s="41"/>
    </row>
    <row r="428" spans="1:2" x14ac:dyDescent="0.2">
      <c r="A428" s="41"/>
      <c r="B428" s="41"/>
    </row>
    <row r="429" spans="1:2" x14ac:dyDescent="0.2">
      <c r="A429" s="41"/>
      <c r="B429" s="41"/>
    </row>
    <row r="430" spans="1:2" x14ac:dyDescent="0.2">
      <c r="A430" s="41"/>
      <c r="B430" s="41"/>
    </row>
    <row r="431" spans="1:2" x14ac:dyDescent="0.2">
      <c r="A431" s="41"/>
      <c r="B431" s="41"/>
    </row>
    <row r="432" spans="1:2" x14ac:dyDescent="0.2">
      <c r="A432" s="41"/>
      <c r="B432" s="41"/>
    </row>
    <row r="433" spans="1:2" x14ac:dyDescent="0.2">
      <c r="A433" s="41"/>
      <c r="B433" s="41"/>
    </row>
    <row r="434" spans="1:2" x14ac:dyDescent="0.2">
      <c r="A434" s="41"/>
      <c r="B434" s="41"/>
    </row>
    <row r="435" spans="1:2" x14ac:dyDescent="0.2">
      <c r="A435" s="41"/>
      <c r="B435" s="41"/>
    </row>
    <row r="436" spans="1:2" x14ac:dyDescent="0.2">
      <c r="A436" s="41"/>
      <c r="B436" s="41"/>
    </row>
    <row r="437" spans="1:2" x14ac:dyDescent="0.2">
      <c r="A437" s="41"/>
      <c r="B437" s="41"/>
    </row>
    <row r="438" spans="1:2" x14ac:dyDescent="0.2">
      <c r="A438" s="41"/>
      <c r="B438" s="41"/>
    </row>
    <row r="439" spans="1:2" x14ac:dyDescent="0.2">
      <c r="A439" s="41"/>
      <c r="B439" s="41"/>
    </row>
    <row r="440" spans="1:2" x14ac:dyDescent="0.2">
      <c r="A440" s="41"/>
      <c r="B440" s="41"/>
    </row>
    <row r="441" spans="1:2" x14ac:dyDescent="0.2">
      <c r="A441" s="41"/>
      <c r="B441" s="41"/>
    </row>
    <row r="442" spans="1:2" x14ac:dyDescent="0.2">
      <c r="A442" s="41"/>
      <c r="B442" s="41"/>
    </row>
    <row r="443" spans="1:2" x14ac:dyDescent="0.2">
      <c r="A443" s="41"/>
      <c r="B443" s="41"/>
    </row>
    <row r="444" spans="1:2" x14ac:dyDescent="0.2">
      <c r="A444" s="41"/>
      <c r="B444" s="41"/>
    </row>
    <row r="445" spans="1:2" x14ac:dyDescent="0.2">
      <c r="A445" s="41"/>
      <c r="B445" s="41"/>
    </row>
    <row r="446" spans="1:2" x14ac:dyDescent="0.2">
      <c r="A446" s="41"/>
      <c r="B446" s="41"/>
    </row>
    <row r="447" spans="1:2" x14ac:dyDescent="0.2">
      <c r="A447" s="41"/>
      <c r="B447" s="41"/>
    </row>
    <row r="448" spans="1:2" x14ac:dyDescent="0.2">
      <c r="A448" s="41"/>
      <c r="B448" s="41"/>
    </row>
    <row r="449" spans="1:2" x14ac:dyDescent="0.2">
      <c r="A449" s="41"/>
      <c r="B449" s="41"/>
    </row>
    <row r="450" spans="1:2" x14ac:dyDescent="0.2">
      <c r="A450" s="41"/>
      <c r="B450" s="41"/>
    </row>
    <row r="451" spans="1:2" x14ac:dyDescent="0.2">
      <c r="A451" s="41"/>
      <c r="B451" s="41"/>
    </row>
    <row r="452" spans="1:2" x14ac:dyDescent="0.2">
      <c r="A452" s="41"/>
      <c r="B452" s="41"/>
    </row>
    <row r="453" spans="1:2" x14ac:dyDescent="0.2">
      <c r="A453" s="41"/>
      <c r="B453" s="41"/>
    </row>
    <row r="454" spans="1:2" x14ac:dyDescent="0.2">
      <c r="A454" s="41"/>
      <c r="B454" s="41"/>
    </row>
    <row r="455" spans="1:2" x14ac:dyDescent="0.2">
      <c r="A455" s="41"/>
      <c r="B455" s="41"/>
    </row>
    <row r="456" spans="1:2" x14ac:dyDescent="0.2">
      <c r="A456" s="41"/>
      <c r="B456" s="41"/>
    </row>
    <row r="457" spans="1:2" x14ac:dyDescent="0.2">
      <c r="A457" s="41"/>
      <c r="B457" s="41"/>
    </row>
    <row r="458" spans="1:2" x14ac:dyDescent="0.2">
      <c r="A458" s="41"/>
      <c r="B458" s="41"/>
    </row>
    <row r="459" spans="1:2" x14ac:dyDescent="0.2">
      <c r="A459" s="41"/>
      <c r="B459" s="41"/>
    </row>
    <row r="460" spans="1:2" x14ac:dyDescent="0.2">
      <c r="A460" s="41"/>
      <c r="B460" s="41"/>
    </row>
    <row r="461" spans="1:2" x14ac:dyDescent="0.2">
      <c r="A461" s="41"/>
      <c r="B461" s="41"/>
    </row>
    <row r="462" spans="1:2" x14ac:dyDescent="0.2">
      <c r="A462" s="41"/>
      <c r="B462" s="41"/>
    </row>
    <row r="463" spans="1:2" x14ac:dyDescent="0.2">
      <c r="A463" s="41"/>
      <c r="B463" s="41"/>
    </row>
    <row r="464" spans="1:2" x14ac:dyDescent="0.2">
      <c r="A464" s="41"/>
      <c r="B464" s="41"/>
    </row>
    <row r="465" spans="1:2" x14ac:dyDescent="0.2">
      <c r="A465" s="41"/>
      <c r="B465" s="41"/>
    </row>
    <row r="466" spans="1:2" x14ac:dyDescent="0.2">
      <c r="A466" s="41"/>
      <c r="B466" s="41"/>
    </row>
    <row r="467" spans="1:2" x14ac:dyDescent="0.2">
      <c r="A467" s="41"/>
      <c r="B467" s="41"/>
    </row>
    <row r="468" spans="1:2" x14ac:dyDescent="0.2">
      <c r="A468" s="41"/>
      <c r="B468" s="41"/>
    </row>
    <row r="469" spans="1:2" x14ac:dyDescent="0.2">
      <c r="A469" s="41"/>
      <c r="B469" s="41"/>
    </row>
    <row r="470" spans="1:2" x14ac:dyDescent="0.2">
      <c r="A470" s="41"/>
      <c r="B470" s="41"/>
    </row>
    <row r="471" spans="1:2" x14ac:dyDescent="0.2">
      <c r="A471" s="41"/>
      <c r="B471" s="41"/>
    </row>
    <row r="472" spans="1:2" x14ac:dyDescent="0.2">
      <c r="A472" s="41"/>
      <c r="B472" s="41"/>
    </row>
    <row r="473" spans="1:2" x14ac:dyDescent="0.2">
      <c r="A473" s="41"/>
      <c r="B473" s="41"/>
    </row>
    <row r="474" spans="1:2" x14ac:dyDescent="0.2">
      <c r="A474" s="41"/>
      <c r="B474" s="41"/>
    </row>
    <row r="475" spans="1:2" x14ac:dyDescent="0.2">
      <c r="A475" s="41"/>
      <c r="B475" s="41"/>
    </row>
    <row r="476" spans="1:2" x14ac:dyDescent="0.2">
      <c r="A476" s="41"/>
      <c r="B476" s="41"/>
    </row>
    <row r="477" spans="1:2" x14ac:dyDescent="0.2">
      <c r="A477" s="41"/>
      <c r="B477" s="41"/>
    </row>
    <row r="478" spans="1:2" x14ac:dyDescent="0.2">
      <c r="A478" s="41"/>
      <c r="B478" s="41"/>
    </row>
    <row r="479" spans="1:2" x14ac:dyDescent="0.2">
      <c r="A479" s="41"/>
      <c r="B479" s="41"/>
    </row>
    <row r="480" spans="1:2" x14ac:dyDescent="0.2">
      <c r="A480" s="41"/>
      <c r="B480" s="41"/>
    </row>
    <row r="481" spans="1:2" x14ac:dyDescent="0.2">
      <c r="A481" s="41"/>
      <c r="B481" s="41"/>
    </row>
    <row r="482" spans="1:2" x14ac:dyDescent="0.2">
      <c r="A482" s="41"/>
      <c r="B482" s="41"/>
    </row>
    <row r="483" spans="1:2" x14ac:dyDescent="0.2">
      <c r="A483" s="41"/>
      <c r="B483" s="41"/>
    </row>
    <row r="484" spans="1:2" x14ac:dyDescent="0.2">
      <c r="A484" s="41"/>
      <c r="B484" s="41"/>
    </row>
    <row r="485" spans="1:2" x14ac:dyDescent="0.2">
      <c r="A485" s="41"/>
      <c r="B485" s="41"/>
    </row>
    <row r="486" spans="1:2" x14ac:dyDescent="0.2">
      <c r="A486" s="41"/>
      <c r="B486" s="41"/>
    </row>
    <row r="487" spans="1:2" x14ac:dyDescent="0.2">
      <c r="A487" s="41"/>
      <c r="B487" s="41"/>
    </row>
    <row r="488" spans="1:2" x14ac:dyDescent="0.2">
      <c r="A488" s="41"/>
      <c r="B488" s="41"/>
    </row>
    <row r="489" spans="1:2" x14ac:dyDescent="0.2">
      <c r="A489" s="41"/>
      <c r="B489" s="41"/>
    </row>
    <row r="490" spans="1:2" x14ac:dyDescent="0.2">
      <c r="A490" s="41"/>
      <c r="B490" s="41"/>
    </row>
    <row r="491" spans="1:2" x14ac:dyDescent="0.2">
      <c r="A491" s="41"/>
      <c r="B491" s="41"/>
    </row>
    <row r="492" spans="1:2" x14ac:dyDescent="0.2">
      <c r="A492" s="41"/>
      <c r="B492" s="41"/>
    </row>
    <row r="493" spans="1:2" x14ac:dyDescent="0.2">
      <c r="A493" s="41"/>
      <c r="B493" s="41"/>
    </row>
    <row r="494" spans="1:2" x14ac:dyDescent="0.2">
      <c r="A494" s="41"/>
      <c r="B494" s="41"/>
    </row>
    <row r="495" spans="1:2" x14ac:dyDescent="0.2">
      <c r="A495" s="41"/>
      <c r="B495" s="41"/>
    </row>
    <row r="496" spans="1:2" x14ac:dyDescent="0.2">
      <c r="A496" s="41"/>
      <c r="B496" s="41"/>
    </row>
    <row r="497" spans="1:2" x14ac:dyDescent="0.2">
      <c r="A497" s="41"/>
      <c r="B497" s="41"/>
    </row>
    <row r="498" spans="1:2" x14ac:dyDescent="0.2">
      <c r="A498" s="41"/>
      <c r="B498" s="41"/>
    </row>
    <row r="499" spans="1:2" x14ac:dyDescent="0.2">
      <c r="A499" s="41"/>
      <c r="B499" s="41"/>
    </row>
    <row r="500" spans="1:2" x14ac:dyDescent="0.2">
      <c r="A500" s="41"/>
      <c r="B500" s="41"/>
    </row>
    <row r="501" spans="1:2" x14ac:dyDescent="0.2">
      <c r="A501" s="41"/>
      <c r="B501" s="41"/>
    </row>
    <row r="502" spans="1:2" x14ac:dyDescent="0.2">
      <c r="A502" s="41"/>
      <c r="B502" s="41"/>
    </row>
    <row r="503" spans="1:2" x14ac:dyDescent="0.2">
      <c r="A503" s="41"/>
      <c r="B503" s="41"/>
    </row>
    <row r="504" spans="1:2" x14ac:dyDescent="0.2">
      <c r="A504" s="41"/>
      <c r="B504" s="41"/>
    </row>
    <row r="505" spans="1:2" x14ac:dyDescent="0.2">
      <c r="A505" s="41"/>
      <c r="B505" s="41"/>
    </row>
    <row r="506" spans="1:2" x14ac:dyDescent="0.2">
      <c r="A506" s="41"/>
      <c r="B506" s="41"/>
    </row>
    <row r="507" spans="1:2" x14ac:dyDescent="0.2">
      <c r="A507" s="41"/>
      <c r="B507" s="41"/>
    </row>
    <row r="508" spans="1:2" x14ac:dyDescent="0.2">
      <c r="A508" s="41"/>
      <c r="B508" s="41"/>
    </row>
    <row r="509" spans="1:2" x14ac:dyDescent="0.2">
      <c r="A509" s="41"/>
      <c r="B509" s="41"/>
    </row>
    <row r="510" spans="1:2" x14ac:dyDescent="0.2">
      <c r="A510" s="41"/>
      <c r="B510" s="41"/>
    </row>
    <row r="511" spans="1:2" x14ac:dyDescent="0.2">
      <c r="A511" s="41"/>
      <c r="B511" s="41"/>
    </row>
    <row r="512" spans="1:2" x14ac:dyDescent="0.2">
      <c r="A512" s="41"/>
      <c r="B512" s="41"/>
    </row>
    <row r="513" spans="1:2" x14ac:dyDescent="0.2">
      <c r="A513" s="41"/>
      <c r="B513" s="41"/>
    </row>
    <row r="514" spans="1:2" x14ac:dyDescent="0.2">
      <c r="A514" s="41"/>
      <c r="B514" s="41"/>
    </row>
    <row r="515" spans="1:2" x14ac:dyDescent="0.2">
      <c r="A515" s="41"/>
      <c r="B515" s="41"/>
    </row>
    <row r="516" spans="1:2" x14ac:dyDescent="0.2">
      <c r="A516" s="41"/>
      <c r="B516" s="41"/>
    </row>
    <row r="517" spans="1:2" x14ac:dyDescent="0.2">
      <c r="A517" s="41"/>
      <c r="B517" s="41"/>
    </row>
    <row r="518" spans="1:2" x14ac:dyDescent="0.2">
      <c r="A518" s="41"/>
      <c r="B518" s="41"/>
    </row>
    <row r="519" spans="1:2" x14ac:dyDescent="0.2">
      <c r="A519" s="41"/>
      <c r="B519" s="41"/>
    </row>
    <row r="520" spans="1:2" x14ac:dyDescent="0.2">
      <c r="A520" s="41"/>
      <c r="B520" s="41"/>
    </row>
    <row r="521" spans="1:2" x14ac:dyDescent="0.2">
      <c r="A521" s="41"/>
      <c r="B521" s="41"/>
    </row>
    <row r="522" spans="1:2" x14ac:dyDescent="0.2">
      <c r="A522" s="41"/>
      <c r="B522" s="41"/>
    </row>
    <row r="523" spans="1:2" x14ac:dyDescent="0.2">
      <c r="A523" s="41"/>
      <c r="B523" s="41"/>
    </row>
    <row r="524" spans="1:2" x14ac:dyDescent="0.2">
      <c r="A524" s="41"/>
      <c r="B524" s="41"/>
    </row>
    <row r="525" spans="1:2" x14ac:dyDescent="0.2">
      <c r="A525" s="41"/>
      <c r="B525" s="41"/>
    </row>
    <row r="526" spans="1:2" x14ac:dyDescent="0.2">
      <c r="A526" s="41"/>
      <c r="B526" s="41"/>
    </row>
    <row r="527" spans="1:2" x14ac:dyDescent="0.2">
      <c r="A527" s="41"/>
      <c r="B527" s="41"/>
    </row>
    <row r="528" spans="1:2" x14ac:dyDescent="0.2">
      <c r="A528" s="41"/>
      <c r="B528" s="41"/>
    </row>
    <row r="529" spans="1:2" x14ac:dyDescent="0.2">
      <c r="A529" s="41"/>
      <c r="B529" s="41"/>
    </row>
    <row r="530" spans="1:2" x14ac:dyDescent="0.2">
      <c r="A530" s="41"/>
      <c r="B530" s="41"/>
    </row>
    <row r="531" spans="1:2" x14ac:dyDescent="0.2">
      <c r="A531" s="41"/>
      <c r="B531" s="41"/>
    </row>
    <row r="532" spans="1:2" x14ac:dyDescent="0.2">
      <c r="A532" s="41"/>
      <c r="B532" s="41"/>
    </row>
    <row r="533" spans="1:2" x14ac:dyDescent="0.2">
      <c r="A533" s="41"/>
      <c r="B533" s="41"/>
    </row>
    <row r="534" spans="1:2" x14ac:dyDescent="0.2">
      <c r="A534" s="41"/>
      <c r="B534" s="41"/>
    </row>
    <row r="535" spans="1:2" x14ac:dyDescent="0.2">
      <c r="A535" s="41"/>
      <c r="B535" s="41"/>
    </row>
    <row r="536" spans="1:2" x14ac:dyDescent="0.2">
      <c r="A536" s="41"/>
      <c r="B536" s="41"/>
    </row>
    <row r="537" spans="1:2" x14ac:dyDescent="0.2">
      <c r="A537" s="41"/>
      <c r="B537" s="41"/>
    </row>
    <row r="538" spans="1:2" x14ac:dyDescent="0.2">
      <c r="A538" s="41"/>
      <c r="B538" s="41"/>
    </row>
    <row r="539" spans="1:2" x14ac:dyDescent="0.2">
      <c r="A539" s="41"/>
      <c r="B539" s="41"/>
    </row>
    <row r="540" spans="1:2" x14ac:dyDescent="0.2">
      <c r="A540" s="41"/>
      <c r="B540" s="41"/>
    </row>
    <row r="541" spans="1:2" x14ac:dyDescent="0.2">
      <c r="A541" s="41"/>
      <c r="B541" s="41"/>
    </row>
    <row r="542" spans="1:2" x14ac:dyDescent="0.2">
      <c r="A542" s="41"/>
      <c r="B542" s="41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8" priority="6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7" priority="5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6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CB7E96B0-1729-4A9A-8884-7040B505CC0C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W38" sqref="W38"/>
    </sheetView>
  </sheetViews>
  <sheetFormatPr defaultRowHeight="12.75" x14ac:dyDescent="0.2"/>
  <cols>
    <col min="1" max="1" width="17.85546875" style="55" customWidth="1"/>
    <col min="2" max="2" width="8.7109375" style="55" bestFit="1" customWidth="1"/>
    <col min="3" max="4" width="11.28515625" style="41" bestFit="1" customWidth="1"/>
    <col min="5" max="5" width="10.85546875" style="41" bestFit="1" customWidth="1"/>
    <col min="6" max="7" width="11.28515625" style="41" bestFit="1" customWidth="1"/>
    <col min="8" max="16" width="10.7109375" style="41" customWidth="1"/>
    <col min="17" max="16384" width="9.140625" style="41"/>
  </cols>
  <sheetData>
    <row r="1" spans="1:5" s="403" customFormat="1" ht="21" x14ac:dyDescent="0.35">
      <c r="A1" s="28" t="s">
        <v>245</v>
      </c>
      <c r="B1" s="402"/>
    </row>
    <row r="2" spans="1:5" s="404" customFormat="1" ht="21" x14ac:dyDescent="0.35">
      <c r="A2" s="29" t="str">
        <f>ZiarnoZAK!A2</f>
        <v>w okresie: 5 - 11 września 2022r.</v>
      </c>
    </row>
    <row r="3" spans="1:5" ht="13.5" thickBot="1" x14ac:dyDescent="0.25">
      <c r="A3" s="41"/>
      <c r="B3" s="41"/>
    </row>
    <row r="4" spans="1:5" ht="15.75" x14ac:dyDescent="0.25">
      <c r="A4" s="198"/>
      <c r="B4" s="623"/>
      <c r="C4" s="820" t="s">
        <v>10</v>
      </c>
      <c r="D4" s="821"/>
      <c r="E4" s="822"/>
    </row>
    <row r="5" spans="1:5" ht="15.75" x14ac:dyDescent="0.25">
      <c r="A5" s="203"/>
      <c r="B5" s="624"/>
      <c r="C5" s="823"/>
      <c r="D5" s="824"/>
      <c r="E5" s="825"/>
    </row>
    <row r="6" spans="1:5" ht="45.75" customHeight="1" thickBot="1" x14ac:dyDescent="0.25">
      <c r="A6" s="208" t="s">
        <v>86</v>
      </c>
      <c r="B6" s="625" t="s">
        <v>87</v>
      </c>
      <c r="C6" s="626" t="s">
        <v>9</v>
      </c>
      <c r="D6" s="627" t="s">
        <v>9</v>
      </c>
      <c r="E6" s="628" t="s">
        <v>17</v>
      </c>
    </row>
    <row r="7" spans="1:5" ht="16.5" customHeight="1" thickBot="1" x14ac:dyDescent="0.25">
      <c r="A7" s="217"/>
      <c r="B7" s="629"/>
      <c r="C7" s="218">
        <v>44815</v>
      </c>
      <c r="D7" s="630">
        <v>44808</v>
      </c>
      <c r="E7" s="631"/>
    </row>
    <row r="8" spans="1:5" ht="14.25" customHeight="1" x14ac:dyDescent="0.2">
      <c r="A8" s="632" t="s">
        <v>246</v>
      </c>
      <c r="B8" s="633"/>
      <c r="C8" s="634"/>
      <c r="D8" s="634"/>
      <c r="E8" s="635"/>
    </row>
    <row r="9" spans="1:5" ht="15.75" x14ac:dyDescent="0.2">
      <c r="A9" s="636" t="s">
        <v>88</v>
      </c>
      <c r="B9" s="637">
        <v>450</v>
      </c>
      <c r="C9" s="638">
        <v>2454.1669999999999</v>
      </c>
      <c r="D9" s="639">
        <v>2433.6170000000002</v>
      </c>
      <c r="E9" s="640">
        <v>0.84442210914863458</v>
      </c>
    </row>
    <row r="10" spans="1:5" ht="15.75" x14ac:dyDescent="0.2">
      <c r="A10" s="641" t="s">
        <v>93</v>
      </c>
      <c r="B10" s="642">
        <v>550</v>
      </c>
      <c r="C10" s="232">
        <v>2558.1460000000002</v>
      </c>
      <c r="D10" s="643">
        <v>2544.6219999999998</v>
      </c>
      <c r="E10" s="644">
        <v>0.53147382990480874</v>
      </c>
    </row>
    <row r="11" spans="1:5" ht="16.5" thickBot="1" x14ac:dyDescent="0.25">
      <c r="A11" s="645" t="s">
        <v>89</v>
      </c>
      <c r="B11" s="646">
        <v>500</v>
      </c>
      <c r="C11" s="647">
        <v>2762.3359999999998</v>
      </c>
      <c r="D11" s="648">
        <v>2922.6309999999999</v>
      </c>
      <c r="E11" s="649">
        <v>-5.4846130079370292</v>
      </c>
    </row>
    <row r="12" spans="1:5" x14ac:dyDescent="0.2">
      <c r="A12" s="650"/>
      <c r="B12" s="41"/>
      <c r="C12" s="55"/>
    </row>
    <row r="13" spans="1:5" x14ac:dyDescent="0.2">
      <c r="A13" s="650"/>
      <c r="B13" s="41"/>
      <c r="C13" s="55"/>
    </row>
    <row r="14" spans="1:5" x14ac:dyDescent="0.2">
      <c r="A14" s="650"/>
      <c r="B14" s="41"/>
      <c r="C14" s="55"/>
    </row>
    <row r="15" spans="1:5" x14ac:dyDescent="0.2">
      <c r="A15" s="650"/>
      <c r="B15" s="41"/>
      <c r="C15" s="55"/>
    </row>
    <row r="16" spans="1:5" x14ac:dyDescent="0.2">
      <c r="A16" s="41"/>
      <c r="B16" s="41"/>
      <c r="C16" s="55"/>
    </row>
    <row r="17" spans="1:11" s="403" customFormat="1" ht="21" x14ac:dyDescent="0.35">
      <c r="A17" s="28" t="s">
        <v>247</v>
      </c>
      <c r="C17" s="405"/>
    </row>
    <row r="18" spans="1:11" s="403" customFormat="1" ht="21" x14ac:dyDescent="0.35">
      <c r="A18" s="29" t="str">
        <f>ZiarnoZAK!A2</f>
        <v>w okresie: 5 - 11 września 2022r.</v>
      </c>
      <c r="C18" s="405"/>
    </row>
    <row r="19" spans="1:11" ht="13.5" thickBot="1" x14ac:dyDescent="0.25">
      <c r="A19" s="41"/>
      <c r="B19" s="41"/>
      <c r="C19" s="55"/>
    </row>
    <row r="20" spans="1:11" ht="16.5" thickBot="1" x14ac:dyDescent="0.3">
      <c r="A20" s="198"/>
      <c r="B20" s="623"/>
      <c r="C20" s="651" t="s">
        <v>10</v>
      </c>
      <c r="D20" s="16"/>
      <c r="E20" s="17"/>
      <c r="F20" s="652"/>
      <c r="G20" s="652"/>
    </row>
    <row r="21" spans="1:11" ht="15.75" x14ac:dyDescent="0.25">
      <c r="A21" s="203"/>
      <c r="B21" s="624"/>
      <c r="C21" s="653"/>
      <c r="D21" s="654"/>
      <c r="E21" s="655"/>
      <c r="F21" s="652"/>
      <c r="G21" s="652"/>
    </row>
    <row r="22" spans="1:11" ht="48" thickBot="1" x14ac:dyDescent="0.25">
      <c r="A22" s="656" t="s">
        <v>86</v>
      </c>
      <c r="B22" s="625" t="s">
        <v>87</v>
      </c>
      <c r="C22" s="209" t="s">
        <v>9</v>
      </c>
      <c r="D22" s="627" t="s">
        <v>9</v>
      </c>
      <c r="E22" s="628" t="s">
        <v>17</v>
      </c>
      <c r="F22" s="652"/>
      <c r="G22" s="652"/>
    </row>
    <row r="23" spans="1:11" ht="16.5" customHeight="1" thickBot="1" x14ac:dyDescent="0.25">
      <c r="A23" s="656"/>
      <c r="B23" s="625"/>
      <c r="C23" s="657">
        <v>44815</v>
      </c>
      <c r="D23" s="658">
        <v>44808</v>
      </c>
      <c r="E23" s="659"/>
      <c r="F23" s="652"/>
      <c r="G23" s="652"/>
    </row>
    <row r="24" spans="1:11" ht="16.5" thickBot="1" x14ac:dyDescent="0.25">
      <c r="A24" s="660" t="s">
        <v>248</v>
      </c>
      <c r="B24" s="661"/>
      <c r="C24" s="662"/>
      <c r="D24" s="662"/>
      <c r="E24" s="663"/>
      <c r="F24" s="652"/>
      <c r="G24" s="652"/>
      <c r="H24" s="55"/>
      <c r="I24" s="55"/>
      <c r="J24" s="55"/>
      <c r="K24" s="55"/>
    </row>
    <row r="25" spans="1:11" ht="15.75" x14ac:dyDescent="0.2">
      <c r="A25" s="826" t="s">
        <v>249</v>
      </c>
      <c r="B25" s="664">
        <v>500</v>
      </c>
      <c r="C25" s="665">
        <v>1985.19</v>
      </c>
      <c r="D25" s="666">
        <v>1974.2539999999999</v>
      </c>
      <c r="E25" s="667">
        <v>0.55393075055186158</v>
      </c>
      <c r="F25" s="652"/>
      <c r="G25" s="652"/>
      <c r="H25" s="55"/>
      <c r="I25" s="55"/>
      <c r="J25" s="55"/>
      <c r="K25" s="55"/>
    </row>
    <row r="26" spans="1:11" ht="15.75" x14ac:dyDescent="0.2">
      <c r="A26" s="827"/>
      <c r="B26" s="668">
        <v>750</v>
      </c>
      <c r="C26" s="669">
        <v>1911.9590000000001</v>
      </c>
      <c r="D26" s="670">
        <v>1963.5050000000001</v>
      </c>
      <c r="E26" s="671">
        <v>-2.6252033990236869</v>
      </c>
      <c r="F26" s="652"/>
      <c r="G26" s="652"/>
      <c r="H26" s="55"/>
      <c r="I26" s="55"/>
      <c r="J26" s="55"/>
      <c r="K26" s="55"/>
    </row>
    <row r="27" spans="1:11" ht="16.5" thickBot="1" x14ac:dyDescent="0.25">
      <c r="A27" s="672" t="s">
        <v>250</v>
      </c>
      <c r="B27" s="673">
        <v>720</v>
      </c>
      <c r="C27" s="674">
        <v>1774.451</v>
      </c>
      <c r="D27" s="675">
        <v>1814.941</v>
      </c>
      <c r="E27" s="676">
        <v>-2.2309265149666029</v>
      </c>
      <c r="F27" s="652"/>
      <c r="G27" s="652"/>
      <c r="H27" s="55"/>
      <c r="I27" s="55"/>
      <c r="J27" s="55"/>
      <c r="K27" s="55"/>
    </row>
    <row r="28" spans="1:11" ht="16.5" thickBot="1" x14ac:dyDescent="0.25">
      <c r="A28" s="677" t="s">
        <v>251</v>
      </c>
      <c r="B28" s="678"/>
      <c r="C28" s="679"/>
      <c r="D28" s="679"/>
      <c r="E28" s="680"/>
      <c r="F28" s="652"/>
      <c r="G28" s="652"/>
      <c r="H28" s="55"/>
      <c r="I28" s="55"/>
      <c r="J28" s="55"/>
      <c r="K28" s="55"/>
    </row>
    <row r="29" spans="1:11" ht="15.75" x14ac:dyDescent="0.2">
      <c r="A29" s="828" t="s">
        <v>249</v>
      </c>
      <c r="B29" s="664">
        <v>500</v>
      </c>
      <c r="C29" s="665">
        <v>2117.3449999999998</v>
      </c>
      <c r="D29" s="666" t="s">
        <v>21</v>
      </c>
      <c r="E29" s="681" t="s">
        <v>214</v>
      </c>
      <c r="F29" s="652"/>
      <c r="G29" s="652"/>
    </row>
    <row r="30" spans="1:11" ht="15.75" x14ac:dyDescent="0.2">
      <c r="A30" s="829"/>
      <c r="B30" s="668">
        <v>750</v>
      </c>
      <c r="C30" s="669" t="s">
        <v>21</v>
      </c>
      <c r="D30" s="670" t="s">
        <v>24</v>
      </c>
      <c r="E30" s="682" t="s">
        <v>214</v>
      </c>
      <c r="F30" s="652"/>
      <c r="G30" s="652"/>
    </row>
    <row r="31" spans="1:11" ht="16.5" thickBot="1" x14ac:dyDescent="0.25">
      <c r="A31" s="683" t="s">
        <v>250</v>
      </c>
      <c r="B31" s="673">
        <v>720</v>
      </c>
      <c r="C31" s="674">
        <v>1899.52</v>
      </c>
      <c r="D31" s="675">
        <v>1902</v>
      </c>
      <c r="E31" s="684">
        <v>-0.13038906414300833</v>
      </c>
      <c r="F31" s="652"/>
      <c r="G31" s="652"/>
    </row>
    <row r="32" spans="1:11" x14ac:dyDescent="0.2">
      <c r="A32" s="41"/>
      <c r="B32" s="41"/>
    </row>
    <row r="33" spans="1:5" s="685" customFormat="1" ht="15.75" x14ac:dyDescent="0.25">
      <c r="A33" s="34"/>
      <c r="B33" s="41"/>
      <c r="C33" s="41"/>
      <c r="D33" s="41"/>
      <c r="E33" s="41"/>
    </row>
    <row r="34" spans="1:5" ht="15.75" x14ac:dyDescent="0.25">
      <c r="A34" s="34"/>
      <c r="B34" s="41"/>
    </row>
    <row r="35" spans="1:5" x14ac:dyDescent="0.2">
      <c r="A35" s="41"/>
      <c r="B35" s="41"/>
    </row>
    <row r="36" spans="1:5" x14ac:dyDescent="0.2">
      <c r="A36" s="41"/>
      <c r="B36" s="41"/>
    </row>
    <row r="37" spans="1:5" x14ac:dyDescent="0.2">
      <c r="A37" s="41"/>
      <c r="B37" s="41"/>
    </row>
    <row r="38" spans="1:5" x14ac:dyDescent="0.2">
      <c r="A38" s="41"/>
      <c r="B38" s="41"/>
    </row>
    <row r="39" spans="1:5" x14ac:dyDescent="0.2">
      <c r="A39" s="41"/>
      <c r="B39" s="41"/>
    </row>
    <row r="40" spans="1:5" x14ac:dyDescent="0.2">
      <c r="A40" s="41"/>
      <c r="B40" s="41"/>
    </row>
    <row r="41" spans="1:5" x14ac:dyDescent="0.2">
      <c r="A41" s="41"/>
      <c r="B41" s="41"/>
    </row>
    <row r="42" spans="1:5" x14ac:dyDescent="0.2">
      <c r="A42" s="41"/>
      <c r="B42" s="41"/>
    </row>
    <row r="43" spans="1:5" x14ac:dyDescent="0.2">
      <c r="A43" s="41"/>
      <c r="B43" s="41"/>
    </row>
    <row r="44" spans="1:5" x14ac:dyDescent="0.2">
      <c r="A44" s="41"/>
      <c r="B44" s="41"/>
    </row>
    <row r="45" spans="1:5" x14ac:dyDescent="0.2">
      <c r="A45" s="41"/>
      <c r="B45" s="41"/>
    </row>
    <row r="46" spans="1:5" x14ac:dyDescent="0.2">
      <c r="A46" s="41"/>
      <c r="B46" s="41"/>
    </row>
    <row r="47" spans="1:5" x14ac:dyDescent="0.2">
      <c r="A47" s="41"/>
      <c r="B47" s="41"/>
    </row>
    <row r="48" spans="1:5" x14ac:dyDescent="0.2">
      <c r="A48" s="41"/>
      <c r="B48" s="41"/>
    </row>
    <row r="49" s="41" customFormat="1" x14ac:dyDescent="0.2"/>
    <row r="50" s="41" customFormat="1" x14ac:dyDescent="0.2"/>
    <row r="51" s="41" customFormat="1" x14ac:dyDescent="0.2"/>
    <row r="52" s="41" customFormat="1" x14ac:dyDescent="0.2"/>
    <row r="53" s="41" customFormat="1" x14ac:dyDescent="0.2"/>
    <row r="54" s="41" customFormat="1" x14ac:dyDescent="0.2"/>
    <row r="55" s="41" customFormat="1" x14ac:dyDescent="0.2"/>
    <row r="56" s="41" customFormat="1" x14ac:dyDescent="0.2"/>
    <row r="57" s="41" customFormat="1" x14ac:dyDescent="0.2"/>
    <row r="58" s="41" customFormat="1" x14ac:dyDescent="0.2"/>
    <row r="59" s="41" customFormat="1" x14ac:dyDescent="0.2"/>
    <row r="60" s="41" customFormat="1" x14ac:dyDescent="0.2"/>
    <row r="61" s="41" customFormat="1" x14ac:dyDescent="0.2"/>
    <row r="62" s="41" customFormat="1" x14ac:dyDescent="0.2"/>
    <row r="63" s="41" customFormat="1" x14ac:dyDescent="0.2"/>
    <row r="64" s="41" customFormat="1" x14ac:dyDescent="0.2"/>
    <row r="65" s="41" customFormat="1" x14ac:dyDescent="0.2"/>
    <row r="66" s="41" customFormat="1" x14ac:dyDescent="0.2"/>
    <row r="67" s="41" customFormat="1" x14ac:dyDescent="0.2"/>
    <row r="68" s="41" customFormat="1" x14ac:dyDescent="0.2"/>
    <row r="69" s="41" customFormat="1" x14ac:dyDescent="0.2"/>
    <row r="70" s="41" customFormat="1" x14ac:dyDescent="0.2"/>
    <row r="71" s="41" customFormat="1" x14ac:dyDescent="0.2"/>
    <row r="72" s="41" customFormat="1" x14ac:dyDescent="0.2"/>
    <row r="73" s="41" customFormat="1" x14ac:dyDescent="0.2"/>
    <row r="74" s="41" customFormat="1" x14ac:dyDescent="0.2"/>
    <row r="75" s="41" customFormat="1" x14ac:dyDescent="0.2"/>
    <row r="76" s="41" customFormat="1" x14ac:dyDescent="0.2"/>
    <row r="77" s="41" customFormat="1" x14ac:dyDescent="0.2"/>
    <row r="78" s="41" customFormat="1" x14ac:dyDescent="0.2"/>
    <row r="79" s="41" customFormat="1" x14ac:dyDescent="0.2"/>
    <row r="80" s="41" customFormat="1" x14ac:dyDescent="0.2"/>
    <row r="81" s="41" customFormat="1" x14ac:dyDescent="0.2"/>
    <row r="82" s="41" customFormat="1" x14ac:dyDescent="0.2"/>
    <row r="83" s="41" customFormat="1" x14ac:dyDescent="0.2"/>
    <row r="84" s="41" customFormat="1" x14ac:dyDescent="0.2"/>
    <row r="85" s="41" customFormat="1" x14ac:dyDescent="0.2"/>
    <row r="86" s="41" customFormat="1" x14ac:dyDescent="0.2"/>
    <row r="87" s="41" customFormat="1" x14ac:dyDescent="0.2"/>
    <row r="88" s="41" customFormat="1" x14ac:dyDescent="0.2"/>
    <row r="89" s="41" customFormat="1" x14ac:dyDescent="0.2"/>
    <row r="90" s="41" customFormat="1" x14ac:dyDescent="0.2"/>
    <row r="91" s="41" customFormat="1" x14ac:dyDescent="0.2"/>
    <row r="92" s="41" customFormat="1" x14ac:dyDescent="0.2"/>
    <row r="93" s="41" customFormat="1" x14ac:dyDescent="0.2"/>
    <row r="94" s="41" customFormat="1" x14ac:dyDescent="0.2"/>
    <row r="95" s="41" customFormat="1" x14ac:dyDescent="0.2"/>
    <row r="96" s="41" customFormat="1" x14ac:dyDescent="0.2"/>
    <row r="97" s="41" customFormat="1" x14ac:dyDescent="0.2"/>
    <row r="98" s="41" customFormat="1" x14ac:dyDescent="0.2"/>
    <row r="99" s="41" customFormat="1" x14ac:dyDescent="0.2"/>
    <row r="100" s="41" customFormat="1" x14ac:dyDescent="0.2"/>
    <row r="101" s="41" customFormat="1" x14ac:dyDescent="0.2"/>
    <row r="102" s="41" customFormat="1" x14ac:dyDescent="0.2"/>
    <row r="103" s="41" customFormat="1" x14ac:dyDescent="0.2"/>
    <row r="104" s="41" customFormat="1" x14ac:dyDescent="0.2"/>
    <row r="105" s="41" customFormat="1" x14ac:dyDescent="0.2"/>
    <row r="106" s="41" customFormat="1" x14ac:dyDescent="0.2"/>
    <row r="107" s="41" customFormat="1" x14ac:dyDescent="0.2"/>
    <row r="108" s="41" customFormat="1" x14ac:dyDescent="0.2"/>
    <row r="109" s="41" customFormat="1" x14ac:dyDescent="0.2"/>
    <row r="110" s="41" customFormat="1" x14ac:dyDescent="0.2"/>
    <row r="111" s="41" customFormat="1" x14ac:dyDescent="0.2"/>
    <row r="112" s="41" customFormat="1" x14ac:dyDescent="0.2"/>
    <row r="113" s="41" customFormat="1" x14ac:dyDescent="0.2"/>
    <row r="114" s="41" customFormat="1" x14ac:dyDescent="0.2"/>
    <row r="115" s="41" customFormat="1" x14ac:dyDescent="0.2"/>
    <row r="116" s="41" customFormat="1" x14ac:dyDescent="0.2"/>
    <row r="117" s="41" customFormat="1" x14ac:dyDescent="0.2"/>
    <row r="118" s="41" customFormat="1" x14ac:dyDescent="0.2"/>
    <row r="119" s="41" customFormat="1" x14ac:dyDescent="0.2"/>
    <row r="120" s="41" customFormat="1" x14ac:dyDescent="0.2"/>
    <row r="121" s="41" customFormat="1" x14ac:dyDescent="0.2"/>
    <row r="122" s="41" customFormat="1" x14ac:dyDescent="0.2"/>
    <row r="123" s="41" customFormat="1" x14ac:dyDescent="0.2"/>
    <row r="124" s="41" customFormat="1" x14ac:dyDescent="0.2"/>
    <row r="125" s="41" customFormat="1" x14ac:dyDescent="0.2"/>
    <row r="126" s="41" customFormat="1" x14ac:dyDescent="0.2"/>
    <row r="127" s="41" customFormat="1" x14ac:dyDescent="0.2"/>
    <row r="128" s="41" customFormat="1" x14ac:dyDescent="0.2"/>
    <row r="129" s="41" customFormat="1" x14ac:dyDescent="0.2"/>
    <row r="130" s="41" customFormat="1" x14ac:dyDescent="0.2"/>
    <row r="131" s="41" customFormat="1" x14ac:dyDescent="0.2"/>
    <row r="132" s="41" customFormat="1" x14ac:dyDescent="0.2"/>
    <row r="133" s="41" customFormat="1" x14ac:dyDescent="0.2"/>
    <row r="134" s="41" customFormat="1" x14ac:dyDescent="0.2"/>
    <row r="135" s="41" customFormat="1" x14ac:dyDescent="0.2"/>
    <row r="136" s="41" customFormat="1" x14ac:dyDescent="0.2"/>
    <row r="137" s="41" customFormat="1" x14ac:dyDescent="0.2"/>
    <row r="138" s="41" customFormat="1" x14ac:dyDescent="0.2"/>
    <row r="139" s="41" customFormat="1" x14ac:dyDescent="0.2"/>
    <row r="140" s="41" customFormat="1" x14ac:dyDescent="0.2"/>
    <row r="141" s="41" customFormat="1" x14ac:dyDescent="0.2"/>
    <row r="142" s="41" customFormat="1" x14ac:dyDescent="0.2"/>
    <row r="143" s="41" customFormat="1" x14ac:dyDescent="0.2"/>
    <row r="144" s="41" customFormat="1" x14ac:dyDescent="0.2"/>
    <row r="145" s="41" customFormat="1" x14ac:dyDescent="0.2"/>
    <row r="146" s="41" customFormat="1" x14ac:dyDescent="0.2"/>
    <row r="147" s="41" customFormat="1" x14ac:dyDescent="0.2"/>
    <row r="148" s="41" customFormat="1" x14ac:dyDescent="0.2"/>
    <row r="149" s="41" customFormat="1" x14ac:dyDescent="0.2"/>
    <row r="150" s="41" customFormat="1" x14ac:dyDescent="0.2"/>
    <row r="151" s="41" customFormat="1" x14ac:dyDescent="0.2"/>
    <row r="152" s="41" customFormat="1" x14ac:dyDescent="0.2"/>
    <row r="153" s="41" customFormat="1" x14ac:dyDescent="0.2"/>
    <row r="154" s="41" customFormat="1" x14ac:dyDescent="0.2"/>
    <row r="155" s="41" customFormat="1" x14ac:dyDescent="0.2"/>
    <row r="156" s="41" customFormat="1" x14ac:dyDescent="0.2"/>
    <row r="157" s="41" customFormat="1" x14ac:dyDescent="0.2"/>
    <row r="158" s="41" customFormat="1" x14ac:dyDescent="0.2"/>
    <row r="159" s="41" customFormat="1" x14ac:dyDescent="0.2"/>
    <row r="160" s="41" customFormat="1" x14ac:dyDescent="0.2"/>
    <row r="161" s="41" customFormat="1" x14ac:dyDescent="0.2"/>
    <row r="162" s="41" customFormat="1" x14ac:dyDescent="0.2"/>
    <row r="163" s="41" customFormat="1" x14ac:dyDescent="0.2"/>
    <row r="164" s="41" customFormat="1" x14ac:dyDescent="0.2"/>
    <row r="165" s="41" customFormat="1" x14ac:dyDescent="0.2"/>
    <row r="166" s="41" customFormat="1" x14ac:dyDescent="0.2"/>
    <row r="167" s="41" customFormat="1" x14ac:dyDescent="0.2"/>
    <row r="168" s="41" customFormat="1" x14ac:dyDescent="0.2"/>
    <row r="169" s="41" customFormat="1" x14ac:dyDescent="0.2"/>
    <row r="170" s="41" customFormat="1" x14ac:dyDescent="0.2"/>
    <row r="171" s="41" customFormat="1" x14ac:dyDescent="0.2"/>
    <row r="172" s="41" customFormat="1" x14ac:dyDescent="0.2"/>
    <row r="173" s="41" customFormat="1" x14ac:dyDescent="0.2"/>
    <row r="174" s="41" customFormat="1" x14ac:dyDescent="0.2"/>
    <row r="175" s="41" customFormat="1" x14ac:dyDescent="0.2"/>
    <row r="176" s="41" customFormat="1" x14ac:dyDescent="0.2"/>
    <row r="177" s="41" customFormat="1" x14ac:dyDescent="0.2"/>
    <row r="178" s="41" customFormat="1" x14ac:dyDescent="0.2"/>
    <row r="179" s="41" customFormat="1" x14ac:dyDescent="0.2"/>
    <row r="180" s="41" customFormat="1" x14ac:dyDescent="0.2"/>
    <row r="181" s="41" customFormat="1" x14ac:dyDescent="0.2"/>
    <row r="182" s="41" customFormat="1" x14ac:dyDescent="0.2"/>
    <row r="183" s="41" customFormat="1" x14ac:dyDescent="0.2"/>
    <row r="184" s="41" customFormat="1" x14ac:dyDescent="0.2"/>
    <row r="185" s="41" customFormat="1" x14ac:dyDescent="0.2"/>
    <row r="186" s="41" customFormat="1" x14ac:dyDescent="0.2"/>
    <row r="187" s="41" customFormat="1" x14ac:dyDescent="0.2"/>
    <row r="188" s="41" customFormat="1" x14ac:dyDescent="0.2"/>
    <row r="189" s="41" customFormat="1" x14ac:dyDescent="0.2"/>
    <row r="190" s="41" customFormat="1" x14ac:dyDescent="0.2"/>
    <row r="191" s="41" customFormat="1" x14ac:dyDescent="0.2"/>
    <row r="192" s="41" customFormat="1" x14ac:dyDescent="0.2"/>
    <row r="193" s="41" customFormat="1" x14ac:dyDescent="0.2"/>
    <row r="194" s="41" customFormat="1" x14ac:dyDescent="0.2"/>
    <row r="195" s="41" customFormat="1" x14ac:dyDescent="0.2"/>
    <row r="196" s="41" customFormat="1" x14ac:dyDescent="0.2"/>
    <row r="197" s="41" customFormat="1" x14ac:dyDescent="0.2"/>
    <row r="198" s="41" customFormat="1" x14ac:dyDescent="0.2"/>
    <row r="199" s="41" customFormat="1" x14ac:dyDescent="0.2"/>
    <row r="200" s="41" customFormat="1" x14ac:dyDescent="0.2"/>
    <row r="201" s="41" customFormat="1" x14ac:dyDescent="0.2"/>
    <row r="202" s="41" customFormat="1" x14ac:dyDescent="0.2"/>
    <row r="203" s="41" customFormat="1" x14ac:dyDescent="0.2"/>
    <row r="204" s="41" customFormat="1" x14ac:dyDescent="0.2"/>
    <row r="205" s="41" customFormat="1" x14ac:dyDescent="0.2"/>
    <row r="206" s="41" customFormat="1" x14ac:dyDescent="0.2"/>
    <row r="207" s="41" customFormat="1" x14ac:dyDescent="0.2"/>
    <row r="208" s="41" customFormat="1" x14ac:dyDescent="0.2"/>
    <row r="209" s="41" customFormat="1" x14ac:dyDescent="0.2"/>
    <row r="210" s="41" customFormat="1" x14ac:dyDescent="0.2"/>
    <row r="211" s="41" customFormat="1" x14ac:dyDescent="0.2"/>
    <row r="212" s="41" customFormat="1" x14ac:dyDescent="0.2"/>
    <row r="213" s="41" customFormat="1" x14ac:dyDescent="0.2"/>
    <row r="214" s="41" customFormat="1" x14ac:dyDescent="0.2"/>
    <row r="215" s="41" customFormat="1" x14ac:dyDescent="0.2"/>
    <row r="216" s="41" customFormat="1" x14ac:dyDescent="0.2"/>
    <row r="217" s="41" customFormat="1" x14ac:dyDescent="0.2"/>
    <row r="218" s="41" customFormat="1" x14ac:dyDescent="0.2"/>
    <row r="219" s="41" customFormat="1" x14ac:dyDescent="0.2"/>
    <row r="220" s="41" customFormat="1" x14ac:dyDescent="0.2"/>
    <row r="221" s="41" customFormat="1" x14ac:dyDescent="0.2"/>
    <row r="222" s="41" customFormat="1" x14ac:dyDescent="0.2"/>
    <row r="223" s="41" customFormat="1" x14ac:dyDescent="0.2"/>
    <row r="224" s="41" customFormat="1" x14ac:dyDescent="0.2"/>
    <row r="225" s="41" customFormat="1" x14ac:dyDescent="0.2"/>
    <row r="226" s="41" customFormat="1" x14ac:dyDescent="0.2"/>
    <row r="227" s="41" customFormat="1" x14ac:dyDescent="0.2"/>
    <row r="228" s="41" customFormat="1" x14ac:dyDescent="0.2"/>
    <row r="229" s="41" customFormat="1" x14ac:dyDescent="0.2"/>
    <row r="230" s="41" customFormat="1" x14ac:dyDescent="0.2"/>
    <row r="231" s="41" customFormat="1" x14ac:dyDescent="0.2"/>
    <row r="232" s="41" customFormat="1" x14ac:dyDescent="0.2"/>
    <row r="233" s="41" customFormat="1" x14ac:dyDescent="0.2"/>
    <row r="234" s="41" customFormat="1" x14ac:dyDescent="0.2"/>
    <row r="235" s="41" customFormat="1" x14ac:dyDescent="0.2"/>
    <row r="236" s="41" customFormat="1" x14ac:dyDescent="0.2"/>
    <row r="237" s="41" customFormat="1" x14ac:dyDescent="0.2"/>
    <row r="238" s="41" customFormat="1" x14ac:dyDescent="0.2"/>
    <row r="239" s="41" customFormat="1" x14ac:dyDescent="0.2"/>
    <row r="240" s="41" customFormat="1" x14ac:dyDescent="0.2"/>
    <row r="241" s="41" customFormat="1" x14ac:dyDescent="0.2"/>
    <row r="242" s="41" customFormat="1" x14ac:dyDescent="0.2"/>
    <row r="243" s="41" customFormat="1" x14ac:dyDescent="0.2"/>
    <row r="244" s="41" customFormat="1" x14ac:dyDescent="0.2"/>
    <row r="245" s="41" customFormat="1" x14ac:dyDescent="0.2"/>
    <row r="246" s="41" customFormat="1" x14ac:dyDescent="0.2"/>
    <row r="247" s="41" customFormat="1" x14ac:dyDescent="0.2"/>
    <row r="248" s="41" customFormat="1" x14ac:dyDescent="0.2"/>
    <row r="249" s="41" customFormat="1" x14ac:dyDescent="0.2"/>
    <row r="250" s="41" customFormat="1" x14ac:dyDescent="0.2"/>
    <row r="251" s="41" customFormat="1" x14ac:dyDescent="0.2"/>
    <row r="252" s="41" customFormat="1" x14ac:dyDescent="0.2"/>
    <row r="253" s="41" customFormat="1" x14ac:dyDescent="0.2"/>
    <row r="254" s="41" customFormat="1" x14ac:dyDescent="0.2"/>
    <row r="255" s="41" customFormat="1" x14ac:dyDescent="0.2"/>
    <row r="256" s="41" customFormat="1" x14ac:dyDescent="0.2"/>
    <row r="257" s="41" customFormat="1" x14ac:dyDescent="0.2"/>
    <row r="258" s="41" customFormat="1" x14ac:dyDescent="0.2"/>
    <row r="259" s="41" customFormat="1" x14ac:dyDescent="0.2"/>
    <row r="260" s="41" customFormat="1" x14ac:dyDescent="0.2"/>
    <row r="261" s="41" customFormat="1" x14ac:dyDescent="0.2"/>
    <row r="262" s="41" customFormat="1" x14ac:dyDescent="0.2"/>
    <row r="263" s="41" customFormat="1" x14ac:dyDescent="0.2"/>
    <row r="264" s="41" customFormat="1" x14ac:dyDescent="0.2"/>
    <row r="265" s="41" customFormat="1" x14ac:dyDescent="0.2"/>
    <row r="266" s="41" customFormat="1" x14ac:dyDescent="0.2"/>
    <row r="267" s="41" customFormat="1" x14ac:dyDescent="0.2"/>
    <row r="268" s="41" customFormat="1" x14ac:dyDescent="0.2"/>
    <row r="269" s="41" customFormat="1" x14ac:dyDescent="0.2"/>
    <row r="270" s="41" customFormat="1" x14ac:dyDescent="0.2"/>
    <row r="271" s="41" customFormat="1" x14ac:dyDescent="0.2"/>
    <row r="272" s="41" customFormat="1" x14ac:dyDescent="0.2"/>
    <row r="273" s="41" customFormat="1" x14ac:dyDescent="0.2"/>
    <row r="274" s="41" customFormat="1" x14ac:dyDescent="0.2"/>
    <row r="275" s="41" customFormat="1" x14ac:dyDescent="0.2"/>
    <row r="276" s="41" customFormat="1" x14ac:dyDescent="0.2"/>
    <row r="277" s="41" customFormat="1" x14ac:dyDescent="0.2"/>
    <row r="278" s="41" customFormat="1" x14ac:dyDescent="0.2"/>
    <row r="279" s="41" customFormat="1" x14ac:dyDescent="0.2"/>
    <row r="280" s="41" customFormat="1" x14ac:dyDescent="0.2"/>
    <row r="281" s="41" customFormat="1" x14ac:dyDescent="0.2"/>
    <row r="282" s="41" customFormat="1" x14ac:dyDescent="0.2"/>
    <row r="283" s="41" customFormat="1" x14ac:dyDescent="0.2"/>
    <row r="284" s="41" customFormat="1" x14ac:dyDescent="0.2"/>
    <row r="285" s="41" customFormat="1" x14ac:dyDescent="0.2"/>
    <row r="286" s="41" customFormat="1" x14ac:dyDescent="0.2"/>
    <row r="287" s="41" customFormat="1" x14ac:dyDescent="0.2"/>
    <row r="288" s="41" customFormat="1" x14ac:dyDescent="0.2"/>
    <row r="289" s="41" customFormat="1" x14ac:dyDescent="0.2"/>
    <row r="290" s="41" customFormat="1" x14ac:dyDescent="0.2"/>
    <row r="291" s="41" customFormat="1" x14ac:dyDescent="0.2"/>
    <row r="292" s="41" customFormat="1" x14ac:dyDescent="0.2"/>
    <row r="293" s="41" customFormat="1" x14ac:dyDescent="0.2"/>
    <row r="294" s="41" customFormat="1" x14ac:dyDescent="0.2"/>
    <row r="295" s="41" customFormat="1" x14ac:dyDescent="0.2"/>
    <row r="296" s="41" customFormat="1" x14ac:dyDescent="0.2"/>
    <row r="297" s="41" customFormat="1" x14ac:dyDescent="0.2"/>
    <row r="298" s="41" customFormat="1" x14ac:dyDescent="0.2"/>
    <row r="299" s="41" customFormat="1" x14ac:dyDescent="0.2"/>
    <row r="300" s="41" customFormat="1" x14ac:dyDescent="0.2"/>
    <row r="301" s="41" customFormat="1" x14ac:dyDescent="0.2"/>
    <row r="302" s="41" customFormat="1" x14ac:dyDescent="0.2"/>
    <row r="303" s="41" customFormat="1" x14ac:dyDescent="0.2"/>
    <row r="304" s="41" customFormat="1" x14ac:dyDescent="0.2"/>
    <row r="305" s="41" customFormat="1" x14ac:dyDescent="0.2"/>
    <row r="306" s="41" customFormat="1" x14ac:dyDescent="0.2"/>
    <row r="307" s="41" customFormat="1" x14ac:dyDescent="0.2"/>
    <row r="308" s="41" customFormat="1" x14ac:dyDescent="0.2"/>
    <row r="309" s="41" customFormat="1" x14ac:dyDescent="0.2"/>
    <row r="310" s="41" customFormat="1" x14ac:dyDescent="0.2"/>
    <row r="311" s="41" customFormat="1" x14ac:dyDescent="0.2"/>
    <row r="312" s="41" customFormat="1" x14ac:dyDescent="0.2"/>
    <row r="313" s="41" customFormat="1" x14ac:dyDescent="0.2"/>
    <row r="314" s="41" customFormat="1" x14ac:dyDescent="0.2"/>
    <row r="315" s="41" customFormat="1" x14ac:dyDescent="0.2"/>
    <row r="316" s="41" customFormat="1" x14ac:dyDescent="0.2"/>
    <row r="317" s="41" customFormat="1" x14ac:dyDescent="0.2"/>
    <row r="318" s="41" customFormat="1" x14ac:dyDescent="0.2"/>
    <row r="319" s="41" customFormat="1" x14ac:dyDescent="0.2"/>
    <row r="320" s="41" customFormat="1" x14ac:dyDescent="0.2"/>
    <row r="321" s="41" customFormat="1" x14ac:dyDescent="0.2"/>
    <row r="322" s="41" customFormat="1" x14ac:dyDescent="0.2"/>
    <row r="323" s="41" customFormat="1" x14ac:dyDescent="0.2"/>
    <row r="324" s="41" customFormat="1" x14ac:dyDescent="0.2"/>
    <row r="325" s="41" customFormat="1" x14ac:dyDescent="0.2"/>
    <row r="326" s="41" customFormat="1" x14ac:dyDescent="0.2"/>
    <row r="327" s="41" customFormat="1" x14ac:dyDescent="0.2"/>
    <row r="328" s="41" customFormat="1" x14ac:dyDescent="0.2"/>
    <row r="329" s="41" customFormat="1" x14ac:dyDescent="0.2"/>
    <row r="330" s="41" customFormat="1" x14ac:dyDescent="0.2"/>
    <row r="331" s="41" customFormat="1" x14ac:dyDescent="0.2"/>
    <row r="332" s="41" customFormat="1" x14ac:dyDescent="0.2"/>
    <row r="333" s="41" customFormat="1" x14ac:dyDescent="0.2"/>
    <row r="334" s="41" customFormat="1" x14ac:dyDescent="0.2"/>
    <row r="335" s="41" customFormat="1" x14ac:dyDescent="0.2"/>
    <row r="336" s="41" customFormat="1" x14ac:dyDescent="0.2"/>
    <row r="337" s="41" customFormat="1" x14ac:dyDescent="0.2"/>
    <row r="338" s="41" customFormat="1" x14ac:dyDescent="0.2"/>
    <row r="339" s="41" customFormat="1" x14ac:dyDescent="0.2"/>
    <row r="340" s="41" customFormat="1" x14ac:dyDescent="0.2"/>
    <row r="341" s="41" customFormat="1" x14ac:dyDescent="0.2"/>
    <row r="342" s="41" customFormat="1" x14ac:dyDescent="0.2"/>
    <row r="343" s="41" customFormat="1" x14ac:dyDescent="0.2"/>
    <row r="344" s="41" customFormat="1" x14ac:dyDescent="0.2"/>
    <row r="345" s="41" customFormat="1" x14ac:dyDescent="0.2"/>
    <row r="346" s="41" customFormat="1" x14ac:dyDescent="0.2"/>
    <row r="347" s="41" customFormat="1" x14ac:dyDescent="0.2"/>
    <row r="348" s="41" customFormat="1" x14ac:dyDescent="0.2"/>
    <row r="349" s="41" customFormat="1" x14ac:dyDescent="0.2"/>
    <row r="350" s="41" customFormat="1" x14ac:dyDescent="0.2"/>
    <row r="351" s="41" customFormat="1" x14ac:dyDescent="0.2"/>
    <row r="352" s="41" customFormat="1" x14ac:dyDescent="0.2"/>
    <row r="353" s="41" customFormat="1" x14ac:dyDescent="0.2"/>
    <row r="354" s="41" customFormat="1" x14ac:dyDescent="0.2"/>
    <row r="355" s="41" customFormat="1" x14ac:dyDescent="0.2"/>
    <row r="356" s="41" customFormat="1" x14ac:dyDescent="0.2"/>
    <row r="357" s="41" customFormat="1" x14ac:dyDescent="0.2"/>
    <row r="358" s="41" customFormat="1" x14ac:dyDescent="0.2"/>
    <row r="359" s="41" customFormat="1" x14ac:dyDescent="0.2"/>
    <row r="360" s="41" customFormat="1" x14ac:dyDescent="0.2"/>
    <row r="361" s="41" customFormat="1" x14ac:dyDescent="0.2"/>
    <row r="362" s="41" customFormat="1" x14ac:dyDescent="0.2"/>
    <row r="363" s="41" customFormat="1" x14ac:dyDescent="0.2"/>
    <row r="364" s="41" customFormat="1" x14ac:dyDescent="0.2"/>
    <row r="365" s="41" customFormat="1" x14ac:dyDescent="0.2"/>
    <row r="366" s="41" customFormat="1" x14ac:dyDescent="0.2"/>
    <row r="367" s="41" customFormat="1" x14ac:dyDescent="0.2"/>
    <row r="368" s="41" customFormat="1" x14ac:dyDescent="0.2"/>
    <row r="369" s="41" customFormat="1" x14ac:dyDescent="0.2"/>
    <row r="370" s="41" customFormat="1" x14ac:dyDescent="0.2"/>
    <row r="371" s="41" customFormat="1" x14ac:dyDescent="0.2"/>
    <row r="372" s="41" customFormat="1" x14ac:dyDescent="0.2"/>
    <row r="373" s="41" customFormat="1" x14ac:dyDescent="0.2"/>
    <row r="374" s="41" customFormat="1" x14ac:dyDescent="0.2"/>
    <row r="375" s="41" customFormat="1" x14ac:dyDescent="0.2"/>
    <row r="376" s="41" customFormat="1" x14ac:dyDescent="0.2"/>
    <row r="377" s="41" customFormat="1" x14ac:dyDescent="0.2"/>
    <row r="378" s="41" customFormat="1" x14ac:dyDescent="0.2"/>
    <row r="379" s="41" customFormat="1" x14ac:dyDescent="0.2"/>
    <row r="380" s="41" customFormat="1" x14ac:dyDescent="0.2"/>
    <row r="381" s="41" customFormat="1" x14ac:dyDescent="0.2"/>
    <row r="382" s="41" customFormat="1" x14ac:dyDescent="0.2"/>
    <row r="383" s="41" customFormat="1" x14ac:dyDescent="0.2"/>
    <row r="384" s="41" customFormat="1" x14ac:dyDescent="0.2"/>
    <row r="385" s="41" customFormat="1" x14ac:dyDescent="0.2"/>
    <row r="386" s="41" customFormat="1" x14ac:dyDescent="0.2"/>
    <row r="387" s="41" customFormat="1" x14ac:dyDescent="0.2"/>
    <row r="388" s="41" customFormat="1" x14ac:dyDescent="0.2"/>
    <row r="389" s="41" customFormat="1" x14ac:dyDescent="0.2"/>
    <row r="390" s="41" customFormat="1" x14ac:dyDescent="0.2"/>
    <row r="391" s="41" customFormat="1" x14ac:dyDescent="0.2"/>
    <row r="392" s="41" customFormat="1" x14ac:dyDescent="0.2"/>
    <row r="393" s="41" customFormat="1" x14ac:dyDescent="0.2"/>
    <row r="394" s="41" customFormat="1" x14ac:dyDescent="0.2"/>
    <row r="395" s="41" customFormat="1" x14ac:dyDescent="0.2"/>
    <row r="396" s="41" customFormat="1" x14ac:dyDescent="0.2"/>
    <row r="397" s="41" customFormat="1" x14ac:dyDescent="0.2"/>
    <row r="398" s="41" customFormat="1" x14ac:dyDescent="0.2"/>
    <row r="399" s="41" customFormat="1" x14ac:dyDescent="0.2"/>
    <row r="400" s="41" customFormat="1" x14ac:dyDescent="0.2"/>
    <row r="401" s="41" customFormat="1" x14ac:dyDescent="0.2"/>
    <row r="402" s="41" customFormat="1" x14ac:dyDescent="0.2"/>
    <row r="403" s="41" customFormat="1" x14ac:dyDescent="0.2"/>
    <row r="404" s="41" customFormat="1" x14ac:dyDescent="0.2"/>
    <row r="405" s="41" customFormat="1" x14ac:dyDescent="0.2"/>
    <row r="406" s="41" customFormat="1" x14ac:dyDescent="0.2"/>
    <row r="407" s="41" customFormat="1" x14ac:dyDescent="0.2"/>
    <row r="408" s="41" customFormat="1" x14ac:dyDescent="0.2"/>
    <row r="409" s="41" customFormat="1" x14ac:dyDescent="0.2"/>
    <row r="410" s="41" customFormat="1" x14ac:dyDescent="0.2"/>
    <row r="411" s="41" customFormat="1" x14ac:dyDescent="0.2"/>
    <row r="412" s="41" customFormat="1" x14ac:dyDescent="0.2"/>
    <row r="413" s="41" customFormat="1" x14ac:dyDescent="0.2"/>
    <row r="414" s="41" customFormat="1" x14ac:dyDescent="0.2"/>
    <row r="415" s="41" customFormat="1" x14ac:dyDescent="0.2"/>
    <row r="416" s="41" customFormat="1" x14ac:dyDescent="0.2"/>
    <row r="417" s="41" customFormat="1" x14ac:dyDescent="0.2"/>
    <row r="418" s="41" customFormat="1" x14ac:dyDescent="0.2"/>
    <row r="419" s="41" customFormat="1" x14ac:dyDescent="0.2"/>
    <row r="420" s="41" customFormat="1" x14ac:dyDescent="0.2"/>
    <row r="421" s="41" customFormat="1" x14ac:dyDescent="0.2"/>
    <row r="422" s="41" customFormat="1" x14ac:dyDescent="0.2"/>
    <row r="423" s="41" customFormat="1" x14ac:dyDescent="0.2"/>
    <row r="424" s="41" customFormat="1" x14ac:dyDescent="0.2"/>
    <row r="425" s="41" customFormat="1" x14ac:dyDescent="0.2"/>
    <row r="426" s="41" customFormat="1" x14ac:dyDescent="0.2"/>
    <row r="427" s="41" customFormat="1" x14ac:dyDescent="0.2"/>
    <row r="428" s="41" customFormat="1" x14ac:dyDescent="0.2"/>
    <row r="429" s="41" customFormat="1" x14ac:dyDescent="0.2"/>
    <row r="430" s="41" customFormat="1" x14ac:dyDescent="0.2"/>
    <row r="431" s="41" customFormat="1" x14ac:dyDescent="0.2"/>
    <row r="432" s="41" customFormat="1" x14ac:dyDescent="0.2"/>
    <row r="433" s="41" customFormat="1" x14ac:dyDescent="0.2"/>
    <row r="434" s="41" customFormat="1" x14ac:dyDescent="0.2"/>
    <row r="435" s="41" customFormat="1" x14ac:dyDescent="0.2"/>
    <row r="436" s="41" customFormat="1" x14ac:dyDescent="0.2"/>
    <row r="437" s="41" customFormat="1" x14ac:dyDescent="0.2"/>
    <row r="438" s="41" customFormat="1" x14ac:dyDescent="0.2"/>
    <row r="439" s="41" customFormat="1" x14ac:dyDescent="0.2"/>
    <row r="440" s="41" customFormat="1" x14ac:dyDescent="0.2"/>
    <row r="441" s="41" customFormat="1" x14ac:dyDescent="0.2"/>
    <row r="442" s="41" customFormat="1" x14ac:dyDescent="0.2"/>
    <row r="443" s="41" customFormat="1" x14ac:dyDescent="0.2"/>
    <row r="444" s="41" customFormat="1" x14ac:dyDescent="0.2"/>
    <row r="445" s="41" customFormat="1" x14ac:dyDescent="0.2"/>
    <row r="446" s="41" customFormat="1" x14ac:dyDescent="0.2"/>
    <row r="447" s="41" customFormat="1" x14ac:dyDescent="0.2"/>
    <row r="448" s="41" customFormat="1" x14ac:dyDescent="0.2"/>
    <row r="449" s="41" customFormat="1" x14ac:dyDescent="0.2"/>
    <row r="450" s="41" customFormat="1" x14ac:dyDescent="0.2"/>
    <row r="451" s="41" customFormat="1" x14ac:dyDescent="0.2"/>
    <row r="452" s="41" customFormat="1" x14ac:dyDescent="0.2"/>
    <row r="453" s="41" customFormat="1" x14ac:dyDescent="0.2"/>
    <row r="454" s="41" customFormat="1" x14ac:dyDescent="0.2"/>
    <row r="455" s="41" customFormat="1" x14ac:dyDescent="0.2"/>
    <row r="456" s="41" customFormat="1" x14ac:dyDescent="0.2"/>
    <row r="457" s="41" customFormat="1" x14ac:dyDescent="0.2"/>
    <row r="458" s="41" customFormat="1" x14ac:dyDescent="0.2"/>
    <row r="459" s="41" customFormat="1" x14ac:dyDescent="0.2"/>
    <row r="460" s="41" customFormat="1" x14ac:dyDescent="0.2"/>
    <row r="461" s="41" customFormat="1" x14ac:dyDescent="0.2"/>
    <row r="462" s="41" customFormat="1" x14ac:dyDescent="0.2"/>
    <row r="463" s="41" customFormat="1" x14ac:dyDescent="0.2"/>
    <row r="464" s="41" customFormat="1" x14ac:dyDescent="0.2"/>
    <row r="465" s="41" customFormat="1" x14ac:dyDescent="0.2"/>
    <row r="466" s="41" customFormat="1" x14ac:dyDescent="0.2"/>
    <row r="467" s="41" customFormat="1" x14ac:dyDescent="0.2"/>
    <row r="468" s="41" customFormat="1" x14ac:dyDescent="0.2"/>
    <row r="469" s="41" customFormat="1" x14ac:dyDescent="0.2"/>
    <row r="470" s="41" customFormat="1" x14ac:dyDescent="0.2"/>
    <row r="471" s="41" customFormat="1" x14ac:dyDescent="0.2"/>
    <row r="472" s="41" customFormat="1" x14ac:dyDescent="0.2"/>
    <row r="473" s="41" customFormat="1" x14ac:dyDescent="0.2"/>
    <row r="474" s="41" customFormat="1" x14ac:dyDescent="0.2"/>
    <row r="475" s="41" customFormat="1" x14ac:dyDescent="0.2"/>
    <row r="476" s="41" customFormat="1" x14ac:dyDescent="0.2"/>
    <row r="477" s="41" customFormat="1" x14ac:dyDescent="0.2"/>
    <row r="478" s="41" customFormat="1" x14ac:dyDescent="0.2"/>
    <row r="479" s="41" customFormat="1" x14ac:dyDescent="0.2"/>
    <row r="480" s="41" customFormat="1" x14ac:dyDescent="0.2"/>
    <row r="481" s="41" customFormat="1" x14ac:dyDescent="0.2"/>
    <row r="482" s="41" customFormat="1" x14ac:dyDescent="0.2"/>
    <row r="483" s="41" customFormat="1" x14ac:dyDescent="0.2"/>
    <row r="484" s="41" customFormat="1" x14ac:dyDescent="0.2"/>
    <row r="485" s="41" customFormat="1" x14ac:dyDescent="0.2"/>
    <row r="486" s="41" customFormat="1" x14ac:dyDescent="0.2"/>
    <row r="487" s="41" customFormat="1" x14ac:dyDescent="0.2"/>
    <row r="488" s="41" customFormat="1" x14ac:dyDescent="0.2"/>
    <row r="489" s="41" customFormat="1" x14ac:dyDescent="0.2"/>
    <row r="490" s="41" customFormat="1" x14ac:dyDescent="0.2"/>
    <row r="491" s="41" customFormat="1" x14ac:dyDescent="0.2"/>
    <row r="492" s="41" customFormat="1" x14ac:dyDescent="0.2"/>
    <row r="493" s="41" customFormat="1" x14ac:dyDescent="0.2"/>
    <row r="494" s="41" customFormat="1" x14ac:dyDescent="0.2"/>
    <row r="495" s="41" customFormat="1" x14ac:dyDescent="0.2"/>
    <row r="496" s="41" customFormat="1" x14ac:dyDescent="0.2"/>
    <row r="497" s="41" customFormat="1" x14ac:dyDescent="0.2"/>
    <row r="498" s="41" customFormat="1" x14ac:dyDescent="0.2"/>
    <row r="499" s="41" customFormat="1" x14ac:dyDescent="0.2"/>
    <row r="500" s="41" customFormat="1" x14ac:dyDescent="0.2"/>
    <row r="501" s="41" customFormat="1" x14ac:dyDescent="0.2"/>
    <row r="502" s="41" customFormat="1" x14ac:dyDescent="0.2"/>
    <row r="503" s="41" customFormat="1" x14ac:dyDescent="0.2"/>
    <row r="504" s="41" customFormat="1" x14ac:dyDescent="0.2"/>
    <row r="505" s="41" customFormat="1" x14ac:dyDescent="0.2"/>
    <row r="506" s="41" customFormat="1" x14ac:dyDescent="0.2"/>
    <row r="507" s="41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4" priority="2" operator="beginsWith" text="*">
      <formula>LEFT(E9,LEN("*"))="*"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I27" sqref="I27"/>
    </sheetView>
  </sheetViews>
  <sheetFormatPr defaultRowHeight="12.75" x14ac:dyDescent="0.2"/>
  <cols>
    <col min="1" max="1" width="9.42578125" style="685" customWidth="1"/>
    <col min="2" max="2" width="8.140625" style="685" bestFit="1" customWidth="1"/>
    <col min="3" max="4" width="12.7109375" style="685" customWidth="1"/>
    <col min="5" max="5" width="9.5703125" style="685" customWidth="1"/>
    <col min="6" max="9" width="12.7109375" style="685" customWidth="1"/>
    <col min="10" max="10" width="9.5703125" style="685" customWidth="1"/>
    <col min="11" max="12" width="12.7109375" style="685" customWidth="1"/>
    <col min="13" max="13" width="9.140625" style="685"/>
    <col min="14" max="15" width="12.7109375" style="685" customWidth="1"/>
    <col min="16" max="16" width="9.5703125" style="685" customWidth="1"/>
    <col min="17" max="16384" width="9.140625" style="685"/>
  </cols>
  <sheetData>
    <row r="1" spans="1:16" ht="21" x14ac:dyDescent="0.35">
      <c r="A1" s="28" t="s">
        <v>252</v>
      </c>
      <c r="B1" s="686"/>
    </row>
    <row r="2" spans="1:16" s="13" customFormat="1" ht="21" x14ac:dyDescent="0.35">
      <c r="A2" s="29" t="str">
        <f>ZiarnoZAK!A2</f>
        <v>w okresie: 5 - 11 września 2022r.</v>
      </c>
      <c r="B2" s="11"/>
    </row>
    <row r="3" spans="1:16" ht="15.75" thickBot="1" x14ac:dyDescent="0.3">
      <c r="A3" s="30"/>
      <c r="B3" s="687"/>
    </row>
    <row r="4" spans="1:16" ht="16.5" thickBot="1" x14ac:dyDescent="0.3">
      <c r="A4" s="688"/>
      <c r="B4" s="689"/>
      <c r="C4" s="820" t="s">
        <v>10</v>
      </c>
      <c r="D4" s="821"/>
      <c r="E4" s="821"/>
      <c r="F4" s="821"/>
      <c r="G4" s="822"/>
      <c r="H4" s="690" t="s">
        <v>11</v>
      </c>
      <c r="I4" s="691"/>
      <c r="J4" s="691"/>
      <c r="K4" s="692"/>
      <c r="L4" s="692"/>
      <c r="M4" s="692"/>
      <c r="N4" s="692"/>
      <c r="O4" s="692"/>
      <c r="P4" s="693"/>
    </row>
    <row r="5" spans="1:16" ht="15.75" x14ac:dyDescent="0.25">
      <c r="A5" s="694"/>
      <c r="B5" s="695"/>
      <c r="C5" s="823"/>
      <c r="D5" s="824"/>
      <c r="E5" s="824"/>
      <c r="F5" s="824"/>
      <c r="G5" s="825"/>
      <c r="H5" s="696" t="s">
        <v>12</v>
      </c>
      <c r="I5" s="697"/>
      <c r="J5" s="697"/>
      <c r="K5" s="696" t="s">
        <v>13</v>
      </c>
      <c r="L5" s="697"/>
      <c r="M5" s="697"/>
      <c r="N5" s="696" t="s">
        <v>14</v>
      </c>
      <c r="O5" s="698"/>
      <c r="P5" s="699"/>
    </row>
    <row r="6" spans="1:16" ht="48" thickBot="1" x14ac:dyDescent="0.25">
      <c r="A6" s="700" t="s">
        <v>15</v>
      </c>
      <c r="B6" s="701" t="s">
        <v>253</v>
      </c>
      <c r="C6" s="214" t="s">
        <v>9</v>
      </c>
      <c r="D6" s="215"/>
      <c r="E6" s="702" t="s">
        <v>17</v>
      </c>
      <c r="F6" s="212" t="s">
        <v>18</v>
      </c>
      <c r="G6" s="628" t="s">
        <v>18</v>
      </c>
      <c r="H6" s="214" t="s">
        <v>9</v>
      </c>
      <c r="I6" s="215"/>
      <c r="J6" s="702" t="s">
        <v>17</v>
      </c>
      <c r="K6" s="214" t="s">
        <v>9</v>
      </c>
      <c r="L6" s="215"/>
      <c r="M6" s="702" t="s">
        <v>17</v>
      </c>
      <c r="N6" s="214" t="s">
        <v>9</v>
      </c>
      <c r="O6" s="215"/>
      <c r="P6" s="628" t="s">
        <v>17</v>
      </c>
    </row>
    <row r="7" spans="1:16" ht="28.5" customHeight="1" thickBot="1" x14ac:dyDescent="0.25">
      <c r="A7" s="703"/>
      <c r="B7" s="704"/>
      <c r="C7" s="218" t="s">
        <v>352</v>
      </c>
      <c r="D7" s="219" t="s">
        <v>341</v>
      </c>
      <c r="E7" s="304"/>
      <c r="F7" s="218" t="s">
        <v>352</v>
      </c>
      <c r="G7" s="219" t="s">
        <v>341</v>
      </c>
      <c r="H7" s="218" t="s">
        <v>352</v>
      </c>
      <c r="I7" s="219" t="s">
        <v>341</v>
      </c>
      <c r="J7" s="304"/>
      <c r="K7" s="218" t="s">
        <v>352</v>
      </c>
      <c r="L7" s="219" t="s">
        <v>341</v>
      </c>
      <c r="M7" s="304"/>
      <c r="N7" s="218" t="s">
        <v>352</v>
      </c>
      <c r="O7" s="219" t="s">
        <v>341</v>
      </c>
      <c r="P7" s="305"/>
    </row>
    <row r="8" spans="1:16" ht="15.75" x14ac:dyDescent="0.25">
      <c r="A8" s="705" t="s">
        <v>254</v>
      </c>
      <c r="B8" s="706"/>
      <c r="C8" s="707"/>
      <c r="D8" s="708"/>
      <c r="E8" s="709"/>
      <c r="F8" s="710"/>
      <c r="G8" s="711"/>
      <c r="H8" s="712"/>
      <c r="I8" s="708"/>
      <c r="J8" s="709"/>
      <c r="K8" s="707"/>
      <c r="L8" s="708"/>
      <c r="M8" s="709"/>
      <c r="N8" s="707"/>
      <c r="O8" s="708"/>
      <c r="P8" s="711"/>
    </row>
    <row r="9" spans="1:16" ht="15.75" x14ac:dyDescent="0.25">
      <c r="A9" s="713" t="s">
        <v>255</v>
      </c>
      <c r="B9" s="714" t="s">
        <v>256</v>
      </c>
      <c r="C9" s="251">
        <v>811.048</v>
      </c>
      <c r="D9" s="250">
        <v>753.64700000000005</v>
      </c>
      <c r="E9" s="246">
        <v>7.6164305039361864</v>
      </c>
      <c r="F9" s="271">
        <v>0.90786146725989236</v>
      </c>
      <c r="G9" s="256">
        <v>1.8335078730774668</v>
      </c>
      <c r="H9" s="249">
        <v>847.72</v>
      </c>
      <c r="I9" s="250">
        <v>769.03399999999999</v>
      </c>
      <c r="J9" s="254">
        <v>10.231797293747745</v>
      </c>
      <c r="K9" s="249" t="s">
        <v>24</v>
      </c>
      <c r="L9" s="250" t="s">
        <v>24</v>
      </c>
      <c r="M9" s="246" t="s">
        <v>24</v>
      </c>
      <c r="N9" s="249" t="s">
        <v>21</v>
      </c>
      <c r="O9" s="250" t="s">
        <v>21</v>
      </c>
      <c r="P9" s="323" t="s">
        <v>214</v>
      </c>
    </row>
    <row r="10" spans="1:16" ht="16.5" thickBot="1" x14ac:dyDescent="0.3">
      <c r="A10" s="713" t="s">
        <v>255</v>
      </c>
      <c r="B10" s="714" t="s">
        <v>257</v>
      </c>
      <c r="C10" s="251">
        <v>937.36199999999997</v>
      </c>
      <c r="D10" s="250">
        <v>909.66099999999994</v>
      </c>
      <c r="E10" s="246">
        <v>3.0452003548574713</v>
      </c>
      <c r="F10" s="246">
        <v>5.4246728883439586</v>
      </c>
      <c r="G10" s="256">
        <v>6.4904062474350575</v>
      </c>
      <c r="H10" s="249">
        <v>968.12300000000005</v>
      </c>
      <c r="I10" s="250">
        <v>930.39800000000002</v>
      </c>
      <c r="J10" s="254">
        <v>4.0547163686938301</v>
      </c>
      <c r="K10" s="249" t="s">
        <v>21</v>
      </c>
      <c r="L10" s="250" t="s">
        <v>21</v>
      </c>
      <c r="M10" s="307" t="s">
        <v>214</v>
      </c>
      <c r="N10" s="249">
        <v>858.14499999999998</v>
      </c>
      <c r="O10" s="250">
        <v>859.52200000000005</v>
      </c>
      <c r="P10" s="248">
        <v>-0.1602053234239573</v>
      </c>
    </row>
    <row r="11" spans="1:16" ht="15.75" x14ac:dyDescent="0.25">
      <c r="A11" s="705" t="s">
        <v>258</v>
      </c>
      <c r="B11" s="706"/>
      <c r="C11" s="707"/>
      <c r="D11" s="708"/>
      <c r="E11" s="709"/>
      <c r="F11" s="710"/>
      <c r="G11" s="711"/>
      <c r="H11" s="712"/>
      <c r="I11" s="708"/>
      <c r="J11" s="709"/>
      <c r="K11" s="707"/>
      <c r="L11" s="708"/>
      <c r="M11" s="709"/>
      <c r="N11" s="707"/>
      <c r="O11" s="708"/>
      <c r="P11" s="711"/>
    </row>
    <row r="12" spans="1:16" ht="15.75" x14ac:dyDescent="0.25">
      <c r="A12" s="713" t="s">
        <v>255</v>
      </c>
      <c r="B12" s="714" t="s">
        <v>256</v>
      </c>
      <c r="C12" s="251">
        <v>747.94500000000005</v>
      </c>
      <c r="D12" s="250">
        <v>724.18499999999995</v>
      </c>
      <c r="E12" s="246">
        <v>3.2809295967190852</v>
      </c>
      <c r="F12" s="271">
        <v>10.715291170813721</v>
      </c>
      <c r="G12" s="256">
        <v>5.1551030377826619</v>
      </c>
      <c r="H12" s="249">
        <v>734.32100000000003</v>
      </c>
      <c r="I12" s="250">
        <v>720.05100000000004</v>
      </c>
      <c r="J12" s="254">
        <v>1.981804066656387</v>
      </c>
      <c r="K12" s="249" t="s">
        <v>21</v>
      </c>
      <c r="L12" s="250" t="s">
        <v>21</v>
      </c>
      <c r="M12" s="307" t="s">
        <v>214</v>
      </c>
      <c r="N12" s="249" t="s">
        <v>21</v>
      </c>
      <c r="O12" s="250" t="s">
        <v>21</v>
      </c>
      <c r="P12" s="323" t="s">
        <v>214</v>
      </c>
    </row>
    <row r="13" spans="1:16" ht="16.5" thickBot="1" x14ac:dyDescent="0.3">
      <c r="A13" s="299" t="s">
        <v>255</v>
      </c>
      <c r="B13" s="715" t="s">
        <v>257</v>
      </c>
      <c r="C13" s="716">
        <v>842.09500000000003</v>
      </c>
      <c r="D13" s="717">
        <v>860.3</v>
      </c>
      <c r="E13" s="718">
        <v>-2.116122282924553</v>
      </c>
      <c r="F13" s="719">
        <v>82.952174473582431</v>
      </c>
      <c r="G13" s="316">
        <v>86.520982841704807</v>
      </c>
      <c r="H13" s="720">
        <v>792.61300000000006</v>
      </c>
      <c r="I13" s="717">
        <v>885.90800000000002</v>
      </c>
      <c r="J13" s="315">
        <v>-10.531003219295904</v>
      </c>
      <c r="K13" s="720">
        <v>869.20100000000002</v>
      </c>
      <c r="L13" s="717">
        <v>819.01400000000001</v>
      </c>
      <c r="M13" s="718">
        <v>6.1277340802477136</v>
      </c>
      <c r="N13" s="720">
        <v>875.34199999999998</v>
      </c>
      <c r="O13" s="717">
        <v>886.11099999999999</v>
      </c>
      <c r="P13" s="325">
        <v>-1.2153104972176179</v>
      </c>
    </row>
    <row r="14" spans="1:16" s="724" customFormat="1" ht="16.5" thickBot="1" x14ac:dyDescent="0.3">
      <c r="A14" s="14"/>
      <c r="B14" s="14"/>
      <c r="C14" s="14"/>
      <c r="D14" s="14"/>
      <c r="E14" s="721" t="s">
        <v>23</v>
      </c>
      <c r="F14" s="722">
        <v>100</v>
      </c>
      <c r="G14" s="723">
        <v>100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15.75" x14ac:dyDescent="0.25">
      <c r="A15" s="34"/>
      <c r="B15" s="687"/>
      <c r="C15" s="58"/>
      <c r="D15" s="58"/>
      <c r="E15" s="58"/>
      <c r="F15" s="58"/>
      <c r="G15" s="58"/>
      <c r="H15" s="58"/>
      <c r="I15" s="58"/>
    </row>
    <row r="16" spans="1:16" ht="15.75" x14ac:dyDescent="0.25">
      <c r="A16" s="34"/>
      <c r="B16" s="687"/>
      <c r="C16" s="58"/>
      <c r="D16" s="58"/>
      <c r="E16" s="58"/>
      <c r="F16" s="58"/>
      <c r="G16" s="58"/>
      <c r="H16" s="58"/>
      <c r="I16" s="58"/>
    </row>
    <row r="18" spans="1:1" ht="15.75" x14ac:dyDescent="0.25">
      <c r="A18" s="57"/>
    </row>
  </sheetData>
  <mergeCells count="1">
    <mergeCell ref="C4:G5"/>
  </mergeCells>
  <conditionalFormatting sqref="E9:E10 E12:E13 J9:J10 J12:J13 M9:M10 M12:M13 P9:P10 P12:P13">
    <cfRule type="beginsWith" dxfId="20" priority="2" operator="beginsWith" text="*">
      <formula>LEFT(E9,LEN("*"))="*"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2016-2021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2022-09-15T12:25:34Z</dcterms:modified>
</cp:coreProperties>
</file>