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C6A6724-7922-4C04-B19B-57DB034BA1B0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 l="1"/>
  <c r="F12" i="1" s="1"/>
  <c r="F13" i="1" s="1"/>
</calcChain>
</file>

<file path=xl/sharedStrings.xml><?xml version="1.0" encoding="utf-8"?>
<sst xmlns="http://schemas.openxmlformats.org/spreadsheetml/2006/main" count="26" uniqueCount="24">
  <si>
    <t>Lp.</t>
  </si>
  <si>
    <t>Ilość</t>
  </si>
  <si>
    <t>J.m.</t>
  </si>
  <si>
    <t xml:space="preserve">Cena jedn. netto </t>
  </si>
  <si>
    <t>Wartość netto</t>
  </si>
  <si>
    <t>1.</t>
  </si>
  <si>
    <t>2.</t>
  </si>
  <si>
    <t>PODATEK VAT (23%):</t>
  </si>
  <si>
    <t>3.</t>
  </si>
  <si>
    <t>4.</t>
  </si>
  <si>
    <t>5.</t>
  </si>
  <si>
    <t xml:space="preserve"> WARTOŚĆ NETTO:</t>
  </si>
  <si>
    <t>WARTOŚĆ BRUTTO:</t>
  </si>
  <si>
    <t>szt.</t>
  </si>
  <si>
    <t>Opis</t>
  </si>
  <si>
    <t>kpl.</t>
  </si>
  <si>
    <t xml:space="preserve">Robocizna </t>
  </si>
  <si>
    <t>KOSZTORYS  OFERTOWY</t>
  </si>
  <si>
    <t>Demontaż istniejacego kotła i zasobnika CWU</t>
  </si>
  <si>
    <t>Materiały instalacyjne (hydrauliczne i elektryczne)</t>
  </si>
  <si>
    <t>Materiały kominowe (uszczelki)</t>
  </si>
  <si>
    <t>ryczałt</t>
  </si>
  <si>
    <t xml:space="preserve">Wymiana kotła wraz z osprzętem w kotłowni gazowej w Obwodzie Drogowym w Zamysłowie
</t>
  </si>
  <si>
    <t>Montaż nowego kotła wraz z zasobnikem CWU 50-80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</si>
</sst>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vertical="center"/>
    </xf>
    <xf numFmtId="165" fontId="0" fillId="0" borderId="0" xfId="0" applyNumberFormat="1"/>
    <xf numFmtId="164" fontId="2" fillId="0" borderId="0" xfId="0" applyNumberFormat="1" applyFont="1" applyAlignment="1">
      <alignment horizontal="right" vertical="center"/>
    </xf>
    <xf numFmtId="2" fontId="0" fillId="0" borderId="0" xfId="0" applyNumberFormat="1"/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top"/>
    </xf>
    <xf numFmtId="164" fontId="0" fillId="0" borderId="3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right" vertical="top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3"/>
  <sheetViews>
    <sheetView tabSelected="1" workbookViewId="0">
      <selection activeCell="A11" sqref="A10:E11"/>
    </sheetView>
  </sheetViews>
  <sheetFormatPr defaultRowHeight="14.4" x14ac:dyDescent="0.3"/>
  <cols>
    <col min="1" max="1" width="5.33203125" customWidth="1"/>
    <col min="2" max="2" width="39.5546875" customWidth="1"/>
    <col min="3" max="3" width="6.6640625" style="4" customWidth="1"/>
    <col min="4" max="4" width="10.109375" style="6" customWidth="1"/>
    <col min="5" max="6" width="13" style="2" customWidth="1"/>
  </cols>
  <sheetData>
    <row r="2" spans="1:6" ht="26.25" customHeight="1" x14ac:dyDescent="0.3">
      <c r="A2" s="25" t="s">
        <v>17</v>
      </c>
      <c r="B2" s="25"/>
      <c r="C2" s="25"/>
      <c r="D2" s="25"/>
      <c r="E2" s="25"/>
      <c r="F2" s="25"/>
    </row>
    <row r="3" spans="1:6" ht="24" customHeight="1" x14ac:dyDescent="0.3">
      <c r="A3" s="26" t="s">
        <v>22</v>
      </c>
      <c r="B3" s="27"/>
      <c r="C3" s="27"/>
      <c r="D3" s="27"/>
      <c r="E3" s="27"/>
      <c r="F3" s="27"/>
    </row>
    <row r="4" spans="1:6" ht="15" thickBot="1" x14ac:dyDescent="0.35"/>
    <row r="5" spans="1:6" s="1" customFormat="1" ht="39.75" customHeight="1" thickBot="1" x14ac:dyDescent="0.35">
      <c r="A5" s="18" t="s">
        <v>0</v>
      </c>
      <c r="B5" s="19" t="s">
        <v>14</v>
      </c>
      <c r="C5" s="19" t="s">
        <v>2</v>
      </c>
      <c r="D5" s="20" t="s">
        <v>1</v>
      </c>
      <c r="E5" s="21" t="s">
        <v>3</v>
      </c>
      <c r="F5" s="22" t="s">
        <v>4</v>
      </c>
    </row>
    <row r="6" spans="1:6" x14ac:dyDescent="0.3">
      <c r="A6" s="9" t="s">
        <v>5</v>
      </c>
      <c r="B6" s="16" t="s">
        <v>18</v>
      </c>
      <c r="C6" s="8" t="s">
        <v>15</v>
      </c>
      <c r="D6" s="7">
        <v>1</v>
      </c>
      <c r="E6" s="3"/>
      <c r="F6" s="10">
        <f>ROUND(D6*E6,2)</f>
        <v>0</v>
      </c>
    </row>
    <row r="7" spans="1:6" ht="28.8" x14ac:dyDescent="0.3">
      <c r="A7" s="9" t="s">
        <v>6</v>
      </c>
      <c r="B7" s="28" t="s">
        <v>23</v>
      </c>
      <c r="C7" s="8" t="s">
        <v>13</v>
      </c>
      <c r="D7" s="7">
        <v>1</v>
      </c>
      <c r="E7" s="3"/>
      <c r="F7" s="10">
        <f t="shared" ref="F7:F10" si="0">ROUND(D7*E7,2)</f>
        <v>0</v>
      </c>
    </row>
    <row r="8" spans="1:6" ht="28.8" x14ac:dyDescent="0.3">
      <c r="A8" s="9" t="s">
        <v>8</v>
      </c>
      <c r="B8" s="16" t="s">
        <v>19</v>
      </c>
      <c r="C8" s="8" t="s">
        <v>15</v>
      </c>
      <c r="D8" s="7">
        <v>1</v>
      </c>
      <c r="E8" s="3"/>
      <c r="F8" s="10">
        <f t="shared" si="0"/>
        <v>0</v>
      </c>
    </row>
    <row r="9" spans="1:6" x14ac:dyDescent="0.3">
      <c r="A9" s="9" t="s">
        <v>9</v>
      </c>
      <c r="B9" s="16" t="s">
        <v>20</v>
      </c>
      <c r="C9" s="8" t="s">
        <v>15</v>
      </c>
      <c r="D9" s="7">
        <v>1</v>
      </c>
      <c r="E9" s="3"/>
      <c r="F9" s="10">
        <f t="shared" si="0"/>
        <v>0</v>
      </c>
    </row>
    <row r="10" spans="1:6" ht="15" thickBot="1" x14ac:dyDescent="0.35">
      <c r="A10" s="15" t="s">
        <v>10</v>
      </c>
      <c r="B10" s="17" t="s">
        <v>16</v>
      </c>
      <c r="C10" s="11" t="s">
        <v>21</v>
      </c>
      <c r="D10" s="12">
        <v>1</v>
      </c>
      <c r="E10" s="13"/>
      <c r="F10" s="14">
        <f t="shared" si="0"/>
        <v>0</v>
      </c>
    </row>
    <row r="11" spans="1:6" x14ac:dyDescent="0.3">
      <c r="A11" s="23" t="s">
        <v>11</v>
      </c>
      <c r="B11" s="23"/>
      <c r="C11" s="23"/>
      <c r="D11" s="23"/>
      <c r="E11" s="23"/>
      <c r="F11" s="5">
        <f>SUM(F6:F10)</f>
        <v>0</v>
      </c>
    </row>
    <row r="12" spans="1:6" x14ac:dyDescent="0.3">
      <c r="A12" s="24" t="s">
        <v>7</v>
      </c>
      <c r="B12" s="24"/>
      <c r="C12" s="24"/>
      <c r="D12" s="24"/>
      <c r="E12" s="24"/>
      <c r="F12" s="5">
        <f>ROUND(F11*0.23,2)</f>
        <v>0</v>
      </c>
    </row>
    <row r="13" spans="1:6" x14ac:dyDescent="0.3">
      <c r="A13" s="24" t="s">
        <v>12</v>
      </c>
      <c r="B13" s="24"/>
      <c r="C13" s="24"/>
      <c r="D13" s="24"/>
      <c r="E13" s="24"/>
      <c r="F13" s="5">
        <f>F11+F12</f>
        <v>0</v>
      </c>
    </row>
  </sheetData>
  <mergeCells count="5">
    <mergeCell ref="A11:E11"/>
    <mergeCell ref="A12:E12"/>
    <mergeCell ref="A13:E13"/>
    <mergeCell ref="A2:F2"/>
    <mergeCell ref="A3:F3"/>
  </mergeCells>
  <phoneticPr fontId="3" type="noConversion"/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2026-05-18T07:14:05Z</dcterms:modified>
</cp:coreProperties>
</file>