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d KULAS\Regulamin Organizacyjny\2021\"/>
    </mc:Choice>
  </mc:AlternateContent>
  <xr:revisionPtr revIDLastSave="0" documentId="13_ncr:1_{0B5361CC-FA47-4224-810B-279C796B59BE}" xr6:coauthVersionLast="47" xr6:coauthVersionMax="47" xr10:uidLastSave="{00000000-0000-0000-0000-000000000000}"/>
  <bookViews>
    <workbookView xWindow="7650" yWindow="3615" windowWidth="16740" windowHeight="11385" xr2:uid="{059DB976-DB86-4274-9FD5-AA36702F4917}"/>
  </bookViews>
  <sheets>
    <sheet name="Zał.2" sheetId="2" r:id="rId1"/>
  </sheets>
  <definedNames>
    <definedName name="_xlnm.Print_Area" localSheetId="0">Zał.2!$A$2:$T$51</definedName>
  </definedNames>
  <calcPr calcId="191029"/>
</workbook>
</file>

<file path=xl/calcChain.xml><?xml version="1.0" encoding="utf-8"?>
<calcChain xmlns="http://schemas.openxmlformats.org/spreadsheetml/2006/main">
  <c r="T30" i="2" l="1"/>
  <c r="R26" i="2"/>
  <c r="T26" i="2" s="1"/>
  <c r="T24" i="2"/>
  <c r="S24" i="2"/>
  <c r="R34" i="2"/>
  <c r="T34" i="2" s="1"/>
  <c r="T32" i="2"/>
  <c r="T20" i="2"/>
  <c r="S20" i="2"/>
  <c r="T14" i="2"/>
  <c r="S14" i="2"/>
  <c r="T28" i="2"/>
  <c r="T29" i="2"/>
  <c r="T31" i="2"/>
  <c r="T33" i="2"/>
  <c r="S28" i="2"/>
  <c r="S29" i="2"/>
  <c r="S31" i="2"/>
  <c r="S33" i="2"/>
  <c r="T25" i="2"/>
  <c r="S25" i="2"/>
  <c r="T12" i="2"/>
  <c r="T13" i="2"/>
  <c r="T15" i="2"/>
  <c r="T16" i="2"/>
  <c r="T17" i="2"/>
  <c r="T18" i="2"/>
  <c r="T19" i="2"/>
  <c r="S12" i="2"/>
  <c r="S13" i="2"/>
  <c r="S15" i="2"/>
  <c r="S16" i="2"/>
  <c r="S17" i="2"/>
  <c r="S18" i="2"/>
  <c r="S19" i="2"/>
  <c r="S21" i="2"/>
  <c r="S41" i="2"/>
  <c r="T41" i="2"/>
  <c r="S42" i="2"/>
  <c r="T42" i="2"/>
  <c r="S43" i="2"/>
  <c r="T43" i="2"/>
  <c r="S44" i="2"/>
  <c r="T44" i="2"/>
  <c r="S40" i="2"/>
  <c r="T40" i="2"/>
  <c r="S35" i="2"/>
  <c r="S36" i="2"/>
  <c r="S37" i="2"/>
  <c r="S38" i="2"/>
  <c r="T35" i="2"/>
  <c r="T36" i="2"/>
  <c r="T37" i="2"/>
  <c r="T38" i="2"/>
  <c r="S10" i="2"/>
  <c r="S11" i="2"/>
  <c r="T10" i="2"/>
  <c r="T11" i="2"/>
  <c r="T21" i="2"/>
  <c r="E22" i="2"/>
  <c r="G22" i="2"/>
  <c r="I22" i="2"/>
  <c r="I46" i="2"/>
  <c r="K22" i="2"/>
  <c r="K46" i="2" s="1"/>
  <c r="O22" i="2"/>
  <c r="S22" i="2" s="1"/>
  <c r="Q22" i="2"/>
  <c r="M22" i="2"/>
  <c r="G26" i="2"/>
  <c r="I26" i="2"/>
  <c r="K26" i="2"/>
  <c r="Q26" i="2"/>
  <c r="S26" i="2" s="1"/>
  <c r="O26" i="2"/>
  <c r="M26" i="2"/>
  <c r="E26" i="2"/>
  <c r="M34" i="2"/>
  <c r="O34" i="2"/>
  <c r="Q34" i="2"/>
  <c r="S34" i="2"/>
  <c r="K34" i="2"/>
  <c r="I34" i="2"/>
  <c r="G34" i="2"/>
  <c r="E34" i="2"/>
  <c r="Q39" i="2"/>
  <c r="O39" i="2"/>
  <c r="S39" i="2" s="1"/>
  <c r="M39" i="2"/>
  <c r="K39" i="2"/>
  <c r="I39" i="2"/>
  <c r="G39" i="2"/>
  <c r="E39" i="2"/>
  <c r="E46" i="2" s="1"/>
  <c r="K45" i="2"/>
  <c r="Q45" i="2"/>
  <c r="O45" i="2"/>
  <c r="S45" i="2" s="1"/>
  <c r="M45" i="2"/>
  <c r="M46" i="2"/>
  <c r="I45" i="2"/>
  <c r="G45" i="2"/>
  <c r="E45" i="2"/>
  <c r="R45" i="2"/>
  <c r="P45" i="2"/>
  <c r="T45" i="2"/>
  <c r="N45" i="2"/>
  <c r="L45" i="2"/>
  <c r="J45" i="2"/>
  <c r="H45" i="2"/>
  <c r="F45" i="2"/>
  <c r="R39" i="2"/>
  <c r="T39" i="2" s="1"/>
  <c r="P39" i="2"/>
  <c r="N39" i="2"/>
  <c r="L39" i="2"/>
  <c r="J39" i="2"/>
  <c r="H39" i="2"/>
  <c r="F39" i="2"/>
  <c r="P34" i="2"/>
  <c r="N34" i="2"/>
  <c r="L34" i="2"/>
  <c r="J34" i="2"/>
  <c r="H34" i="2"/>
  <c r="F34" i="2"/>
  <c r="P26" i="2"/>
  <c r="N26" i="2"/>
  <c r="L26" i="2"/>
  <c r="L46" i="2" s="1"/>
  <c r="J26" i="2"/>
  <c r="H26" i="2"/>
  <c r="F26" i="2"/>
  <c r="F46" i="2" s="1"/>
  <c r="R22" i="2"/>
  <c r="R46" i="2" s="1"/>
  <c r="P22" i="2"/>
  <c r="P46" i="2" s="1"/>
  <c r="N22" i="2"/>
  <c r="N46" i="2" s="1"/>
  <c r="L22" i="2"/>
  <c r="J22" i="2"/>
  <c r="J46" i="2" s="1"/>
  <c r="H22" i="2"/>
  <c r="H46" i="2"/>
  <c r="F22" i="2"/>
  <c r="G46" i="2"/>
  <c r="T22" i="2"/>
  <c r="O46" i="2"/>
  <c r="S46" i="2" l="1"/>
  <c r="T46" i="2"/>
  <c r="Q46" i="2"/>
</calcChain>
</file>

<file path=xl/sharedStrings.xml><?xml version="1.0" encoding="utf-8"?>
<sst xmlns="http://schemas.openxmlformats.org/spreadsheetml/2006/main" count="69" uniqueCount="56">
  <si>
    <t>Komendanci</t>
  </si>
  <si>
    <t>Razem</t>
  </si>
  <si>
    <t>RC</t>
  </si>
  <si>
    <t>RZ</t>
  </si>
  <si>
    <t>RC*</t>
  </si>
  <si>
    <t>RZ*</t>
  </si>
  <si>
    <t>RC - codzieny rozkład czasu służby i system pracy codzienny</t>
  </si>
  <si>
    <t>RZ - zmianowy rozkład czasu służby i system pracy zmianowy</t>
  </si>
  <si>
    <t>Oficerskie</t>
  </si>
  <si>
    <t>Podoficerskie</t>
  </si>
  <si>
    <t>Razem oficerskie</t>
  </si>
  <si>
    <t>Razem aspiranckie</t>
  </si>
  <si>
    <t>Razem podoficerskie</t>
  </si>
  <si>
    <t>Korpus służby cywilnej</t>
  </si>
  <si>
    <t>Stanowiska pomocnicze</t>
  </si>
  <si>
    <t>Stanowiska pracowników cywilnych</t>
  </si>
  <si>
    <t>Komórki organizacyjne i samodzielne stanowiska pracy</t>
  </si>
  <si>
    <t>Stanowiska służbowe zgodnie z przepisem kwalifikcyjnym</t>
  </si>
  <si>
    <t>Razem korpus służby cywilnej</t>
  </si>
  <si>
    <t>Razem stanowiska pomocnicze</t>
  </si>
  <si>
    <t xml:space="preserve">Komendant </t>
  </si>
  <si>
    <t xml:space="preserve">Zastępca Komendanta </t>
  </si>
  <si>
    <t>Naczelnik</t>
  </si>
  <si>
    <t>Dyżurny operacyjny</t>
  </si>
  <si>
    <t>Kierownik sekcji</t>
  </si>
  <si>
    <t>Dowódca JRG</t>
  </si>
  <si>
    <t>Z-ca dowódcy</t>
  </si>
  <si>
    <t>D-ca zmiany</t>
  </si>
  <si>
    <t>D-ca sekcji</t>
  </si>
  <si>
    <t>D-ca zastępu</t>
  </si>
  <si>
    <t>Starszy ratownik-kierowca</t>
  </si>
  <si>
    <t>Starszy ratownik</t>
  </si>
  <si>
    <t>Sekcja Kontrolno-Rozpoznawcza</t>
  </si>
  <si>
    <t>Sekcja Kwatermistrzowsko-Techniczna</t>
  </si>
  <si>
    <t>Starszy Specjalista</t>
  </si>
  <si>
    <t>Zastępca Naczelnika</t>
  </si>
  <si>
    <t>Wydział Operacyjny</t>
  </si>
  <si>
    <t xml:space="preserve">                                     </t>
  </si>
  <si>
    <t>Tabela do Regulaminu Organizacyjnego</t>
  </si>
  <si>
    <t xml:space="preserve">                                         KM PSP w Ostrołęce</t>
  </si>
  <si>
    <t>Inspektor</t>
  </si>
  <si>
    <t>Tabela nr 1</t>
  </si>
  <si>
    <t xml:space="preserve">  Liczba i rodzaj stanowisk służbowych w poszczególnych komórkach organizacyjnych KM PSP Ostrołęka</t>
  </si>
  <si>
    <t>Sekcja Organizacyjno-Kadrowa</t>
  </si>
  <si>
    <t>Główny księgowy</t>
  </si>
  <si>
    <t>Zastępca dowódcy zmiany</t>
  </si>
  <si>
    <t>JRG , w tym czasowy posterunek w gm. Myszyniec</t>
  </si>
  <si>
    <t>Stanowisko do Spraw Finansów</t>
  </si>
  <si>
    <t>Starszt ratownik medyczny służby</t>
  </si>
  <si>
    <t>Aspiranckie</t>
  </si>
  <si>
    <t>Starszy inspektor sztabowy</t>
  </si>
  <si>
    <t>Młodszy ratownik specjalista</t>
  </si>
  <si>
    <t>Starszy operator sprzętu</t>
  </si>
  <si>
    <t>Operator sprzętu</t>
  </si>
  <si>
    <t>Młodszy operator sprzętu</t>
  </si>
  <si>
    <t>Załącznik do Decyzji Nr          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</si>
</sst>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0" xfId="0" applyFont="1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0" xfId="0" applyFont="1" applyBorder="1"/>
    <xf numFmtId="0" fontId="4" fillId="0" borderId="0" xfId="0" applyFont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24" xfId="0" applyFont="1" applyFill="1" applyBorder="1"/>
    <xf numFmtId="0" fontId="5" fillId="0" borderId="20" xfId="0" applyFont="1" applyBorder="1"/>
    <xf numFmtId="0" fontId="4" fillId="0" borderId="10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3" borderId="12" xfId="0" applyFont="1" applyFill="1" applyBorder="1"/>
    <xf numFmtId="0" fontId="3" fillId="3" borderId="20" xfId="0" applyFont="1" applyFill="1" applyBorder="1"/>
    <xf numFmtId="0" fontId="3" fillId="3" borderId="10" xfId="0" applyFont="1" applyFill="1" applyBorder="1"/>
    <xf numFmtId="0" fontId="0" fillId="0" borderId="26" xfId="0" applyBorder="1"/>
    <xf numFmtId="0" fontId="0" fillId="2" borderId="27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8" xfId="0" applyFill="1" applyBorder="1"/>
    <xf numFmtId="0" fontId="3" fillId="3" borderId="11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22" xfId="0" applyFill="1" applyBorder="1"/>
    <xf numFmtId="0" fontId="1" fillId="0" borderId="17" xfId="0" applyFont="1" applyBorder="1" applyAlignment="1">
      <alignment vertical="center" textRotation="90" wrapText="1"/>
    </xf>
    <xf numFmtId="0" fontId="1" fillId="0" borderId="33" xfId="0" applyFont="1" applyBorder="1" applyAlignment="1">
      <alignment vertical="center" textRotation="90" wrapText="1"/>
    </xf>
    <xf numFmtId="0" fontId="1" fillId="0" borderId="38" xfId="0" applyFont="1" applyBorder="1" applyAlignment="1">
      <alignment vertical="center" textRotation="90" wrapText="1"/>
    </xf>
    <xf numFmtId="0" fontId="0" fillId="0" borderId="17" xfId="0" applyBorder="1" applyAlignment="1">
      <alignment textRotation="90" wrapText="1"/>
    </xf>
    <xf numFmtId="0" fontId="0" fillId="0" borderId="33" xfId="0" applyBorder="1" applyAlignment="1">
      <alignment textRotation="90" wrapText="1"/>
    </xf>
    <xf numFmtId="0" fontId="0" fillId="0" borderId="38" xfId="0" applyBorder="1" applyAlignment="1">
      <alignment textRotation="90" wrapText="1"/>
    </xf>
    <xf numFmtId="0" fontId="0" fillId="2" borderId="28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0" xfId="0" applyFill="1"/>
    <xf numFmtId="0" fontId="0" fillId="2" borderId="20" xfId="0" applyFill="1" applyBorder="1"/>
    <xf numFmtId="0" fontId="0" fillId="0" borderId="17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2" borderId="21" xfId="0" applyFill="1" applyBorder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CAC4-D9B6-45C0-BF0A-735454F09B4C}">
  <sheetPr>
    <pageSetUpPr fitToPage="1"/>
  </sheetPr>
  <dimension ref="A1:W50"/>
  <sheetViews>
    <sheetView tabSelected="1" zoomScale="70" zoomScaleNormal="70" workbookViewId="0">
      <selection activeCell="AH29" sqref="AH29"/>
    </sheetView>
  </sheetViews>
  <sheetFormatPr defaultRowHeight="12.75" x14ac:dyDescent="0.2"/>
  <cols>
    <col min="2" max="2" width="6.28515625" style="22" customWidth="1"/>
    <col min="3" max="3" width="6.28515625" customWidth="1"/>
    <col min="4" max="4" width="32.5703125" customWidth="1"/>
  </cols>
  <sheetData>
    <row r="1" spans="1:20" x14ac:dyDescent="0.2">
      <c r="A1" s="87"/>
      <c r="B1" s="87"/>
      <c r="C1" s="87"/>
      <c r="D1" s="87"/>
    </row>
    <row r="2" spans="1:20" x14ac:dyDescent="0.2">
      <c r="D2" s="44" t="s">
        <v>55</v>
      </c>
    </row>
    <row r="3" spans="1:20" x14ac:dyDescent="0.2">
      <c r="A3" s="87"/>
      <c r="B3" s="87"/>
      <c r="C3" s="87"/>
      <c r="D3" s="87"/>
    </row>
    <row r="4" spans="1:20" ht="15" x14ac:dyDescent="0.25">
      <c r="A4" s="22"/>
      <c r="C4" s="22"/>
      <c r="D4" s="43" t="s">
        <v>41</v>
      </c>
      <c r="P4" t="s">
        <v>38</v>
      </c>
    </row>
    <row r="5" spans="1:20" ht="16.5" x14ac:dyDescent="0.25">
      <c r="A5" s="2"/>
      <c r="D5" s="40" t="s">
        <v>42</v>
      </c>
      <c r="E5" s="41"/>
      <c r="F5" s="41"/>
      <c r="G5" s="41"/>
      <c r="H5" s="41"/>
      <c r="I5" s="41"/>
      <c r="J5" s="41"/>
      <c r="K5" s="41"/>
      <c r="L5" s="41"/>
      <c r="M5" s="42"/>
      <c r="N5" t="s">
        <v>37</v>
      </c>
      <c r="P5" t="s">
        <v>39</v>
      </c>
    </row>
    <row r="6" spans="1:20" ht="17.25" thickBot="1" x14ac:dyDescent="0.3">
      <c r="A6" s="2"/>
      <c r="D6" s="3"/>
    </row>
    <row r="7" spans="1:20" ht="17.25" customHeight="1" thickBot="1" x14ac:dyDescent="0.3">
      <c r="A7" s="2"/>
      <c r="B7" s="82"/>
      <c r="C7" s="76" t="s">
        <v>17</v>
      </c>
      <c r="D7" s="77"/>
      <c r="E7" s="90" t="s">
        <v>16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R7" s="92"/>
      <c r="S7" s="91"/>
      <c r="T7" s="93"/>
    </row>
    <row r="8" spans="1:20" ht="42.75" customHeight="1" thickBot="1" x14ac:dyDescent="0.3">
      <c r="A8" s="2"/>
      <c r="B8" s="83"/>
      <c r="C8" s="78"/>
      <c r="D8" s="79"/>
      <c r="E8" s="85" t="s">
        <v>0</v>
      </c>
      <c r="F8" s="93"/>
      <c r="G8" s="85" t="s">
        <v>36</v>
      </c>
      <c r="H8" s="86"/>
      <c r="I8" s="85" t="s">
        <v>32</v>
      </c>
      <c r="J8" s="86"/>
      <c r="K8" s="85" t="s">
        <v>33</v>
      </c>
      <c r="L8" s="86"/>
      <c r="M8" s="85" t="s">
        <v>47</v>
      </c>
      <c r="N8" s="86"/>
      <c r="O8" s="85" t="s">
        <v>43</v>
      </c>
      <c r="P8" s="96"/>
      <c r="Q8" s="94" t="s">
        <v>46</v>
      </c>
      <c r="R8" s="95"/>
      <c r="S8" s="88" t="s">
        <v>1</v>
      </c>
      <c r="T8" s="89"/>
    </row>
    <row r="9" spans="1:20" ht="17.25" thickBot="1" x14ac:dyDescent="0.3">
      <c r="A9" s="2"/>
      <c r="B9" s="84"/>
      <c r="C9" s="80"/>
      <c r="D9" s="81"/>
      <c r="E9" s="34" t="s">
        <v>4</v>
      </c>
      <c r="F9" s="30" t="s">
        <v>5</v>
      </c>
      <c r="G9" s="34" t="s">
        <v>2</v>
      </c>
      <c r="H9" s="30" t="s">
        <v>3</v>
      </c>
      <c r="I9" s="34" t="s">
        <v>2</v>
      </c>
      <c r="J9" s="30" t="s">
        <v>3</v>
      </c>
      <c r="K9" s="34" t="s">
        <v>2</v>
      </c>
      <c r="L9" s="30" t="s">
        <v>3</v>
      </c>
      <c r="M9" s="34" t="s">
        <v>2</v>
      </c>
      <c r="N9" s="30" t="s">
        <v>3</v>
      </c>
      <c r="O9" s="34" t="s">
        <v>2</v>
      </c>
      <c r="P9" s="30" t="s">
        <v>3</v>
      </c>
      <c r="Q9" s="35" t="s">
        <v>2</v>
      </c>
      <c r="R9" s="31" t="s">
        <v>3</v>
      </c>
      <c r="S9" s="34" t="s">
        <v>2</v>
      </c>
      <c r="T9" s="30" t="s">
        <v>3</v>
      </c>
    </row>
    <row r="10" spans="1:20" ht="16.5" x14ac:dyDescent="0.25">
      <c r="A10" s="2"/>
      <c r="B10" s="24"/>
      <c r="C10" s="72" t="s">
        <v>8</v>
      </c>
      <c r="D10" s="4" t="s">
        <v>20</v>
      </c>
      <c r="E10" s="5">
        <v>1</v>
      </c>
      <c r="F10" s="6"/>
      <c r="G10" s="5"/>
      <c r="H10" s="6"/>
      <c r="I10" s="5"/>
      <c r="J10" s="6"/>
      <c r="K10" s="5"/>
      <c r="L10" s="7"/>
      <c r="M10" s="5"/>
      <c r="N10" s="7"/>
      <c r="P10" s="7"/>
      <c r="Q10" s="5"/>
      <c r="R10" s="7"/>
      <c r="S10" s="29">
        <f t="shared" ref="S10:S21" si="0">Q10+O10+M10+K10+I10+G10+E10</f>
        <v>1</v>
      </c>
      <c r="T10" s="29">
        <f t="shared" ref="T10:T21" si="1">R10+P10+N10+L10+J10+H10+F10</f>
        <v>0</v>
      </c>
    </row>
    <row r="11" spans="1:20" ht="16.5" x14ac:dyDescent="0.25">
      <c r="A11" s="2"/>
      <c r="B11" s="21"/>
      <c r="C11" s="73"/>
      <c r="D11" s="8" t="s">
        <v>21</v>
      </c>
      <c r="E11" s="9">
        <v>1</v>
      </c>
      <c r="F11" s="10"/>
      <c r="G11" s="9"/>
      <c r="H11" s="11"/>
      <c r="I11" s="12"/>
      <c r="J11" s="10"/>
      <c r="K11" s="9"/>
      <c r="L11" s="11"/>
      <c r="M11" s="9"/>
      <c r="N11" s="11"/>
      <c r="O11" s="26"/>
      <c r="P11" s="11"/>
      <c r="Q11" s="9"/>
      <c r="R11" s="11"/>
      <c r="S11" s="29">
        <f t="shared" si="0"/>
        <v>1</v>
      </c>
      <c r="T11" s="29">
        <f t="shared" si="1"/>
        <v>0</v>
      </c>
    </row>
    <row r="12" spans="1:20" ht="16.5" x14ac:dyDescent="0.25">
      <c r="A12" s="2"/>
      <c r="B12" s="21"/>
      <c r="C12" s="73"/>
      <c r="D12" s="8" t="s">
        <v>25</v>
      </c>
      <c r="E12" s="9"/>
      <c r="F12" s="10"/>
      <c r="G12" s="9"/>
      <c r="H12" s="11"/>
      <c r="I12" s="12"/>
      <c r="J12" s="10"/>
      <c r="K12" s="9"/>
      <c r="L12" s="11"/>
      <c r="M12" s="9"/>
      <c r="N12" s="11"/>
      <c r="O12" s="26"/>
      <c r="P12" s="11"/>
      <c r="Q12" s="9">
        <v>1</v>
      </c>
      <c r="R12" s="11"/>
      <c r="S12" s="29">
        <f t="shared" si="0"/>
        <v>1</v>
      </c>
      <c r="T12" s="29">
        <f t="shared" si="1"/>
        <v>0</v>
      </c>
    </row>
    <row r="13" spans="1:20" ht="16.5" x14ac:dyDescent="0.25">
      <c r="A13" s="2"/>
      <c r="B13" s="21"/>
      <c r="C13" s="73"/>
      <c r="D13" s="8" t="s">
        <v>26</v>
      </c>
      <c r="E13" s="9"/>
      <c r="F13" s="10"/>
      <c r="G13" s="9"/>
      <c r="H13" s="11"/>
      <c r="I13" s="12"/>
      <c r="J13" s="10"/>
      <c r="K13" s="9"/>
      <c r="L13" s="11"/>
      <c r="M13" s="9"/>
      <c r="N13" s="11"/>
      <c r="O13" s="26"/>
      <c r="P13" s="11"/>
      <c r="Q13" s="9">
        <v>1</v>
      </c>
      <c r="R13" s="11"/>
      <c r="S13" s="29">
        <f t="shared" si="0"/>
        <v>1</v>
      </c>
      <c r="T13" s="29">
        <f t="shared" si="1"/>
        <v>0</v>
      </c>
    </row>
    <row r="14" spans="1:20" ht="16.5" x14ac:dyDescent="0.25">
      <c r="A14" s="2"/>
      <c r="B14" s="21"/>
      <c r="C14" s="73"/>
      <c r="D14" s="8" t="s">
        <v>44</v>
      </c>
      <c r="E14" s="9"/>
      <c r="F14" s="10"/>
      <c r="G14" s="9"/>
      <c r="H14" s="11"/>
      <c r="I14" s="12"/>
      <c r="J14" s="10"/>
      <c r="K14" s="9"/>
      <c r="L14" s="11"/>
      <c r="M14" s="9">
        <v>1</v>
      </c>
      <c r="N14" s="11"/>
      <c r="O14" s="26"/>
      <c r="P14" s="11"/>
      <c r="Q14" s="9"/>
      <c r="R14" s="11"/>
      <c r="S14" s="29">
        <f t="shared" si="0"/>
        <v>1</v>
      </c>
      <c r="T14" s="29">
        <f t="shared" si="1"/>
        <v>0</v>
      </c>
    </row>
    <row r="15" spans="1:20" ht="16.5" x14ac:dyDescent="0.25">
      <c r="A15" s="2"/>
      <c r="B15" s="25"/>
      <c r="C15" s="73"/>
      <c r="D15" s="13" t="s">
        <v>22</v>
      </c>
      <c r="E15" s="14"/>
      <c r="F15" s="15"/>
      <c r="G15" s="14">
        <v>1</v>
      </c>
      <c r="H15" s="16"/>
      <c r="I15" s="17"/>
      <c r="J15" s="15"/>
      <c r="K15" s="14"/>
      <c r="L15" s="16"/>
      <c r="M15" s="14"/>
      <c r="N15" s="16"/>
      <c r="O15" s="38"/>
      <c r="P15" s="16"/>
      <c r="Q15" s="14"/>
      <c r="R15" s="16"/>
      <c r="S15" s="29">
        <f t="shared" si="0"/>
        <v>1</v>
      </c>
      <c r="T15" s="29">
        <f t="shared" si="1"/>
        <v>0</v>
      </c>
    </row>
    <row r="16" spans="1:20" ht="16.5" x14ac:dyDescent="0.25">
      <c r="A16" s="2"/>
      <c r="B16" s="25"/>
      <c r="C16" s="73"/>
      <c r="D16" s="13" t="s">
        <v>35</v>
      </c>
      <c r="E16" s="14"/>
      <c r="F16" s="15"/>
      <c r="G16" s="14">
        <v>1</v>
      </c>
      <c r="H16" s="16"/>
      <c r="I16" s="17"/>
      <c r="J16" s="15"/>
      <c r="K16" s="14"/>
      <c r="L16" s="16"/>
      <c r="M16" s="14"/>
      <c r="N16" s="16"/>
      <c r="O16" s="38"/>
      <c r="P16" s="16"/>
      <c r="Q16" s="14"/>
      <c r="R16" s="16"/>
      <c r="S16" s="29">
        <f t="shared" si="0"/>
        <v>1</v>
      </c>
      <c r="T16" s="29">
        <f t="shared" si="1"/>
        <v>0</v>
      </c>
    </row>
    <row r="17" spans="1:20" ht="16.5" x14ac:dyDescent="0.25">
      <c r="A17" s="2"/>
      <c r="B17" s="25"/>
      <c r="C17" s="73"/>
      <c r="D17" s="13" t="s">
        <v>24</v>
      </c>
      <c r="E17" s="14"/>
      <c r="F17" s="15"/>
      <c r="G17" s="14"/>
      <c r="H17" s="16"/>
      <c r="I17" s="17">
        <v>1</v>
      </c>
      <c r="J17" s="15"/>
      <c r="K17" s="14">
        <v>1</v>
      </c>
      <c r="L17" s="16"/>
      <c r="M17" s="14"/>
      <c r="N17" s="16"/>
      <c r="O17" s="38">
        <v>1</v>
      </c>
      <c r="P17" s="16"/>
      <c r="Q17" s="14"/>
      <c r="R17" s="16"/>
      <c r="S17" s="29">
        <f t="shared" si="0"/>
        <v>3</v>
      </c>
      <c r="T17" s="29">
        <f t="shared" si="1"/>
        <v>0</v>
      </c>
    </row>
    <row r="18" spans="1:20" ht="16.5" x14ac:dyDescent="0.25">
      <c r="A18" s="2"/>
      <c r="B18" s="25"/>
      <c r="C18" s="73"/>
      <c r="D18" s="13" t="s">
        <v>34</v>
      </c>
      <c r="E18" s="14"/>
      <c r="F18" s="15"/>
      <c r="G18" s="14">
        <v>1</v>
      </c>
      <c r="H18" s="16"/>
      <c r="I18" s="17">
        <v>1</v>
      </c>
      <c r="J18" s="15"/>
      <c r="K18" s="14">
        <v>1</v>
      </c>
      <c r="L18" s="16"/>
      <c r="M18" s="14"/>
      <c r="N18" s="16"/>
      <c r="O18" s="38"/>
      <c r="P18" s="16"/>
      <c r="Q18" s="14"/>
      <c r="R18" s="16"/>
      <c r="S18" s="29">
        <f t="shared" si="0"/>
        <v>3</v>
      </c>
      <c r="T18" s="29">
        <f t="shared" si="1"/>
        <v>0</v>
      </c>
    </row>
    <row r="19" spans="1:20" ht="16.5" x14ac:dyDescent="0.25">
      <c r="A19" s="2"/>
      <c r="B19" s="25"/>
      <c r="C19" s="73"/>
      <c r="D19" s="13" t="s">
        <v>27</v>
      </c>
      <c r="E19" s="14"/>
      <c r="F19" s="15"/>
      <c r="G19" s="14"/>
      <c r="H19" s="16"/>
      <c r="I19" s="17"/>
      <c r="J19" s="15"/>
      <c r="K19" s="39"/>
      <c r="L19" s="16"/>
      <c r="M19" s="14"/>
      <c r="N19" s="16"/>
      <c r="O19" s="32"/>
      <c r="P19" s="16"/>
      <c r="Q19" s="14"/>
      <c r="R19" s="16">
        <v>3</v>
      </c>
      <c r="S19" s="29">
        <f t="shared" si="0"/>
        <v>0</v>
      </c>
      <c r="T19" s="29">
        <f t="shared" si="1"/>
        <v>3</v>
      </c>
    </row>
    <row r="20" spans="1:20" ht="16.5" x14ac:dyDescent="0.25">
      <c r="A20" s="2"/>
      <c r="B20" s="25"/>
      <c r="C20" s="73"/>
      <c r="D20" s="13" t="s">
        <v>45</v>
      </c>
      <c r="E20" s="14"/>
      <c r="F20" s="15"/>
      <c r="G20" s="14"/>
      <c r="H20" s="16"/>
      <c r="I20" s="17"/>
      <c r="J20" s="15"/>
      <c r="K20" s="39"/>
      <c r="L20" s="16"/>
      <c r="M20" s="14"/>
      <c r="N20" s="16"/>
      <c r="O20" s="32"/>
      <c r="P20" s="16"/>
      <c r="Q20" s="14"/>
      <c r="R20" s="16">
        <v>3</v>
      </c>
      <c r="S20" s="29">
        <f t="shared" si="0"/>
        <v>0</v>
      </c>
      <c r="T20" s="29">
        <f t="shared" si="1"/>
        <v>3</v>
      </c>
    </row>
    <row r="21" spans="1:20" ht="16.5" x14ac:dyDescent="0.25">
      <c r="A21" s="2"/>
      <c r="B21" s="25"/>
      <c r="C21" s="74"/>
      <c r="D21" s="13" t="s">
        <v>23</v>
      </c>
      <c r="E21" s="14"/>
      <c r="F21" s="15"/>
      <c r="G21" s="14"/>
      <c r="H21" s="16">
        <v>5</v>
      </c>
      <c r="I21" s="17"/>
      <c r="J21" s="15"/>
      <c r="K21" s="14"/>
      <c r="L21" s="16"/>
      <c r="M21" s="14"/>
      <c r="N21" s="16"/>
      <c r="O21" s="27"/>
      <c r="P21" s="16"/>
      <c r="Q21" s="14"/>
      <c r="R21" s="16"/>
      <c r="S21" s="29">
        <f t="shared" si="0"/>
        <v>0</v>
      </c>
      <c r="T21" s="29">
        <f t="shared" si="1"/>
        <v>5</v>
      </c>
    </row>
    <row r="22" spans="1:20" ht="16.5" x14ac:dyDescent="0.25">
      <c r="A22" s="2"/>
      <c r="B22" s="63" t="s">
        <v>10</v>
      </c>
      <c r="C22" s="67"/>
      <c r="D22" s="65"/>
      <c r="E22" s="36">
        <f t="shared" ref="E22:R22" si="2">SUM(E10:E21)</f>
        <v>2</v>
      </c>
      <c r="F22" s="36">
        <f t="shared" si="2"/>
        <v>0</v>
      </c>
      <c r="G22" s="36">
        <f t="shared" si="2"/>
        <v>3</v>
      </c>
      <c r="H22" s="36">
        <f t="shared" si="2"/>
        <v>5</v>
      </c>
      <c r="I22" s="36">
        <f t="shared" si="2"/>
        <v>2</v>
      </c>
      <c r="J22" s="36">
        <f t="shared" si="2"/>
        <v>0</v>
      </c>
      <c r="K22" s="36">
        <f t="shared" si="2"/>
        <v>2</v>
      </c>
      <c r="L22" s="36">
        <f t="shared" si="2"/>
        <v>0</v>
      </c>
      <c r="M22" s="36">
        <f t="shared" si="2"/>
        <v>1</v>
      </c>
      <c r="N22" s="36">
        <f t="shared" si="2"/>
        <v>0</v>
      </c>
      <c r="O22" s="36">
        <f t="shared" si="2"/>
        <v>1</v>
      </c>
      <c r="P22" s="36">
        <f t="shared" si="2"/>
        <v>0</v>
      </c>
      <c r="Q22" s="36">
        <f t="shared" si="2"/>
        <v>2</v>
      </c>
      <c r="R22" s="36">
        <f t="shared" si="2"/>
        <v>6</v>
      </c>
      <c r="S22" s="36">
        <f>Q22+O22+M22+K22+I22+G22+E22</f>
        <v>13</v>
      </c>
      <c r="T22" s="36">
        <f>R22+P22+N22+L22+J22+H22+F22</f>
        <v>11</v>
      </c>
    </row>
    <row r="23" spans="1:20" ht="16.5" customHeight="1" x14ac:dyDescent="0.25">
      <c r="A23" s="2"/>
      <c r="B23" s="25"/>
      <c r="C23" s="71" t="s">
        <v>49</v>
      </c>
      <c r="D23" s="13" t="s">
        <v>50</v>
      </c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27"/>
      <c r="P23" s="16"/>
      <c r="Q23" s="14"/>
      <c r="R23" s="15">
        <v>0</v>
      </c>
      <c r="S23" s="29">
        <v>0</v>
      </c>
      <c r="T23" s="29">
        <v>0</v>
      </c>
    </row>
    <row r="24" spans="1:20" ht="16.5" x14ac:dyDescent="0.25">
      <c r="A24" s="2"/>
      <c r="B24" s="25"/>
      <c r="C24" s="69"/>
      <c r="D24" s="13" t="s">
        <v>28</v>
      </c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27"/>
      <c r="P24" s="16"/>
      <c r="Q24" s="14"/>
      <c r="R24" s="15">
        <v>6</v>
      </c>
      <c r="S24" s="29">
        <f t="shared" ref="S24:T26" si="3">Q24+O24+M24+K24+I24+G24+E24</f>
        <v>0</v>
      </c>
      <c r="T24" s="29">
        <f t="shared" si="3"/>
        <v>6</v>
      </c>
    </row>
    <row r="25" spans="1:20" ht="16.5" x14ac:dyDescent="0.25">
      <c r="A25" s="2"/>
      <c r="B25" s="25"/>
      <c r="C25" s="69"/>
      <c r="D25" s="13" t="s">
        <v>29</v>
      </c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27"/>
      <c r="P25" s="16"/>
      <c r="Q25" s="14"/>
      <c r="R25" s="15">
        <v>13</v>
      </c>
      <c r="S25" s="29">
        <f t="shared" si="3"/>
        <v>0</v>
      </c>
      <c r="T25" s="29">
        <f t="shared" si="3"/>
        <v>13</v>
      </c>
    </row>
    <row r="26" spans="1:20" ht="17.25" thickBot="1" x14ac:dyDescent="0.3">
      <c r="A26" s="2"/>
      <c r="B26" s="63" t="s">
        <v>11</v>
      </c>
      <c r="C26" s="64"/>
      <c r="D26" s="65"/>
      <c r="E26" s="36">
        <f t="shared" ref="E26:Q26" si="4">SUM(E23:E25)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4"/>
        <v>0</v>
      </c>
      <c r="J26" s="36">
        <f t="shared" si="4"/>
        <v>0</v>
      </c>
      <c r="K26" s="36">
        <f t="shared" si="4"/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0</v>
      </c>
      <c r="P26" s="36">
        <f t="shared" si="4"/>
        <v>0</v>
      </c>
      <c r="Q26" s="36">
        <f t="shared" si="4"/>
        <v>0</v>
      </c>
      <c r="R26" s="36">
        <f>SUM(R23:R25)</f>
        <v>19</v>
      </c>
      <c r="S26" s="36">
        <f t="shared" si="3"/>
        <v>0</v>
      </c>
      <c r="T26" s="36">
        <f t="shared" si="3"/>
        <v>19</v>
      </c>
    </row>
    <row r="27" spans="1:20" ht="16.5" x14ac:dyDescent="0.25">
      <c r="A27" s="2"/>
      <c r="B27" s="49"/>
      <c r="C27" s="68" t="s">
        <v>9</v>
      </c>
      <c r="D27" s="13" t="s">
        <v>52</v>
      </c>
      <c r="E27" s="45"/>
      <c r="F27" s="46"/>
      <c r="G27" s="47"/>
      <c r="H27" s="46"/>
      <c r="I27" s="47"/>
      <c r="J27" s="46"/>
      <c r="K27" s="47"/>
      <c r="L27" s="46"/>
      <c r="M27" s="47"/>
      <c r="N27" s="53"/>
      <c r="O27" s="47"/>
      <c r="P27" s="46"/>
      <c r="Q27" s="47"/>
      <c r="R27" s="46">
        <v>9</v>
      </c>
      <c r="S27" s="47">
        <v>0</v>
      </c>
      <c r="T27" s="47">
        <v>9</v>
      </c>
    </row>
    <row r="28" spans="1:20" ht="16.5" customHeight="1" x14ac:dyDescent="0.25">
      <c r="A28" s="2"/>
      <c r="B28" s="50"/>
      <c r="C28" s="69"/>
      <c r="D28" s="52" t="s">
        <v>53</v>
      </c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27"/>
      <c r="P28" s="16"/>
      <c r="Q28" s="14"/>
      <c r="R28" s="15">
        <v>3</v>
      </c>
      <c r="S28" s="29">
        <f t="shared" ref="S28:T33" si="5">Q28+O28+M28+K28+I28+G28+E28</f>
        <v>0</v>
      </c>
      <c r="T28" s="29">
        <f t="shared" si="5"/>
        <v>3</v>
      </c>
    </row>
    <row r="29" spans="1:20" ht="16.5" x14ac:dyDescent="0.25">
      <c r="A29" s="2"/>
      <c r="B29" s="50"/>
      <c r="C29" s="69"/>
      <c r="D29" s="13" t="s">
        <v>54</v>
      </c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27"/>
      <c r="P29" s="16"/>
      <c r="Q29" s="14"/>
      <c r="R29" s="15">
        <v>9</v>
      </c>
      <c r="S29" s="29">
        <f t="shared" si="5"/>
        <v>0</v>
      </c>
      <c r="T29" s="29">
        <f t="shared" si="5"/>
        <v>9</v>
      </c>
    </row>
    <row r="30" spans="1:20" ht="16.5" x14ac:dyDescent="0.25">
      <c r="A30" s="2"/>
      <c r="B30" s="50"/>
      <c r="C30" s="69"/>
      <c r="D30" s="13" t="s">
        <v>51</v>
      </c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27"/>
      <c r="P30" s="16"/>
      <c r="Q30" s="14"/>
      <c r="R30" s="15">
        <v>9</v>
      </c>
      <c r="S30" s="29">
        <v>0</v>
      </c>
      <c r="T30" s="29">
        <f t="shared" si="5"/>
        <v>9</v>
      </c>
    </row>
    <row r="31" spans="1:20" ht="16.5" x14ac:dyDescent="0.25">
      <c r="A31" s="2"/>
      <c r="B31" s="50"/>
      <c r="C31" s="69"/>
      <c r="D31" s="13" t="s">
        <v>30</v>
      </c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27"/>
      <c r="P31" s="16"/>
      <c r="Q31" s="14"/>
      <c r="R31" s="15">
        <v>15</v>
      </c>
      <c r="S31" s="29">
        <f t="shared" si="5"/>
        <v>0</v>
      </c>
      <c r="T31" s="29">
        <f t="shared" si="5"/>
        <v>15</v>
      </c>
    </row>
    <row r="32" spans="1:20" ht="16.5" x14ac:dyDescent="0.25">
      <c r="A32" s="2"/>
      <c r="B32" s="50"/>
      <c r="C32" s="69"/>
      <c r="D32" s="13" t="s">
        <v>48</v>
      </c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27"/>
      <c r="P32" s="16"/>
      <c r="Q32" s="14"/>
      <c r="R32" s="15">
        <v>4</v>
      </c>
      <c r="S32" s="29">
        <v>0</v>
      </c>
      <c r="T32" s="29">
        <f t="shared" si="5"/>
        <v>4</v>
      </c>
    </row>
    <row r="33" spans="1:23" ht="17.25" thickBot="1" x14ac:dyDescent="0.3">
      <c r="A33" s="2"/>
      <c r="B33" s="50"/>
      <c r="C33" s="70"/>
      <c r="D33" s="13" t="s">
        <v>31</v>
      </c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27"/>
      <c r="P33" s="16"/>
      <c r="Q33" s="14"/>
      <c r="R33" s="15">
        <v>5</v>
      </c>
      <c r="S33" s="29">
        <f t="shared" si="5"/>
        <v>0</v>
      </c>
      <c r="T33" s="29">
        <f t="shared" si="5"/>
        <v>5</v>
      </c>
    </row>
    <row r="34" spans="1:23" ht="17.25" thickBot="1" x14ac:dyDescent="0.3">
      <c r="A34" s="2"/>
      <c r="B34" s="63" t="s">
        <v>12</v>
      </c>
      <c r="C34" s="66"/>
      <c r="D34" s="65"/>
      <c r="E34" s="36">
        <f t="shared" ref="E34:Q34" si="6">SUM(E28:E33)</f>
        <v>0</v>
      </c>
      <c r="F34" s="36">
        <f t="shared" si="6"/>
        <v>0</v>
      </c>
      <c r="G34" s="36">
        <f t="shared" si="6"/>
        <v>0</v>
      </c>
      <c r="H34" s="36">
        <f t="shared" si="6"/>
        <v>0</v>
      </c>
      <c r="I34" s="36">
        <f t="shared" si="6"/>
        <v>0</v>
      </c>
      <c r="J34" s="36">
        <f t="shared" si="6"/>
        <v>0</v>
      </c>
      <c r="K34" s="36">
        <f t="shared" si="6"/>
        <v>0</v>
      </c>
      <c r="L34" s="36">
        <f t="shared" si="6"/>
        <v>0</v>
      </c>
      <c r="M34" s="36">
        <f t="shared" si="6"/>
        <v>0</v>
      </c>
      <c r="N34" s="36">
        <f t="shared" si="6"/>
        <v>0</v>
      </c>
      <c r="O34" s="36">
        <f t="shared" si="6"/>
        <v>0</v>
      </c>
      <c r="P34" s="36">
        <f t="shared" si="6"/>
        <v>0</v>
      </c>
      <c r="Q34" s="36">
        <f t="shared" si="6"/>
        <v>0</v>
      </c>
      <c r="R34" s="36">
        <f>SUM(R27:R33)</f>
        <v>54</v>
      </c>
      <c r="S34" s="36">
        <f t="shared" ref="S34:S45" si="7">Q34+O34+M34+K34+I34+G34+E34</f>
        <v>0</v>
      </c>
      <c r="T34" s="36">
        <f t="shared" ref="T34:T45" si="8">R34+P34+N34+L34+J34+H34+F34</f>
        <v>54</v>
      </c>
    </row>
    <row r="35" spans="1:23" ht="33.75" customHeight="1" x14ac:dyDescent="0.25">
      <c r="A35" s="2"/>
      <c r="B35" s="50"/>
      <c r="C35" s="57" t="s">
        <v>13</v>
      </c>
      <c r="D35" s="23" t="s">
        <v>15</v>
      </c>
      <c r="E35" s="5"/>
      <c r="F35" s="6"/>
      <c r="G35" s="5"/>
      <c r="H35" s="6"/>
      <c r="I35" s="5"/>
      <c r="J35" s="6"/>
      <c r="K35" s="5"/>
      <c r="L35" s="6"/>
      <c r="M35" s="5"/>
      <c r="N35" s="6"/>
      <c r="P35" s="20"/>
      <c r="Q35" s="5"/>
      <c r="R35" s="6"/>
      <c r="S35" s="29">
        <f t="shared" si="7"/>
        <v>0</v>
      </c>
      <c r="T35" s="29">
        <f t="shared" si="8"/>
        <v>0</v>
      </c>
    </row>
    <row r="36" spans="1:23" ht="19.5" customHeight="1" x14ac:dyDescent="0.25">
      <c r="A36" s="2"/>
      <c r="B36" s="50"/>
      <c r="C36" s="58"/>
      <c r="D36" s="13" t="s">
        <v>40</v>
      </c>
      <c r="E36" s="14"/>
      <c r="F36" s="15"/>
      <c r="G36" s="14"/>
      <c r="H36" s="15"/>
      <c r="I36" s="14"/>
      <c r="J36" s="15"/>
      <c r="K36" s="14">
        <v>0.5</v>
      </c>
      <c r="L36" s="15"/>
      <c r="M36" s="14">
        <v>0.5</v>
      </c>
      <c r="N36" s="15"/>
      <c r="O36" s="27">
        <v>1</v>
      </c>
      <c r="P36" s="16"/>
      <c r="Q36" s="14"/>
      <c r="R36" s="15"/>
      <c r="S36" s="29">
        <f t="shared" si="7"/>
        <v>2</v>
      </c>
      <c r="T36" s="29">
        <f t="shared" si="8"/>
        <v>0</v>
      </c>
    </row>
    <row r="37" spans="1:23" ht="16.5" x14ac:dyDescent="0.25">
      <c r="A37" s="2"/>
      <c r="B37" s="50"/>
      <c r="C37" s="58"/>
      <c r="D37" s="13"/>
      <c r="E37" s="1"/>
      <c r="F37" s="18"/>
      <c r="G37" s="1"/>
      <c r="H37" s="18"/>
      <c r="I37" s="1"/>
      <c r="J37" s="18"/>
      <c r="K37" s="1"/>
      <c r="L37" s="18"/>
      <c r="M37" s="1"/>
      <c r="N37" s="18"/>
      <c r="O37" s="28"/>
      <c r="P37" s="19"/>
      <c r="Q37" s="1"/>
      <c r="R37" s="18"/>
      <c r="S37" s="29">
        <f t="shared" si="7"/>
        <v>0</v>
      </c>
      <c r="T37" s="29">
        <f t="shared" si="8"/>
        <v>0</v>
      </c>
    </row>
    <row r="38" spans="1:23" ht="17.25" thickBot="1" x14ac:dyDescent="0.3">
      <c r="A38" s="2"/>
      <c r="B38" s="51"/>
      <c r="C38" s="59"/>
      <c r="D38" s="13"/>
      <c r="E38" s="5"/>
      <c r="F38" s="6"/>
      <c r="G38" s="5"/>
      <c r="H38" s="6"/>
      <c r="I38" s="5"/>
      <c r="J38" s="6"/>
      <c r="K38" s="5"/>
      <c r="L38" s="6"/>
      <c r="M38" s="5"/>
      <c r="N38" s="6"/>
      <c r="P38" s="20"/>
      <c r="Q38" s="5"/>
      <c r="R38" s="6"/>
      <c r="S38" s="29">
        <f t="shared" si="7"/>
        <v>0</v>
      </c>
      <c r="T38" s="29">
        <f t="shared" si="8"/>
        <v>0</v>
      </c>
    </row>
    <row r="39" spans="1:23" ht="17.25" thickBot="1" x14ac:dyDescent="0.3">
      <c r="A39" s="2"/>
      <c r="B39" s="63" t="s">
        <v>18</v>
      </c>
      <c r="C39" s="75"/>
      <c r="D39" s="65"/>
      <c r="E39" s="36">
        <f>SUM(E35:E38)</f>
        <v>0</v>
      </c>
      <c r="F39" s="36">
        <f t="shared" ref="F39:R39" si="9">SUM(F35:F38)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  <c r="J39" s="36">
        <f t="shared" si="9"/>
        <v>0</v>
      </c>
      <c r="K39" s="36">
        <f t="shared" si="9"/>
        <v>0.5</v>
      </c>
      <c r="L39" s="36">
        <f t="shared" si="9"/>
        <v>0</v>
      </c>
      <c r="M39" s="36">
        <f t="shared" si="9"/>
        <v>0.5</v>
      </c>
      <c r="N39" s="36">
        <f t="shared" si="9"/>
        <v>0</v>
      </c>
      <c r="O39" s="36">
        <f t="shared" si="9"/>
        <v>1</v>
      </c>
      <c r="P39" s="36">
        <f t="shared" si="9"/>
        <v>0</v>
      </c>
      <c r="Q39" s="36">
        <f t="shared" si="9"/>
        <v>0</v>
      </c>
      <c r="R39" s="36">
        <f t="shared" si="9"/>
        <v>0</v>
      </c>
      <c r="S39" s="36">
        <f t="shared" si="7"/>
        <v>2</v>
      </c>
      <c r="T39" s="36">
        <f t="shared" si="8"/>
        <v>0</v>
      </c>
    </row>
    <row r="40" spans="1:23" ht="16.5" customHeight="1" thickBot="1" x14ac:dyDescent="0.3">
      <c r="A40" s="2"/>
      <c r="B40" s="25"/>
      <c r="C40" s="60" t="s">
        <v>14</v>
      </c>
      <c r="D40" s="13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27"/>
      <c r="P40" s="16"/>
      <c r="Q40" s="14"/>
      <c r="R40" s="15"/>
      <c r="S40" s="29">
        <f t="shared" si="7"/>
        <v>0</v>
      </c>
      <c r="T40" s="29">
        <f t="shared" si="8"/>
        <v>0</v>
      </c>
    </row>
    <row r="41" spans="1:23" ht="17.25" thickBot="1" x14ac:dyDescent="0.3">
      <c r="A41" s="2"/>
      <c r="B41" s="25"/>
      <c r="C41" s="61"/>
      <c r="D41" s="13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27"/>
      <c r="P41" s="16"/>
      <c r="Q41" s="14"/>
      <c r="R41" s="15"/>
      <c r="S41" s="29">
        <f t="shared" si="7"/>
        <v>0</v>
      </c>
      <c r="T41" s="29">
        <f t="shared" si="8"/>
        <v>0</v>
      </c>
      <c r="W41" s="48"/>
    </row>
    <row r="42" spans="1:23" ht="16.5" x14ac:dyDescent="0.25">
      <c r="A42" s="2"/>
      <c r="B42" s="25"/>
      <c r="C42" s="61"/>
      <c r="D42" s="13"/>
      <c r="E42" s="14"/>
      <c r="F42" s="15"/>
      <c r="G42" s="14"/>
      <c r="H42" s="15"/>
      <c r="I42" s="14"/>
      <c r="J42" s="15"/>
      <c r="K42" s="14"/>
      <c r="L42" s="15"/>
      <c r="M42" s="14"/>
      <c r="N42" s="15"/>
      <c r="O42" s="27"/>
      <c r="P42" s="16"/>
      <c r="Q42" s="14"/>
      <c r="R42" s="15"/>
      <c r="S42" s="29">
        <f t="shared" si="7"/>
        <v>0</v>
      </c>
      <c r="T42" s="29">
        <f t="shared" si="8"/>
        <v>0</v>
      </c>
    </row>
    <row r="43" spans="1:23" ht="16.5" x14ac:dyDescent="0.25">
      <c r="A43" s="2"/>
      <c r="B43" s="25"/>
      <c r="C43" s="61"/>
      <c r="D43" s="13"/>
      <c r="E43" s="14"/>
      <c r="F43" s="15"/>
      <c r="G43" s="14"/>
      <c r="H43" s="15"/>
      <c r="I43" s="14"/>
      <c r="J43" s="15"/>
      <c r="K43" s="14"/>
      <c r="L43" s="15"/>
      <c r="M43" s="14"/>
      <c r="N43" s="15"/>
      <c r="O43" s="27"/>
      <c r="P43" s="16"/>
      <c r="Q43" s="14"/>
      <c r="R43" s="15"/>
      <c r="S43" s="29">
        <f t="shared" si="7"/>
        <v>0</v>
      </c>
      <c r="T43" s="29">
        <f t="shared" si="8"/>
        <v>0</v>
      </c>
    </row>
    <row r="44" spans="1:23" ht="17.25" thickBot="1" x14ac:dyDescent="0.3">
      <c r="A44" s="2"/>
      <c r="B44" s="25"/>
      <c r="C44" s="62"/>
      <c r="D44" s="13"/>
      <c r="E44" s="14"/>
      <c r="F44" s="15"/>
      <c r="G44" s="14"/>
      <c r="H44" s="15"/>
      <c r="I44" s="14"/>
      <c r="J44" s="15"/>
      <c r="K44" s="14"/>
      <c r="L44" s="15"/>
      <c r="M44" s="14"/>
      <c r="N44" s="15"/>
      <c r="O44" s="27"/>
      <c r="P44" s="16"/>
      <c r="Q44" s="14"/>
      <c r="R44" s="15"/>
      <c r="S44" s="29">
        <f t="shared" si="7"/>
        <v>0</v>
      </c>
      <c r="T44" s="29">
        <f t="shared" si="8"/>
        <v>0</v>
      </c>
    </row>
    <row r="45" spans="1:23" ht="17.25" thickBot="1" x14ac:dyDescent="0.3">
      <c r="A45" s="2"/>
      <c r="B45" s="63" t="s">
        <v>19</v>
      </c>
      <c r="C45" s="67"/>
      <c r="D45" s="65"/>
      <c r="E45" s="36">
        <f t="shared" ref="E45:R45" si="10">SUM(E40:E44)</f>
        <v>0</v>
      </c>
      <c r="F45" s="36">
        <f t="shared" si="10"/>
        <v>0</v>
      </c>
      <c r="G45" s="36">
        <f t="shared" si="10"/>
        <v>0</v>
      </c>
      <c r="H45" s="36">
        <f t="shared" si="10"/>
        <v>0</v>
      </c>
      <c r="I45" s="36">
        <f t="shared" si="10"/>
        <v>0</v>
      </c>
      <c r="J45" s="36">
        <f t="shared" si="10"/>
        <v>0</v>
      </c>
      <c r="K45" s="36">
        <f t="shared" si="10"/>
        <v>0</v>
      </c>
      <c r="L45" s="36">
        <f t="shared" si="10"/>
        <v>0</v>
      </c>
      <c r="M45" s="36">
        <f t="shared" si="10"/>
        <v>0</v>
      </c>
      <c r="N45" s="36">
        <f t="shared" si="10"/>
        <v>0</v>
      </c>
      <c r="O45" s="36">
        <f t="shared" si="10"/>
        <v>0</v>
      </c>
      <c r="P45" s="36">
        <f t="shared" si="10"/>
        <v>0</v>
      </c>
      <c r="Q45" s="36">
        <f t="shared" si="10"/>
        <v>0</v>
      </c>
      <c r="R45" s="36">
        <f t="shared" si="10"/>
        <v>0</v>
      </c>
      <c r="S45" s="36">
        <f t="shared" si="7"/>
        <v>0</v>
      </c>
      <c r="T45" s="36">
        <f t="shared" si="8"/>
        <v>0</v>
      </c>
    </row>
    <row r="46" spans="1:23" ht="17.25" thickBot="1" x14ac:dyDescent="0.3">
      <c r="A46" s="2"/>
      <c r="B46" s="54" t="s">
        <v>1</v>
      </c>
      <c r="C46" s="55"/>
      <c r="D46" s="56"/>
      <c r="E46" s="37">
        <f t="shared" ref="E46:T46" si="11">E22+E26+E34+E39+E45</f>
        <v>2</v>
      </c>
      <c r="F46" s="37">
        <f t="shared" si="11"/>
        <v>0</v>
      </c>
      <c r="G46" s="37">
        <f t="shared" si="11"/>
        <v>3</v>
      </c>
      <c r="H46" s="37">
        <f t="shared" si="11"/>
        <v>5</v>
      </c>
      <c r="I46" s="37">
        <f t="shared" si="11"/>
        <v>2</v>
      </c>
      <c r="J46" s="37">
        <f t="shared" si="11"/>
        <v>0</v>
      </c>
      <c r="K46" s="37">
        <f t="shared" si="11"/>
        <v>2.5</v>
      </c>
      <c r="L46" s="37">
        <f t="shared" si="11"/>
        <v>0</v>
      </c>
      <c r="M46" s="37">
        <f t="shared" si="11"/>
        <v>1.5</v>
      </c>
      <c r="N46" s="37">
        <f t="shared" si="11"/>
        <v>0</v>
      </c>
      <c r="O46" s="37">
        <f t="shared" si="11"/>
        <v>2</v>
      </c>
      <c r="P46" s="37">
        <f t="shared" si="11"/>
        <v>0</v>
      </c>
      <c r="Q46" s="37">
        <f t="shared" si="11"/>
        <v>2</v>
      </c>
      <c r="R46" s="37">
        <f t="shared" si="11"/>
        <v>79</v>
      </c>
      <c r="S46" s="37">
        <f t="shared" si="11"/>
        <v>15</v>
      </c>
      <c r="T46" s="37">
        <f t="shared" si="11"/>
        <v>84</v>
      </c>
    </row>
    <row r="48" spans="1:23" x14ac:dyDescent="0.2">
      <c r="D48" s="33"/>
    </row>
    <row r="49" spans="4:4" x14ac:dyDescent="0.2">
      <c r="D49" t="s">
        <v>6</v>
      </c>
    </row>
    <row r="50" spans="4:4" x14ac:dyDescent="0.2">
      <c r="D50" t="s">
        <v>7</v>
      </c>
    </row>
  </sheetData>
  <mergeCells count="24">
    <mergeCell ref="I8:J8"/>
    <mergeCell ref="A1:D1"/>
    <mergeCell ref="A3:D3"/>
    <mergeCell ref="S8:T8"/>
    <mergeCell ref="E7:T7"/>
    <mergeCell ref="K8:L8"/>
    <mergeCell ref="M8:N8"/>
    <mergeCell ref="Q8:R8"/>
    <mergeCell ref="O8:P8"/>
    <mergeCell ref="E8:F8"/>
    <mergeCell ref="G8:H8"/>
    <mergeCell ref="C23:C25"/>
    <mergeCell ref="C10:C21"/>
    <mergeCell ref="B39:D39"/>
    <mergeCell ref="C7:D9"/>
    <mergeCell ref="B7:B9"/>
    <mergeCell ref="B22:D22"/>
    <mergeCell ref="B46:D46"/>
    <mergeCell ref="C35:C38"/>
    <mergeCell ref="C40:C44"/>
    <mergeCell ref="B26:D26"/>
    <mergeCell ref="B34:D34"/>
    <mergeCell ref="B45:D45"/>
    <mergeCell ref="C27:C33"/>
  </mergeCells>
  <phoneticPr fontId="0" type="noConversion"/>
  <printOptions horizontalCentered="1"/>
  <pageMargins left="0.31496062992125984" right="0.47244094488188981" top="0.31496062992125984" bottom="0.31496062992125984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>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PSP Białystok</dc:creator>
  <cp:lastModifiedBy>MSK2019</cp:lastModifiedBy>
  <cp:lastPrinted>2020-04-02T10:29:54Z</cp:lastPrinted>
  <dcterms:created xsi:type="dcterms:W3CDTF">2001-09-20T13:05:29Z</dcterms:created>
  <dcterms:modified xsi:type="dcterms:W3CDTF">2025-06-20T09:49:18Z</dcterms:modified>
</cp:coreProperties>
</file>