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.zasada\AppData\Local\Microsoft\Windows\INetCache\Content.Outlook\254Z4KP3\"/>
    </mc:Choice>
  </mc:AlternateContent>
  <xr:revisionPtr revIDLastSave="0" documentId="13_ncr:81_{3148B574-D920-4417-8855-226C9A5AAAD5}" xr6:coauthVersionLast="47" xr6:coauthVersionMax="47" xr10:uidLastSave="{00000000-0000-0000-0000-000000000000}"/>
  <bookViews>
    <workbookView xWindow="13005" yWindow="-18180" windowWidth="29040" windowHeight="15840" xr2:uid="{00000000-000D-0000-FFFF-FFFF00000000}"/>
  </bookViews>
  <sheets>
    <sheet name="Arkusz1" sheetId="1" r:id="rId1"/>
  </sheets>
  <calcPr calcId="191029"/>
  <customWorkbookViews>
    <customWorkbookView name="Misiowiec Diana - Widok osobisty" guid="{3B2869FB-217E-41DE-BB69-40F6CFA6548A}" mergeInterval="0" personalView="1" maximized="1" xWindow="-11" yWindow="-11" windowWidth="1942" windowHeight="1042" activeSheetId="1"/>
    <customWorkbookView name="Białas Aneta - Widok osobisty" guid="{9539EA79-407C-4DD2-8367-AD4DE14BFD41}" mergeInterval="0" personalView="1" maximized="1" xWindow="1912" yWindow="-8" windowWidth="1936" windowHeight="1056" activeSheetId="1" showComments="commIndAndComment"/>
    <customWorkbookView name="Zasada Małgorzata - Widok osobisty" guid="{3F5F7942-C668-400C-BF92-B087DBA115AA}" mergeInterval="0" personalView="1" maximized="1" xWindow="867" yWindow="-1212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I34" i="1"/>
</calcChain>
</file>

<file path=xl/sharedStrings.xml><?xml version="1.0" encoding="utf-8"?>
<sst xmlns="http://schemas.openxmlformats.org/spreadsheetml/2006/main" count="163" uniqueCount="77">
  <si>
    <t>L.p.</t>
  </si>
  <si>
    <t>Miejscowość</t>
  </si>
  <si>
    <t>Tytuł przedsięwzięcia</t>
  </si>
  <si>
    <t>Nr przedsięwzięcia wg CST</t>
  </si>
  <si>
    <t>Status przedsięwzięcia</t>
  </si>
  <si>
    <t xml:space="preserve">Wynik oceny w oparciu o kryteria horyzontalne </t>
  </si>
  <si>
    <t>Wynik oceny w oparciu o kryteria  szczególowe</t>
  </si>
  <si>
    <t>*RRF (ang. Recovery and Resilience Facility) – Instrument na rzecz Odbudowy i Zwiększenia Odporności, zatwierdzony rozporządzeniem Parlamentu Europejskiego i Rady (UE) 2021/241 z dnia 12 lutego 2021 r. ustanawiającym Instrument na rzecz Odbudowy i Zwiększania Odporności (Dz. Urz. UE L 57 z 18.02.2021, s. 17).</t>
  </si>
  <si>
    <t>Nazwa Odbiorcy Wsparcia</t>
  </si>
  <si>
    <t>Wartość przyznanego wsparcia z RRF* w PLN</t>
  </si>
  <si>
    <t>Wyższa Szkoła Zdrowia w Gdańsku</t>
  </si>
  <si>
    <t>Gdańsk</t>
  </si>
  <si>
    <t>pozytywny</t>
  </si>
  <si>
    <t>Śląski Uniwersytet Medyczny w Katowicach</t>
  </si>
  <si>
    <t>Katowice</t>
  </si>
  <si>
    <t>Uniwersytet Opolski</t>
  </si>
  <si>
    <t>Opole</t>
  </si>
  <si>
    <t>Uniwersytet Zielonogórski</t>
  </si>
  <si>
    <t>Zielona Góra</t>
  </si>
  <si>
    <t>Uniwersytet Medyczny w Lublinie</t>
  </si>
  <si>
    <t>Lublin</t>
  </si>
  <si>
    <t>KPOD.07.05-IP.10-0046/23</t>
  </si>
  <si>
    <t>KPOD.07.05-IP.10-0025/23</t>
  </si>
  <si>
    <t>KPOD.07.05-IP.10-0014/23</t>
  </si>
  <si>
    <t>KPOD.07.05-IP.10-0030/23</t>
  </si>
  <si>
    <t>KPOD.07.05-IP.10-0051/23</t>
  </si>
  <si>
    <t>Warszawa</t>
  </si>
  <si>
    <t>KPOD.07.05-IP.10-0007/23</t>
  </si>
  <si>
    <t>Akademia Wychowania Fizycznego Józefa Piłsudskiego w Warszawie</t>
  </si>
  <si>
    <t>Uniwersytet Warmińsko-Mazurski w Olsztynie</t>
  </si>
  <si>
    <t>Olsztyn</t>
  </si>
  <si>
    <t>KPOD.07.05-IP.10-0018/23</t>
  </si>
  <si>
    <t>Pomorski Uniwersytet Medyczny w Szczecinie</t>
  </si>
  <si>
    <t>Szczecin</t>
  </si>
  <si>
    <t>KPOD.07.05-IP.10-0034/23</t>
  </si>
  <si>
    <t>Akademia Śląska</t>
  </si>
  <si>
    <t>KPOD.07.05-IP.10-0054/23</t>
  </si>
  <si>
    <t>Uniwersytet Medyczny im. Karola Marcinkowskiego w Poznaniu</t>
  </si>
  <si>
    <t>Poznań</t>
  </si>
  <si>
    <t>KPOD.07.05-IP.10-0043/23</t>
  </si>
  <si>
    <t>Warszawski Uniwersytet Medyczny</t>
  </si>
  <si>
    <t>KPOD.07.05-IP.10-0050/23</t>
  </si>
  <si>
    <t>Uniwersytet Medyczny w Białymstoku</t>
  </si>
  <si>
    <t>Białystok</t>
  </si>
  <si>
    <t>KPOD.07.05-IP.10-0016/23</t>
  </si>
  <si>
    <t>Uniwersytet Mikołaja Kopernika w Toruniu</t>
  </si>
  <si>
    <t>Toruń</t>
  </si>
  <si>
    <t>KPOD.07.05-IP.10-0009/23</t>
  </si>
  <si>
    <t>Uniwersytet Medyczny im. Piastów Śląskich we Wrocławiu</t>
  </si>
  <si>
    <t>Wrocław</t>
  </si>
  <si>
    <t>KPOD.07.05-IP.10-0003/23</t>
  </si>
  <si>
    <t>Uniwersytet Medyczny w Łodzi</t>
  </si>
  <si>
    <t>Łódź</t>
  </si>
  <si>
    <t>KPOD.07.05-IP.10-0001/23</t>
  </si>
  <si>
    <t>Uniwersytet Jagielloński</t>
  </si>
  <si>
    <t>Kraków</t>
  </si>
  <si>
    <t>KPOD.07.05-IP.10-0029/23</t>
  </si>
  <si>
    <t>Gdański Uniwersytet Medyczny</t>
  </si>
  <si>
    <t>KPOD.07.05-IP.10-0038/23</t>
  </si>
  <si>
    <t>Uniwersytet Jana Kochanowskiego w Kielcach</t>
  </si>
  <si>
    <t>Kielce</t>
  </si>
  <si>
    <t>KPOD.07.05-IP.10-0023/23</t>
  </si>
  <si>
    <t>KPOD.07.05-IP.10-0056/23</t>
  </si>
  <si>
    <t>Krakowska Akademia im. Andrzeja Frycza Modrzewskiego w Krakowie</t>
  </si>
  <si>
    <t>Uniwersytet Jana Długosza w Częstochowie</t>
  </si>
  <si>
    <t>Częstochowa</t>
  </si>
  <si>
    <t>KPOD.07.05-IP.10-0055/23</t>
  </si>
  <si>
    <t>Akademia Tarnowska</t>
  </si>
  <si>
    <t>Tarnów</t>
  </si>
  <si>
    <t>KPOD.07.05-IP.10-0045/23</t>
  </si>
  <si>
    <t>Przyjety do objęcia wsparciem</t>
  </si>
  <si>
    <t>suma</t>
  </si>
  <si>
    <t>Wartość wydatków kwalifikowanych w PLN</t>
  </si>
  <si>
    <t xml:space="preserve">Koszt całkowity przedsięwzięcia w PLN
</t>
  </si>
  <si>
    <t>Maksymalna liczba studentów, którym zostanie przyznane wsparcie</t>
  </si>
  <si>
    <t>Objęcie wsparciem ze środków Planu rozwojowego,  działania w postaci stypendiów dla studentów kierunku lekarskiego, lekarsko – dentystycznego, analityka medyczna, fizjoterapia oraz farmacja. Edycja 1, rok akademicki 2022/2023.</t>
  </si>
  <si>
    <t xml:space="preserve">
Zatwierdzona w dniu 18 czerwca 2024 r. 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1. Stypendia dla studentów kierunku lekarskiego, lekarsko-dentystycznego, analityka medyczna, fizjoterapia oraz farmacja,
 określonego w uchwale Rady Ministrów z dnia 16 grudnia 2022r. z późn.zm.
pn. „System zachęt do podejmowania i kontynuowania studiów na wybranych kierunkach medycznych oraz podjęcia zatrudnienia w zawodzie na lata 2022–2026" 
Okres realizacji przedsięwzięcia od 01.10.2022 r. do 30.09.2025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</si>
</sst>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_ ;\-#,##0.00\ "/>
    <numFmt numFmtId="165" formatCode="#,##0\ &quot;zł&quot;"/>
    <numFmt numFmtId="166" formatCode="#,##0.00\ &quot;zł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Czcionka tekstu podstawowego"/>
      <charset val="238"/>
    </font>
    <font>
      <sz val="9"/>
      <color indexed="8"/>
      <name val="Lato"/>
      <family val="2"/>
      <charset val="238"/>
    </font>
    <font>
      <sz val="9"/>
      <name val="Lato"/>
      <family val="2"/>
      <charset val="238"/>
    </font>
    <font>
      <b/>
      <sz val="12"/>
      <name val="Lato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scheme val="minor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name val="Lato"/>
      <family val="2"/>
      <charset val="238"/>
    </font>
    <font>
      <b/>
      <sz val="10"/>
      <color indexed="8"/>
      <name val="Lato"/>
      <family val="2"/>
      <charset val="238"/>
    </font>
    <font>
      <sz val="10"/>
      <color indexed="8"/>
      <name val="Arial"/>
      <family val="2"/>
      <charset val="238"/>
    </font>
    <font>
      <b/>
      <sz val="10"/>
      <name val="Czcionka tekstu podstawowego"/>
      <charset val="238"/>
    </font>
    <font>
      <b/>
      <sz val="10"/>
      <color indexed="8"/>
      <name val="Arial"/>
      <family val="2"/>
      <charset val="238"/>
    </font>
    <font>
      <sz val="10"/>
      <color rgb="FF000000"/>
      <name val="Lato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b/>
      <sz val="9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3" fillId="3" borderId="1" xfId="2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16" fillId="3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7" fillId="3" borderId="1" xfId="1" applyNumberFormat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 wrapText="1"/>
    </xf>
    <xf numFmtId="165" fontId="21" fillId="3" borderId="1" xfId="2" applyNumberFormat="1" applyFont="1" applyFill="1" applyBorder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4" fontId="4" fillId="4" borderId="0" xfId="0" applyNumberFormat="1" applyFont="1" applyFill="1" applyAlignment="1">
      <alignment horizontal="right" vertical="center" wrapText="1"/>
    </xf>
    <xf numFmtId="164" fontId="5" fillId="3" borderId="0" xfId="2" applyNumberFormat="1" applyFont="1" applyFill="1" applyBorder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Protection="1">
      <protection locked="0"/>
    </xf>
    <xf numFmtId="2" fontId="11" fillId="0" borderId="1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164" fontId="5" fillId="3" borderId="12" xfId="2" applyNumberFormat="1" applyFont="1" applyFill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right" vertical="center" wrapText="1"/>
    </xf>
    <xf numFmtId="166" fontId="22" fillId="3" borderId="11" xfId="2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28575</xdr:rowOff>
    </xdr:from>
    <xdr:to>
      <xdr:col>11</xdr:col>
      <xdr:colOff>238125</xdr:colOff>
      <xdr:row>4</xdr:row>
      <xdr:rowOff>152400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99E12172-DA1A-46FA-ABA4-EBBEC82F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19075"/>
          <a:ext cx="9172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7.xml"/><Relationship Id="rId112" Type="http://schemas.openxmlformats.org/officeDocument/2006/relationships/revisionLog" Target="revisionLog2.xml"/><Relationship Id="rId120" Type="http://schemas.openxmlformats.org/officeDocument/2006/relationships/revisionLog" Target="revisionLog10.xml"/><Relationship Id="rId116" Type="http://schemas.openxmlformats.org/officeDocument/2006/relationships/revisionLog" Target="revisionLog6.xml"/><Relationship Id="rId111" Type="http://schemas.openxmlformats.org/officeDocument/2006/relationships/revisionLog" Target="revisionLog1.xml"/><Relationship Id="rId115" Type="http://schemas.openxmlformats.org/officeDocument/2006/relationships/revisionLog" Target="revisionLog5.xml"/><Relationship Id="rId114" Type="http://schemas.openxmlformats.org/officeDocument/2006/relationships/revisionLog" Target="revisionLog4.xml"/><Relationship Id="rId119" Type="http://schemas.openxmlformats.org/officeDocument/2006/relationships/revisionLog" Target="revisionLog9.xml"/><Relationship Id="rId113" Type="http://schemas.openxmlformats.org/officeDocument/2006/relationships/revisionLog" Target="revisionLog3.xml"/><Relationship Id="rId11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E67E3BD-9494-42A1-AD66-EA3D86910B12}" diskRevisions="1" revisionId="509" version="108">
  <header guid="{1D405C7B-A559-4BE9-92E0-BB12857B7DBD}" dateTime="2024-06-14T12:15:38" maxSheetId="2" userName="Zasada Małgorzata" r:id="rId111" minRId="480">
    <sheetIdMap count="1">
      <sheetId val="1"/>
    </sheetIdMap>
  </header>
  <header guid="{1FC19AEC-38AE-4A6C-87FD-39FBF0DB6B14}" dateTime="2024-06-14T12:15:48" maxSheetId="2" userName="Zasada Małgorzata" r:id="rId112" minRId="481">
    <sheetIdMap count="1">
      <sheetId val="1"/>
    </sheetIdMap>
  </header>
  <header guid="{BA180AB1-1093-446E-8EC8-949119A47EF9}" dateTime="2024-06-14T12:15:56" maxSheetId="2" userName="Zasada Małgorzata" r:id="rId113" minRId="482">
    <sheetIdMap count="1">
      <sheetId val="1"/>
    </sheetIdMap>
  </header>
  <header guid="{25BBBAB7-CD5A-4397-AB61-E8927E3071D3}" dateTime="2024-06-14T12:16:04" maxSheetId="2" userName="Zasada Małgorzata" r:id="rId114" minRId="483">
    <sheetIdMap count="1">
      <sheetId val="1"/>
    </sheetIdMap>
  </header>
  <header guid="{DAB8E0B2-02BF-4E9E-9560-7D7E7E87971B}" dateTime="2024-06-14T12:16:13" maxSheetId="2" userName="Zasada Małgorzata" r:id="rId115" minRId="484">
    <sheetIdMap count="1">
      <sheetId val="1"/>
    </sheetIdMap>
  </header>
  <header guid="{03B369FF-BCDE-4C50-A06D-7472EDFAE8B0}" dateTime="2024-06-14T12:22:04" maxSheetId="2" userName="Zasada Małgorzata" r:id="rId116" minRId="485" maxRId="505">
    <sheetIdMap count="1">
      <sheetId val="1"/>
    </sheetIdMap>
  </header>
  <header guid="{BAA2589A-00D3-4834-9DFB-0A9F40237F12}" dateTime="2024-06-14T12:30:53" maxSheetId="2" userName="Zasada Małgorzata" r:id="rId117">
    <sheetIdMap count="1">
      <sheetId val="1"/>
    </sheetIdMap>
  </header>
  <header guid="{1AB37283-938B-42B5-B8E1-52C01FE5ED50}" dateTime="2024-06-20T11:10:03" maxSheetId="2" userName="Zasada Małgorzata" r:id="rId118" minRId="506">
    <sheetIdMap count="1">
      <sheetId val="1"/>
    </sheetIdMap>
  </header>
  <header guid="{1FF7F3AF-AD88-4B0B-806D-6CE1FDFE264D}" dateTime="2024-06-20T14:23:57" maxSheetId="2" userName="Zasada Małgorzata" r:id="rId119" minRId="507">
    <sheetIdMap count="1">
      <sheetId val="1"/>
    </sheetIdMap>
  </header>
  <header guid="{EE67E3BD-9494-42A1-AD66-EA3D86910B12}" dateTime="2024-06-20T14:36:48" maxSheetId="2" userName="Zasada Małgorzata" r:id="rId120" minRId="508" maxRId="50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>
    <oc r="E32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2022/2028</t>
      </is>
    </oc>
    <nc r="E32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08" sId="1" ref="N1:N1048576" action="deleteCol">
    <rfmt sheetId="1" xfDxf="1" sqref="N1:N1048576" start="0" length="0"/>
    <rfmt sheetId="1" sqref="N6" start="0" length="0">
      <dxf>
        <font>
          <b/>
          <sz val="12"/>
          <color auto="1"/>
          <name val="Arial"/>
          <family val="2"/>
          <charset val="238"/>
          <scheme val="none"/>
        </font>
        <alignment horizontal="center" vertical="center" wrapText="1"/>
      </dxf>
    </rfmt>
    <rfmt sheetId="1" sqref="N7" start="0" length="0">
      <dxf>
        <font>
          <b/>
          <sz val="12"/>
          <color auto="1"/>
          <name val="Arial"/>
          <family val="2"/>
          <charset val="238"/>
          <scheme val="none"/>
        </font>
        <alignment horizontal="center" vertical="center" wrapText="1"/>
      </dxf>
    </rfmt>
    <rfmt sheetId="1" sqref="N8" start="0" length="0">
      <dxf>
        <font>
          <b/>
          <sz val="12"/>
          <color auto="1"/>
          <name val="Arial"/>
          <family val="2"/>
          <charset val="238"/>
          <scheme val="none"/>
        </font>
        <alignment horizontal="center" vertical="center" wrapText="1"/>
      </dxf>
    </rfmt>
    <rfmt sheetId="1" sqref="N10" start="0" length="0">
      <dxf>
        <protection locked="0"/>
      </dxf>
    </rfmt>
    <rfmt sheetId="1" sqref="N11" start="0" length="0">
      <dxf>
        <protection locked="0"/>
      </dxf>
    </rfmt>
  </rrc>
  <rrc rId="509" sId="1" ref="M1:M1048576" action="deleteCol">
    <rfmt sheetId="1" xfDxf="1" sqref="M1:M1048576" start="0" length="0"/>
    <rfmt sheetId="1" sqref="M6" start="0" length="0">
      <dxf>
        <font>
          <b/>
          <sz val="12"/>
          <color auto="1"/>
          <name val="Arial"/>
          <family val="2"/>
          <charset val="238"/>
          <scheme val="none"/>
        </font>
        <alignment horizontal="center" vertical="center" wrapText="1"/>
      </dxf>
    </rfmt>
    <rfmt sheetId="1" sqref="M7" start="0" length="0">
      <dxf>
        <font>
          <b/>
          <sz val="12"/>
          <color auto="1"/>
          <name val="Arial"/>
          <family val="2"/>
          <charset val="238"/>
          <scheme val="none"/>
        </font>
        <alignment horizontal="center" vertical="center" wrapText="1"/>
      </dxf>
    </rfmt>
    <rfmt sheetId="1" sqref="M8" start="0" length="0">
      <dxf>
        <font>
          <b/>
          <sz val="12"/>
          <color auto="1"/>
          <name val="Arial"/>
          <family val="2"/>
          <charset val="238"/>
          <scheme val="none"/>
        </font>
        <alignment horizontal="center" vertical="center" wrapText="1"/>
      </dxf>
    </rfmt>
    <rfmt sheetId="1" sqref="M10" start="0" length="0">
      <dxf>
        <protection locked="0"/>
      </dxf>
    </rfmt>
    <rfmt sheetId="1" sqref="M11" start="0" length="0">
      <dxf>
        <protection locked="0"/>
      </dxf>
    </rfmt>
  </rr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" sId="1">
    <oc r="E31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2022/2027</t>
      </is>
    </oc>
    <nc r="E31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>
    <oc r="E30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2022/2026</t>
      </is>
    </oc>
    <nc r="E30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>
    <oc r="E29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2022/2025</t>
      </is>
    </oc>
    <nc r="E29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>
    <oc r="E28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2022/2024</t>
      </is>
    </oc>
    <nc r="E28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>
    <oc r="E12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2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86" sId="1">
    <oc r="E13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3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87" sId="1">
    <oc r="E14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4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88" sId="1">
    <oc r="E15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5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89" sId="1">
    <oc r="E16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6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0" sId="1">
    <oc r="E17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7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1" sId="1">
    <oc r="E18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8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2" sId="1">
    <oc r="E19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19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3" sId="1">
    <oc r="E20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0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4" sId="1">
    <oc r="E21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1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5" sId="1">
    <oc r="E22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2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6" sId="1">
    <oc r="E23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3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7" sId="1">
    <oc r="E24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4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8" sId="1">
    <oc r="E25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5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499" sId="1">
    <oc r="E26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6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500" sId="1">
    <oc r="E27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7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501" sId="1">
    <oc r="E28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8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502" sId="1">
    <oc r="E29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29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503" sId="1">
    <oc r="E30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30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504" sId="1">
    <oc r="E31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31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c rId="505" sId="1">
    <oc r="E32" t="inlineStr">
      <is>
        <t>Udzielenie wsparcia w postaci stypendiów dla studentów I roku kierunku lekarskiego, lekarsko-dentystycznego, analityka medyczna, fizjoterapia oraz farmacja, studiów stacjonarnych lub niestacjonarnych przez okres łączny trzech lat, począwszy od roku akademickiego 2022/2023</t>
      </is>
    </oc>
    <nc r="E32" t="inlineStr">
      <is>
        <t>Objęcie wsparciem ze środków Planu rozwojowego,  działania w postaci stypendiów dla studentów kierunku lekarskiego, lekarsko – dentystycznego, analityka medyczna, fizjoterapia oraz farmacja. Edycja 1, rok akademicki 2022/2023.</t>
      </is>
    </nc>
  </rcc>
  <rcv guid="{3F5F7942-C668-400C-BF92-B087DBA115AA}" action="delete"/>
  <rcv guid="{3F5F7942-C668-400C-BF92-B087DBA115A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F5F7942-C668-400C-BF92-B087DBA115AA}" action="delete"/>
  <rcv guid="{3F5F7942-C668-400C-BF92-B087DBA115A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6" sId="1">
    <oc r="A6" t="inlineStr">
      <is>
        <t xml:space="preserve">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1. Stypendia dla studentów kierunku lekarskiego, lekarsko-dentystycznego, analityka medyczna, fizjoterapia oraz farmacja,
 określonego w uchwale Rady Ministrów z dnia 16 grudnia 2022 
pn. „System zachęt do podejmowania i kontynuowania studiów na wybranych kierunkach medycznych oraz podjęcia zatrudnienia w zawodzie na lata 2022–2026" 
Okres realizacji przedsięwzięcia od 01.10.2022 r. do 30.09.2025 r.
</t>
      </is>
    </oc>
    <nc r="A6" t="inlineStr">
      <is>
        <t xml:space="preserve">Zatwtwierdzona w dniu 18 czerwca 2024 r. 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1. Stypendia dla studentów kierunku lekarskiego, lekarsko-dentystycznego, analityka medyczna, fizjoterapia oraz farmacja,
 określonego w uchwale Rady Ministrów z dnia 16 grudnia 2022r. z późn.zm.
pn. „System zachęt do podejmowania i kontynuowania studiów na wybranych kierunkach medycznych oraz podjęcia zatrudnienia w zawodzie na lata 2022–2026" 
Okres realizacji przedsięwzięcia od 01.10.2022 r. do 30.09.2025 r.
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:N8">
    <dxf>
      <alignment vertical="center"/>
    </dxf>
  </rfmt>
  <rcc rId="507" sId="1">
    <oc r="A6" t="inlineStr">
      <is>
        <t xml:space="preserve">Zatwtwierdzona w dniu 18 czerwca 2024 r. 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1. Stypendia dla studentów kierunku lekarskiego, lekarsko-dentystycznego, analityka medyczna, fizjoterapia oraz farmacja,
 określonego w uchwale Rady Ministrów z dnia 16 grudnia 2022r. z późn.zm.
pn. „System zachęt do podejmowania i kontynuowania studiów na wybranych kierunkach medycznych oraz podjęcia zatrudnienia w zawodzie na lata 2022–2026" 
Okres realizacji przedsięwzięcia od 01.10.2022 r. do 30.09.2025 r.
</t>
      </is>
    </oc>
    <nc r="A6" t="inlineStr">
      <is>
        <t xml:space="preserve">
Zatwierdzona w dniu 18 czerwca 2024 r. 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1. Stypendia dla studentów kierunku lekarskiego, lekarsko-dentystycznego, analityka medyczna, fizjoterapia oraz farmacja,
 określonego w uchwale Rady Ministrów z dnia 16 grudnia 2022r. z późn.zm.
pn. „System zachęt do podejmowania i kontynuowania studiów na wybranych kierunkach medycznych oraz podjęcia zatrudnienia w zawodzie na lata 2022–2026" 
Okres realizacji przedsięwzięcia od 01.10.2022 r. do 30.09.2025 r.
</t>
      </is>
    </nc>
  </rcc>
  <rcv guid="{3F5F7942-C668-400C-BF92-B087DBA115AA}" action="delete"/>
  <rcv guid="{3F5F7942-C668-400C-BF92-B087DBA115A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E67E3BD-9494-42A1-AD66-EA3D86910B12}" name="Zasada Małgorzata" id="-2080253602" dateTime="2024-06-20T14:37:3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36"/>
  <sheetViews>
    <sheetView tabSelected="1" zoomScale="90" zoomScaleNormal="90" workbookViewId="0">
      <selection activeCell="Q8" sqref="Q8"/>
    </sheetView>
  </sheetViews>
  <sheetFormatPr defaultRowHeight="14.5"/>
  <cols>
    <col min="2" max="2" width="18.7265625" customWidth="1"/>
    <col min="3" max="3" width="14" customWidth="1"/>
    <col min="4" max="4" width="23.26953125" customWidth="1"/>
    <col min="5" max="5" width="31" customWidth="1"/>
    <col min="6" max="6" width="15.1796875" customWidth="1"/>
    <col min="7" max="7" width="15" customWidth="1"/>
    <col min="8" max="8" width="15.36328125" customWidth="1"/>
    <col min="9" max="9" width="16" customWidth="1"/>
    <col min="10" max="10" width="15.453125" customWidth="1"/>
    <col min="11" max="11" width="17" customWidth="1"/>
    <col min="12" max="12" width="15.54296875" customWidth="1"/>
  </cols>
  <sheetData>
    <row r="4" spans="1:12" ht="71.5" customHeight="1"/>
    <row r="5" spans="1:12" ht="24.5" customHeight="1"/>
    <row r="6" spans="1:12" ht="15.75" customHeight="1">
      <c r="A6" s="45" t="s">
        <v>76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1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100.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15" thickBot="1"/>
    <row r="10" spans="1:12" s="30" customFormat="1" ht="95.5" customHeight="1">
      <c r="A10" s="47" t="s">
        <v>0</v>
      </c>
      <c r="B10" s="49" t="s">
        <v>8</v>
      </c>
      <c r="C10" s="49" t="s">
        <v>1</v>
      </c>
      <c r="D10" s="49" t="s">
        <v>3</v>
      </c>
      <c r="E10" s="49" t="s">
        <v>2</v>
      </c>
      <c r="F10" s="49" t="s">
        <v>74</v>
      </c>
      <c r="G10" s="49" t="s">
        <v>73</v>
      </c>
      <c r="H10" s="49" t="s">
        <v>72</v>
      </c>
      <c r="I10" s="49" t="s">
        <v>9</v>
      </c>
      <c r="J10" s="49" t="s">
        <v>5</v>
      </c>
      <c r="K10" s="41" t="s">
        <v>6</v>
      </c>
      <c r="L10" s="43" t="s">
        <v>4</v>
      </c>
    </row>
    <row r="11" spans="1:12" s="30" customFormat="1" ht="0.5" customHeight="1">
      <c r="A11" s="48"/>
      <c r="B11" s="50"/>
      <c r="C11" s="50"/>
      <c r="D11" s="50"/>
      <c r="E11" s="50"/>
      <c r="F11" s="50"/>
      <c r="G11" s="50"/>
      <c r="H11" s="50"/>
      <c r="I11" s="50"/>
      <c r="J11" s="50"/>
      <c r="K11" s="42"/>
      <c r="L11" s="44"/>
    </row>
    <row r="12" spans="1:12" ht="101.5" customHeight="1">
      <c r="A12" s="14">
        <v>1</v>
      </c>
      <c r="B12" s="1" t="s">
        <v>10</v>
      </c>
      <c r="C12" s="2" t="s">
        <v>11</v>
      </c>
      <c r="D12" s="6" t="s">
        <v>25</v>
      </c>
      <c r="E12" s="7" t="s">
        <v>75</v>
      </c>
      <c r="F12" s="32">
        <v>20</v>
      </c>
      <c r="G12" s="15">
        <v>1620000</v>
      </c>
      <c r="H12" s="15">
        <v>1620000</v>
      </c>
      <c r="I12" s="15">
        <v>1620000</v>
      </c>
      <c r="J12" s="3" t="s">
        <v>12</v>
      </c>
      <c r="K12" s="12" t="s">
        <v>12</v>
      </c>
      <c r="L12" s="13" t="s">
        <v>70</v>
      </c>
    </row>
    <row r="13" spans="1:12" ht="96.5" customHeight="1">
      <c r="A13" s="14">
        <v>2</v>
      </c>
      <c r="B13" s="7" t="s">
        <v>13</v>
      </c>
      <c r="C13" s="4" t="s">
        <v>14</v>
      </c>
      <c r="D13" s="6" t="s">
        <v>24</v>
      </c>
      <c r="E13" s="7" t="s">
        <v>75</v>
      </c>
      <c r="F13" s="33">
        <v>114</v>
      </c>
      <c r="G13" s="15">
        <v>9234000</v>
      </c>
      <c r="H13" s="15">
        <v>9234000</v>
      </c>
      <c r="I13" s="15">
        <v>9234000</v>
      </c>
      <c r="J13" s="5" t="s">
        <v>12</v>
      </c>
      <c r="K13" s="11" t="s">
        <v>12</v>
      </c>
      <c r="L13" s="13" t="s">
        <v>70</v>
      </c>
    </row>
    <row r="14" spans="1:12" ht="98.5" customHeight="1">
      <c r="A14" s="14">
        <v>3</v>
      </c>
      <c r="B14" s="1" t="s">
        <v>15</v>
      </c>
      <c r="C14" s="2" t="s">
        <v>16</v>
      </c>
      <c r="D14" s="6" t="s">
        <v>23</v>
      </c>
      <c r="E14" s="7" t="s">
        <v>75</v>
      </c>
      <c r="F14" s="34">
        <v>26</v>
      </c>
      <c r="G14" s="16">
        <v>2106000</v>
      </c>
      <c r="H14" s="16">
        <v>2106000</v>
      </c>
      <c r="I14" s="16">
        <v>2106000</v>
      </c>
      <c r="J14" s="3" t="s">
        <v>12</v>
      </c>
      <c r="K14" s="12" t="s">
        <v>12</v>
      </c>
      <c r="L14" s="13" t="s">
        <v>70</v>
      </c>
    </row>
    <row r="15" spans="1:12" ht="104" customHeight="1">
      <c r="A15" s="14">
        <v>4</v>
      </c>
      <c r="B15" s="1" t="s">
        <v>17</v>
      </c>
      <c r="C15" s="2" t="s">
        <v>18</v>
      </c>
      <c r="D15" s="6" t="s">
        <v>22</v>
      </c>
      <c r="E15" s="7" t="s">
        <v>75</v>
      </c>
      <c r="F15" s="2">
        <v>13</v>
      </c>
      <c r="G15" s="17">
        <v>1053000</v>
      </c>
      <c r="H15" s="17">
        <v>1053000</v>
      </c>
      <c r="I15" s="17">
        <v>1053000</v>
      </c>
      <c r="J15" s="3" t="s">
        <v>12</v>
      </c>
      <c r="K15" s="12" t="s">
        <v>12</v>
      </c>
      <c r="L15" s="13" t="s">
        <v>70</v>
      </c>
    </row>
    <row r="16" spans="1:12" ht="98" customHeight="1">
      <c r="A16" s="14">
        <v>5</v>
      </c>
      <c r="B16" s="7" t="s">
        <v>19</v>
      </c>
      <c r="C16" s="4" t="s">
        <v>20</v>
      </c>
      <c r="D16" s="10" t="s">
        <v>21</v>
      </c>
      <c r="E16" s="7" t="s">
        <v>75</v>
      </c>
      <c r="F16" s="33">
        <v>68</v>
      </c>
      <c r="G16" s="15">
        <v>5508000</v>
      </c>
      <c r="H16" s="15">
        <v>5508000</v>
      </c>
      <c r="I16" s="18">
        <v>5508000</v>
      </c>
      <c r="J16" s="5" t="s">
        <v>12</v>
      </c>
      <c r="K16" s="11" t="s">
        <v>12</v>
      </c>
      <c r="L16" s="13" t="s">
        <v>70</v>
      </c>
    </row>
    <row r="17" spans="1:18" ht="98" customHeight="1">
      <c r="A17" s="14">
        <v>6</v>
      </c>
      <c r="B17" s="7" t="s">
        <v>28</v>
      </c>
      <c r="C17" s="4" t="s">
        <v>26</v>
      </c>
      <c r="D17" s="6" t="s">
        <v>27</v>
      </c>
      <c r="E17" s="7" t="s">
        <v>75</v>
      </c>
      <c r="F17" s="33">
        <v>24</v>
      </c>
      <c r="G17" s="15">
        <v>1944000</v>
      </c>
      <c r="H17" s="15">
        <v>1944000</v>
      </c>
      <c r="I17" s="15">
        <v>1944000</v>
      </c>
      <c r="J17" s="5" t="s">
        <v>12</v>
      </c>
      <c r="K17" s="11" t="s">
        <v>12</v>
      </c>
      <c r="L17" s="13" t="s">
        <v>70</v>
      </c>
    </row>
    <row r="18" spans="1:18" ht="104" customHeight="1">
      <c r="A18" s="14">
        <v>7</v>
      </c>
      <c r="B18" s="7" t="s">
        <v>29</v>
      </c>
      <c r="C18" s="4" t="s">
        <v>30</v>
      </c>
      <c r="D18" s="6" t="s">
        <v>31</v>
      </c>
      <c r="E18" s="7" t="s">
        <v>75</v>
      </c>
      <c r="F18" s="33">
        <v>19</v>
      </c>
      <c r="G18" s="15">
        <v>1539000</v>
      </c>
      <c r="H18" s="15">
        <v>1539000</v>
      </c>
      <c r="I18" s="15">
        <v>1539000</v>
      </c>
      <c r="J18" s="5" t="s">
        <v>12</v>
      </c>
      <c r="K18" s="11" t="s">
        <v>12</v>
      </c>
      <c r="L18" s="13" t="s">
        <v>70</v>
      </c>
    </row>
    <row r="19" spans="1:18" ht="100.5" customHeight="1">
      <c r="A19" s="14">
        <v>8</v>
      </c>
      <c r="B19" s="7" t="s">
        <v>32</v>
      </c>
      <c r="C19" s="4" t="s">
        <v>33</v>
      </c>
      <c r="D19" s="6" t="s">
        <v>34</v>
      </c>
      <c r="E19" s="7" t="s">
        <v>75</v>
      </c>
      <c r="F19" s="33">
        <v>45</v>
      </c>
      <c r="G19" s="15">
        <v>3645000</v>
      </c>
      <c r="H19" s="31">
        <v>3645000</v>
      </c>
      <c r="I19" s="15">
        <v>3645000</v>
      </c>
      <c r="J19" s="5" t="s">
        <v>12</v>
      </c>
      <c r="K19" s="11" t="s">
        <v>12</v>
      </c>
      <c r="L19" s="13" t="s">
        <v>70</v>
      </c>
    </row>
    <row r="20" spans="1:18" ht="102.5" customHeight="1">
      <c r="A20" s="14">
        <v>9</v>
      </c>
      <c r="B20" s="6" t="s">
        <v>35</v>
      </c>
      <c r="C20" s="4" t="s">
        <v>14</v>
      </c>
      <c r="D20" s="6" t="s">
        <v>36</v>
      </c>
      <c r="E20" s="7" t="s">
        <v>75</v>
      </c>
      <c r="F20" s="33">
        <v>16</v>
      </c>
      <c r="G20" s="15">
        <v>1296000</v>
      </c>
      <c r="H20" s="15">
        <v>1296000</v>
      </c>
      <c r="I20" s="15">
        <v>1296000</v>
      </c>
      <c r="J20" s="5" t="s">
        <v>12</v>
      </c>
      <c r="K20" s="11" t="s">
        <v>12</v>
      </c>
      <c r="L20" s="13" t="s">
        <v>70</v>
      </c>
    </row>
    <row r="21" spans="1:18" ht="99" customHeight="1">
      <c r="A21" s="14">
        <v>10</v>
      </c>
      <c r="B21" s="7" t="s">
        <v>37</v>
      </c>
      <c r="C21" s="4" t="s">
        <v>38</v>
      </c>
      <c r="D21" s="6" t="s">
        <v>39</v>
      </c>
      <c r="E21" s="7" t="s">
        <v>75</v>
      </c>
      <c r="F21" s="33">
        <v>75</v>
      </c>
      <c r="G21" s="15">
        <v>6075000</v>
      </c>
      <c r="H21" s="15">
        <v>6075000</v>
      </c>
      <c r="I21" s="15">
        <v>6075000</v>
      </c>
      <c r="J21" s="5" t="s">
        <v>12</v>
      </c>
      <c r="K21" s="11" t="s">
        <v>12</v>
      </c>
      <c r="L21" s="13" t="s">
        <v>70</v>
      </c>
    </row>
    <row r="22" spans="1:18" ht="101.5" customHeight="1">
      <c r="A22" s="14">
        <v>11</v>
      </c>
      <c r="B22" s="7" t="s">
        <v>40</v>
      </c>
      <c r="C22" s="4" t="s">
        <v>26</v>
      </c>
      <c r="D22" s="6" t="s">
        <v>41</v>
      </c>
      <c r="E22" s="7" t="s">
        <v>75</v>
      </c>
      <c r="F22" s="33">
        <v>99</v>
      </c>
      <c r="G22" s="15">
        <v>8019000</v>
      </c>
      <c r="H22" s="15">
        <v>8019000</v>
      </c>
      <c r="I22" s="15">
        <v>8019000</v>
      </c>
      <c r="J22" s="5" t="s">
        <v>12</v>
      </c>
      <c r="K22" s="11" t="s">
        <v>12</v>
      </c>
      <c r="L22" s="13" t="s">
        <v>70</v>
      </c>
    </row>
    <row r="23" spans="1:18" ht="97.5" customHeight="1">
      <c r="A23" s="14">
        <v>12</v>
      </c>
      <c r="B23" s="7" t="s">
        <v>42</v>
      </c>
      <c r="C23" s="4" t="s">
        <v>43</v>
      </c>
      <c r="D23" s="6" t="s">
        <v>44</v>
      </c>
      <c r="E23" s="7" t="s">
        <v>75</v>
      </c>
      <c r="F23" s="33">
        <v>61</v>
      </c>
      <c r="G23" s="15">
        <v>4941000</v>
      </c>
      <c r="H23" s="15">
        <v>4941000</v>
      </c>
      <c r="I23" s="15">
        <v>4941000</v>
      </c>
      <c r="J23" s="5" t="s">
        <v>12</v>
      </c>
      <c r="K23" s="11" t="s">
        <v>12</v>
      </c>
      <c r="L23" s="13" t="s">
        <v>70</v>
      </c>
    </row>
    <row r="24" spans="1:18" ht="96.5" customHeight="1">
      <c r="A24" s="14">
        <v>13</v>
      </c>
      <c r="B24" s="7" t="s">
        <v>45</v>
      </c>
      <c r="C24" s="4" t="s">
        <v>46</v>
      </c>
      <c r="D24" s="6" t="s">
        <v>47</v>
      </c>
      <c r="E24" s="7" t="s">
        <v>75</v>
      </c>
      <c r="F24" s="33">
        <v>53</v>
      </c>
      <c r="G24" s="15">
        <v>4293000</v>
      </c>
      <c r="H24" s="15">
        <v>4293000</v>
      </c>
      <c r="I24" s="15">
        <v>4293000</v>
      </c>
      <c r="J24" s="5" t="s">
        <v>12</v>
      </c>
      <c r="K24" s="11" t="s">
        <v>12</v>
      </c>
      <c r="L24" s="13" t="s">
        <v>70</v>
      </c>
    </row>
    <row r="25" spans="1:18" ht="98.5" customHeight="1">
      <c r="A25" s="14">
        <v>14</v>
      </c>
      <c r="B25" s="8" t="s">
        <v>48</v>
      </c>
      <c r="C25" s="4" t="s">
        <v>49</v>
      </c>
      <c r="D25" s="6" t="s">
        <v>50</v>
      </c>
      <c r="E25" s="7" t="s">
        <v>75</v>
      </c>
      <c r="F25" s="33">
        <v>74</v>
      </c>
      <c r="G25" s="15">
        <v>5994000</v>
      </c>
      <c r="H25" s="15">
        <v>5994000</v>
      </c>
      <c r="I25" s="15">
        <v>5994000</v>
      </c>
      <c r="J25" s="5" t="s">
        <v>12</v>
      </c>
      <c r="K25" s="11" t="s">
        <v>12</v>
      </c>
      <c r="L25" s="13" t="s">
        <v>70</v>
      </c>
    </row>
    <row r="26" spans="1:18" ht="98.5" customHeight="1">
      <c r="A26" s="14">
        <v>15</v>
      </c>
      <c r="B26" s="7" t="s">
        <v>51</v>
      </c>
      <c r="C26" s="4" t="s">
        <v>52</v>
      </c>
      <c r="D26" s="9" t="s">
        <v>53</v>
      </c>
      <c r="E26" s="7" t="s">
        <v>75</v>
      </c>
      <c r="F26" s="33">
        <v>105</v>
      </c>
      <c r="G26" s="15">
        <v>8505000</v>
      </c>
      <c r="H26" s="15">
        <v>8505000</v>
      </c>
      <c r="I26" s="15">
        <v>8505000</v>
      </c>
      <c r="J26" s="5" t="s">
        <v>12</v>
      </c>
      <c r="K26" s="11" t="s">
        <v>12</v>
      </c>
      <c r="L26" s="13" t="s">
        <v>70</v>
      </c>
    </row>
    <row r="27" spans="1:18" ht="96" customHeight="1">
      <c r="A27" s="14">
        <v>16</v>
      </c>
      <c r="B27" s="7" t="s">
        <v>54</v>
      </c>
      <c r="C27" s="4" t="s">
        <v>55</v>
      </c>
      <c r="D27" s="9" t="s">
        <v>56</v>
      </c>
      <c r="E27" s="7" t="s">
        <v>75</v>
      </c>
      <c r="F27" s="33">
        <v>54</v>
      </c>
      <c r="G27" s="15">
        <v>4374000</v>
      </c>
      <c r="H27" s="15">
        <v>4374000</v>
      </c>
      <c r="I27" s="15">
        <v>4374000</v>
      </c>
      <c r="J27" s="5" t="s">
        <v>12</v>
      </c>
      <c r="K27" s="11" t="s">
        <v>12</v>
      </c>
      <c r="L27" s="13" t="s">
        <v>70</v>
      </c>
    </row>
    <row r="28" spans="1:18" ht="104" customHeight="1">
      <c r="A28" s="14">
        <v>17</v>
      </c>
      <c r="B28" s="7" t="s">
        <v>57</v>
      </c>
      <c r="C28" s="4" t="s">
        <v>11</v>
      </c>
      <c r="D28" s="6" t="s">
        <v>58</v>
      </c>
      <c r="E28" s="7" t="s">
        <v>75</v>
      </c>
      <c r="F28" s="33">
        <v>65</v>
      </c>
      <c r="G28" s="15">
        <v>5265000</v>
      </c>
      <c r="H28" s="15">
        <v>5265000</v>
      </c>
      <c r="I28" s="15">
        <v>5265000</v>
      </c>
      <c r="J28" s="5" t="s">
        <v>12</v>
      </c>
      <c r="K28" s="11" t="s">
        <v>12</v>
      </c>
      <c r="L28" s="13" t="s">
        <v>70</v>
      </c>
    </row>
    <row r="29" spans="1:18" ht="96.5" customHeight="1">
      <c r="A29" s="14">
        <v>18</v>
      </c>
      <c r="B29" s="7" t="s">
        <v>59</v>
      </c>
      <c r="C29" s="4" t="s">
        <v>60</v>
      </c>
      <c r="D29" s="6" t="s">
        <v>61</v>
      </c>
      <c r="E29" s="7" t="s">
        <v>75</v>
      </c>
      <c r="F29" s="33">
        <v>24</v>
      </c>
      <c r="G29" s="15">
        <v>1944000</v>
      </c>
      <c r="H29" s="15">
        <v>1944000</v>
      </c>
      <c r="I29" s="15">
        <v>1944000</v>
      </c>
      <c r="J29" s="5" t="s">
        <v>12</v>
      </c>
      <c r="K29" s="11" t="s">
        <v>12</v>
      </c>
      <c r="L29" s="13" t="s">
        <v>70</v>
      </c>
    </row>
    <row r="30" spans="1:18" ht="98" customHeight="1">
      <c r="A30" s="14">
        <v>19</v>
      </c>
      <c r="B30" s="7" t="s">
        <v>63</v>
      </c>
      <c r="C30" s="4" t="s">
        <v>55</v>
      </c>
      <c r="D30" s="6" t="s">
        <v>62</v>
      </c>
      <c r="E30" s="7" t="s">
        <v>75</v>
      </c>
      <c r="F30" s="33">
        <v>16</v>
      </c>
      <c r="G30" s="15">
        <v>1296000</v>
      </c>
      <c r="H30" s="15">
        <v>1296000</v>
      </c>
      <c r="I30" s="19">
        <v>1296000</v>
      </c>
      <c r="J30" s="5" t="s">
        <v>12</v>
      </c>
      <c r="K30" s="11" t="s">
        <v>12</v>
      </c>
      <c r="L30" s="13" t="s">
        <v>70</v>
      </c>
      <c r="R30" s="29"/>
    </row>
    <row r="31" spans="1:18" ht="101.5" customHeight="1">
      <c r="A31" s="14">
        <v>20</v>
      </c>
      <c r="B31" s="7" t="s">
        <v>64</v>
      </c>
      <c r="C31" s="4" t="s">
        <v>65</v>
      </c>
      <c r="D31" s="6" t="s">
        <v>66</v>
      </c>
      <c r="E31" s="7" t="s">
        <v>75</v>
      </c>
      <c r="F31" s="33">
        <v>12</v>
      </c>
      <c r="G31" s="15">
        <v>972000</v>
      </c>
      <c r="H31" s="15">
        <v>972000</v>
      </c>
      <c r="I31" s="19">
        <v>972000</v>
      </c>
      <c r="J31" s="5" t="s">
        <v>12</v>
      </c>
      <c r="K31" s="11" t="s">
        <v>12</v>
      </c>
      <c r="L31" s="13" t="s">
        <v>70</v>
      </c>
    </row>
    <row r="32" spans="1:18" ht="94.5" customHeight="1">
      <c r="A32" s="14">
        <v>21</v>
      </c>
      <c r="B32" s="6" t="s">
        <v>67</v>
      </c>
      <c r="C32" s="4" t="s">
        <v>68</v>
      </c>
      <c r="D32" s="6" t="s">
        <v>69</v>
      </c>
      <c r="E32" s="7" t="s">
        <v>75</v>
      </c>
      <c r="F32" s="33">
        <v>7</v>
      </c>
      <c r="G32" s="15">
        <v>567000</v>
      </c>
      <c r="H32" s="15">
        <v>567000</v>
      </c>
      <c r="I32" s="19">
        <v>567000</v>
      </c>
      <c r="J32" s="5" t="s">
        <v>12</v>
      </c>
      <c r="K32" s="11" t="s">
        <v>12</v>
      </c>
      <c r="L32" s="13" t="s">
        <v>70</v>
      </c>
    </row>
    <row r="33" spans="1:11" ht="15" thickBot="1">
      <c r="A33" s="20"/>
      <c r="B33" s="21"/>
      <c r="C33" s="22"/>
      <c r="D33" s="23"/>
      <c r="E33" s="24"/>
      <c r="F33" s="25"/>
      <c r="G33" s="26"/>
      <c r="H33" s="37"/>
      <c r="I33" s="38"/>
      <c r="J33" s="27"/>
      <c r="K33" s="28"/>
    </row>
    <row r="34" spans="1:11" ht="15" thickBot="1">
      <c r="A34" s="20"/>
      <c r="B34" s="21"/>
      <c r="C34" s="22"/>
      <c r="D34" s="23"/>
      <c r="E34" s="35" t="s">
        <v>71</v>
      </c>
      <c r="F34" s="36">
        <f>SUM(F12:F33)</f>
        <v>990</v>
      </c>
      <c r="G34" s="26"/>
      <c r="H34" s="39" t="s">
        <v>71</v>
      </c>
      <c r="I34" s="40">
        <f>SUM(I12:I33)</f>
        <v>80190000</v>
      </c>
      <c r="J34" s="27"/>
      <c r="K34" s="28"/>
    </row>
    <row r="36" spans="1:11">
      <c r="A36" t="s">
        <v>7</v>
      </c>
    </row>
  </sheetData>
  <customSheetViews>
    <customSheetView guid="{3B2869FB-217E-41DE-BB69-40F6CFA6548A}" scale="60">
      <selection activeCell="M24" sqref="M24"/>
      <pageMargins left="0.7" right="0.7" top="0.75" bottom="0.75" header="0.3" footer="0.3"/>
      <pageSetup paperSize="9" orientation="portrait" r:id="rId1"/>
    </customSheetView>
    <customSheetView guid="{9539EA79-407C-4DD2-8367-AD4DE14BFD41}" scale="90">
      <selection activeCell="I6" sqref="I6:J6"/>
      <pageMargins left="0.7" right="0.7" top="0.75" bottom="0.75" header="0.3" footer="0.3"/>
      <pageSetup paperSize="9" orientation="portrait" r:id="rId2"/>
    </customSheetView>
    <customSheetView guid="{3F5F7942-C668-400C-BF92-B087DBA115AA}" scale="90">
      <selection activeCell="A6" sqref="A6:N8"/>
      <pageMargins left="0.7" right="0.7" top="0.75" bottom="0.75" header="0.3" footer="0.3"/>
      <pageSetup paperSize="9" orientation="portrait" r:id="rId3"/>
    </customSheetView>
  </customSheetViews>
  <mergeCells count="13">
    <mergeCell ref="K10:K11"/>
    <mergeCell ref="L10:L11"/>
    <mergeCell ref="A6:L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honeticPr fontId="10" type="noConversion"/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Narkun Patryk</dc:creator>
  <cp:lastModifiedBy>Zasada Małgorzata</cp:lastModifiedBy>
  <dcterms:created xsi:type="dcterms:W3CDTF">2015-06-05T18:19:34Z</dcterms:created>
  <dcterms:modified xsi:type="dcterms:W3CDTF">2024-06-20T12:37:01Z</dcterms:modified>
</cp:coreProperties>
</file>