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5" i="6" l="1"/>
  <c r="F15" i="6"/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4" i="6" l="1"/>
  <c r="F24" i="6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<sst xmlns="http://schemas.openxmlformats.org/spreadsheetml/2006/main" count="401" uniqueCount="185">
  <si>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</si>
  <si>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</si>
  <si>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</si>
  <si>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</si>
  <si>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</si>
  <si>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</si>
  <si>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</si>
  <si>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</si>
  <si>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</si>
  <si>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</si>
  <si>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</si>
  <si>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</si>
  <si>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</si>
  <si>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</si>
  <si>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</si>
  <si>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</si>
  <si>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</si>
  <si>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</si>
  <si>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</si>
  <si>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</si>
  <si>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</si>
  <si>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</si>
  <si>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</si>
  <si>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</si>
  <si>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</si>
  <si>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</si>
  <si>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</si>
  <si>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</si>
  <si>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</si>
  <si>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</si>
  <si>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</si>
  <si>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</si>
  <si>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</si>
  <si>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</si>
  <si>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</si>
  <si>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</si>
  <si>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</si>
  <si>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</si>
  <si>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</si>
  <si>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</si>
  <si>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</si>
  <si>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</si>
  <si>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</si>
  <si>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</si>
  <si>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</si>
  <si>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</si>
  <si>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</si>
  <si>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</si>
  <si>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</si>
  <si>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</si>
  <si>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</si>
  <si>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</si>
  <si>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</si>
  <si>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</si>
  <si>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</si>
  <si>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</si>
  <si>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</si>
  <si>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</si>
  <si>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</si>
  <si>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</si>
  <si>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</si>
  <si>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</si>
  <si>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</si>
  <si>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</si>
  <si>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</si>
  <si>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</si>
  <si>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</si>
  <si>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</si>
  <si>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</si>
  <si>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</si>
  <si>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</si>
  <si>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</si>
  <si>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</si>
  <si>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</si>
  <si>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</si>
  <si>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</si>
  <si>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</si>
  <si>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</si>
  <si>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</si>
  <si>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</si>
  <si>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</si>
  <si>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</si>
  <si>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</si>
  <si>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</si>
  <si>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</si>
  <si>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</si>
  <si>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</si>
  <si>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</si>
  <si>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</si>
  <si>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</si>
  <si>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</si>
  <si>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</si>
  <si>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</si>
  <si>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</si>
  <si>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</si>
  <si>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</si>
  <si>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</si>
  <si>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</si>
  <si>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</si>
  <si>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</si>
  <si>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</si>
  <si>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</si>
  <si>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</si>
  <si>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</si>
  <si>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</si>
  <si>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</si>
  <si>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</si>
  <si>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</si>
  <si>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</si>
  <si>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</si>
  <si>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</si>
  <si>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</si>
  <si>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</si>
  <si>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</si>
  <si>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</si>
  <si>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</si>
  <si>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</si>
  <si>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</si>
  <si>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</si>
  <si>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</si>
  <si>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</si>
  <si>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</si>
  <si>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</si>
  <si>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</si>
  <si>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</si>
  <si>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</si>
  <si>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</si>
  <si>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</si>
  <si>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</si>
  <si>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</si>
  <si>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</si>
  <si>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</si>
  <si>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</si>
  <si>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</si>
  <si>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</si>
  <si>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</si>
  <si>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</si>
  <si>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</si>
  <si>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</si>
  <si>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</si>
  <si>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</si>
  <si>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</si>
  <si>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</si>
  <si>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</si>
  <si>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</si>
  <si>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</si>
  <si>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</si>
  <si>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</si>
  <si>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</si>
  <si>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</si>
  <si>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</si>
  <si>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</si>
  <si>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</si>
  <si>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</si>
  <si>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</si>
  <si>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</si>
  <si>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</si>
  <si>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</si>
  <si>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</si>
  <si>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</si>
  <si>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</si>
  <si>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</si>
  <si>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Nektarynki</t>
  </si>
  <si>
    <t>Średnie ceny targowiskowe ziemniaków i cebuli białej wg województw w 2019 r.</t>
  </si>
  <si>
    <t>Pomidory malinowe</t>
  </si>
  <si>
    <t>Gala</t>
  </si>
  <si>
    <t>Bydgoszcz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</si>
  <si>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</si>
  <si>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</si>
  <si>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</si>
  <si>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</si>
  <si>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</si>
  <si>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</si>
  <si>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</si>
  <si>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</si>
  <si>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</si>
  <si>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</si>
  <si>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Rzeszów</t>
  </si>
  <si>
    <t>04.11-10.11 2019</t>
  </si>
  <si>
    <t>NR 46/2019</t>
  </si>
  <si>
    <t>21.11.2019 r.</t>
  </si>
  <si>
    <t>NOTOWANIA W DNIACH: 15.11 - 21.11.2019 r.</t>
  </si>
  <si>
    <t>Szczecin</t>
  </si>
  <si>
    <t>Boiken</t>
  </si>
  <si>
    <t>12.11-17.11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</si>
</sst>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2" fontId="31" fillId="0" borderId="104" xfId="0" applyNumberFormat="1" applyFont="1" applyBorder="1" applyAlignment="1">
      <alignment horizontal="lef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2" fontId="31" fillId="0" borderId="105" xfId="0" applyNumberFormat="1" applyFont="1" applyBorder="1" applyAlignment="1">
      <alignment horizontal="left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M3" sqref="M3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179</v>
      </c>
      <c r="C11" s="116"/>
      <c r="I11" s="114" t="s">
        <v>180</v>
      </c>
    </row>
    <row r="12" spans="1:9" ht="22.5" customHeight="1" x14ac:dyDescent="0.2"/>
    <row r="13" spans="1:9" ht="15.75" x14ac:dyDescent="0.25">
      <c r="C13" s="119" t="s">
        <v>181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6" zoomScaleNormal="96" workbookViewId="0">
      <selection activeCell="A2" sqref="A2:N48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43790</v>
      </c>
      <c r="D3" s="144"/>
      <c r="E3" s="145">
        <v>43783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0.98750000000000004</v>
      </c>
      <c r="D7" s="156">
        <v>1.2875000000000001</v>
      </c>
      <c r="E7" s="157">
        <v>0.98750000000000004</v>
      </c>
      <c r="F7" s="158">
        <v>1.3250000000000002</v>
      </c>
      <c r="G7" s="72">
        <v>0</v>
      </c>
      <c r="H7" s="73">
        <v>-2.8301886792452895</v>
      </c>
      <c r="I7" s="74">
        <v>0</v>
      </c>
      <c r="J7" s="73">
        <v>-5.504587155963284</v>
      </c>
      <c r="K7" s="74">
        <v>-4.8192771084337389</v>
      </c>
      <c r="L7" s="73">
        <v>-7.2072072072071975</v>
      </c>
      <c r="M7" s="74">
        <v>-3.3967391304347916</v>
      </c>
      <c r="N7" s="75">
        <v>25.951086956521728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12.5</v>
      </c>
      <c r="F8" s="158">
        <v>17.5</v>
      </c>
      <c r="G8" s="72">
        <v>0</v>
      </c>
      <c r="H8" s="73">
        <v>0</v>
      </c>
      <c r="I8" s="74">
        <v>0</v>
      </c>
      <c r="J8" s="73">
        <v>0</v>
      </c>
      <c r="K8" s="74">
        <v>0</v>
      </c>
      <c r="L8" s="73">
        <v>0</v>
      </c>
      <c r="M8" s="74">
        <v>0</v>
      </c>
      <c r="N8" s="75">
        <v>40</v>
      </c>
    </row>
    <row r="9" spans="1:14" ht="20.25" x14ac:dyDescent="0.3">
      <c r="A9" s="77" t="s">
        <v>21</v>
      </c>
      <c r="B9" s="71" t="s">
        <v>19</v>
      </c>
      <c r="C9" s="155">
        <v>1.3250000000000002</v>
      </c>
      <c r="D9" s="156">
        <v>1.7416666666666667</v>
      </c>
      <c r="E9" s="157">
        <v>1.375</v>
      </c>
      <c r="F9" s="158">
        <v>1.7541666666666667</v>
      </c>
      <c r="G9" s="72">
        <v>-3.6363636363636238</v>
      </c>
      <c r="H9" s="73">
        <v>-0.71258907363420176</v>
      </c>
      <c r="I9" s="74">
        <v>-3.9274924471298953</v>
      </c>
      <c r="J9" s="73">
        <v>-3.4642032332563626</v>
      </c>
      <c r="K9" s="74">
        <v>-5.3007742703990353</v>
      </c>
      <c r="L9" s="73">
        <v>-3.1959240389069068</v>
      </c>
      <c r="M9" s="74">
        <v>-3.3108108108107888</v>
      </c>
      <c r="N9" s="75">
        <v>27.094594594594607</v>
      </c>
    </row>
    <row r="10" spans="1:14" ht="20.25" x14ac:dyDescent="0.3">
      <c r="A10" s="77" t="s">
        <v>37</v>
      </c>
      <c r="B10" s="71" t="s">
        <v>33</v>
      </c>
      <c r="C10" s="155">
        <v>3.3125</v>
      </c>
      <c r="D10" s="156">
        <v>4.3062500000000004</v>
      </c>
      <c r="E10" s="157">
        <v>3.375</v>
      </c>
      <c r="F10" s="158">
        <v>4.2125000000000004</v>
      </c>
      <c r="G10" s="72">
        <v>-1.8518518518518516</v>
      </c>
      <c r="H10" s="73">
        <v>2.2255192878338277</v>
      </c>
      <c r="I10" s="74">
        <v>16.946160635481021</v>
      </c>
      <c r="J10" s="73">
        <v>17.979452054794535</v>
      </c>
      <c r="K10" s="74">
        <v>42.015005359056808</v>
      </c>
      <c r="L10" s="73">
        <v>34.046692607003905</v>
      </c>
      <c r="M10" s="74">
        <v>23.192148760330589</v>
      </c>
      <c r="N10" s="75">
        <v>60.149793388429785</v>
      </c>
    </row>
    <row r="11" spans="1:14" ht="20.25" x14ac:dyDescent="0.3">
      <c r="A11" s="175" t="s">
        <v>22</v>
      </c>
      <c r="B11" s="71" t="s">
        <v>19</v>
      </c>
      <c r="C11" s="155">
        <v>0.85</v>
      </c>
      <c r="D11" s="156">
        <v>1.0583333333333333</v>
      </c>
      <c r="E11" s="157">
        <v>0.83750000000000002</v>
      </c>
      <c r="F11" s="158">
        <v>1.125</v>
      </c>
      <c r="G11" s="72">
        <v>1.4925373134328304</v>
      </c>
      <c r="H11" s="73">
        <v>-5.9259259259259247</v>
      </c>
      <c r="I11" s="74">
        <v>-15.000000000000002</v>
      </c>
      <c r="J11" s="73">
        <v>-28.004535147392289</v>
      </c>
      <c r="K11" s="74">
        <v>-13.924050632911397</v>
      </c>
      <c r="L11" s="73">
        <v>-26.376811594202898</v>
      </c>
      <c r="M11" s="74">
        <v>-25.438596491228065</v>
      </c>
      <c r="N11" s="75">
        <v>-7.1637426900584709</v>
      </c>
    </row>
    <row r="12" spans="1:14" ht="20.25" x14ac:dyDescent="0.3">
      <c r="A12" s="77" t="s">
        <v>23</v>
      </c>
      <c r="B12" s="71" t="s">
        <v>19</v>
      </c>
      <c r="C12" s="155">
        <v>1.1375</v>
      </c>
      <c r="D12" s="156">
        <v>1.4500000000000002</v>
      </c>
      <c r="E12" s="157">
        <v>1.1375</v>
      </c>
      <c r="F12" s="158">
        <v>1.4750000000000001</v>
      </c>
      <c r="G12" s="72">
        <v>0</v>
      </c>
      <c r="H12" s="73">
        <v>-1.6949152542372818</v>
      </c>
      <c r="I12" s="74">
        <v>0</v>
      </c>
      <c r="J12" s="73">
        <v>1.5313421029312505E-14</v>
      </c>
      <c r="K12" s="74">
        <v>-0.46874999999999833</v>
      </c>
      <c r="L12" s="73">
        <v>-0.49019607843135565</v>
      </c>
      <c r="M12" s="74">
        <v>2.2471910112359472</v>
      </c>
      <c r="N12" s="75">
        <v>30.337078651685406</v>
      </c>
    </row>
    <row r="13" spans="1:14" ht="20.25" x14ac:dyDescent="0.3">
      <c r="A13" s="77" t="s">
        <v>26</v>
      </c>
      <c r="B13" s="71" t="s">
        <v>19</v>
      </c>
      <c r="C13" s="155">
        <v>6.666666666666667</v>
      </c>
      <c r="D13" s="156">
        <v>7.416666666666667</v>
      </c>
      <c r="E13" s="157">
        <v>6.833333333333333</v>
      </c>
      <c r="F13" s="158">
        <v>7.7666666666666666</v>
      </c>
      <c r="G13" s="72">
        <v>-2.4390243902438939</v>
      </c>
      <c r="H13" s="73">
        <v>-4.5064377682403389</v>
      </c>
      <c r="I13" s="74">
        <v>29.032258064516125</v>
      </c>
      <c r="J13" s="73">
        <v>18.983957219251341</v>
      </c>
      <c r="K13" s="74">
        <v>27.388535031847137</v>
      </c>
      <c r="L13" s="73">
        <v>25.352112676056336</v>
      </c>
      <c r="M13" s="74">
        <v>35.069946936806588</v>
      </c>
      <c r="N13" s="75">
        <v>50.265315967197324</v>
      </c>
    </row>
    <row r="14" spans="1:14" ht="20.25" x14ac:dyDescent="0.3">
      <c r="A14" s="77" t="s">
        <v>27</v>
      </c>
      <c r="B14" s="71" t="s">
        <v>19</v>
      </c>
      <c r="C14" s="155">
        <v>5.8642857142857139</v>
      </c>
      <c r="D14" s="156">
        <v>6.7857142857142856</v>
      </c>
      <c r="E14" s="157">
        <v>5.8112500000000002</v>
      </c>
      <c r="F14" s="158">
        <v>6.80375</v>
      </c>
      <c r="G14" s="72">
        <v>0.91263866269242644</v>
      </c>
      <c r="H14" s="73">
        <v>-0.26508490590798278</v>
      </c>
      <c r="I14" s="74">
        <v>2.3946121227238533</v>
      </c>
      <c r="J14" s="73">
        <v>2.1057064645180531E-2</v>
      </c>
      <c r="K14" s="74">
        <v>2.753441802252806</v>
      </c>
      <c r="L14" s="73">
        <v>0.42283298097251432</v>
      </c>
      <c r="M14" s="74">
        <v>1.6560903884847507</v>
      </c>
      <c r="N14" s="75">
        <v>17.628850023216224</v>
      </c>
    </row>
    <row r="15" spans="1:14" ht="20.25" x14ac:dyDescent="0.3">
      <c r="A15" s="77" t="s">
        <v>28</v>
      </c>
      <c r="B15" s="71" t="s">
        <v>19</v>
      </c>
      <c r="C15" s="155">
        <v>2.5428571428571431</v>
      </c>
      <c r="D15" s="156">
        <v>3.6571428571428575</v>
      </c>
      <c r="E15" s="157">
        <v>2.5142857142857147</v>
      </c>
      <c r="F15" s="158">
        <v>3.5714285714285716</v>
      </c>
      <c r="G15" s="72">
        <v>1.1363636363636322</v>
      </c>
      <c r="H15" s="73">
        <v>2.4000000000000039</v>
      </c>
      <c r="I15" s="74">
        <v>-4.3010752688172049</v>
      </c>
      <c r="J15" s="73">
        <v>-1.9157088122605297</v>
      </c>
      <c r="K15" s="74">
        <v>-15.938606847697745</v>
      </c>
      <c r="L15" s="73">
        <v>-11.876075731497417</v>
      </c>
      <c r="M15" s="74">
        <v>-17.380092831356365</v>
      </c>
      <c r="N15" s="75">
        <v>18.824136152656013</v>
      </c>
    </row>
    <row r="16" spans="1:14" ht="20.25" x14ac:dyDescent="0.3">
      <c r="A16" s="77" t="s">
        <v>29</v>
      </c>
      <c r="B16" s="71" t="s">
        <v>19</v>
      </c>
      <c r="C16" s="155">
        <v>4.3579166666666662</v>
      </c>
      <c r="D16" s="156">
        <v>5.833333333333333</v>
      </c>
      <c r="E16" s="157">
        <v>4.7875000000000005</v>
      </c>
      <c r="F16" s="158">
        <v>6.2458333333333336</v>
      </c>
      <c r="G16" s="72">
        <v>-8.9730200174064603</v>
      </c>
      <c r="H16" s="73">
        <v>-6.6044029352902021</v>
      </c>
      <c r="I16" s="74">
        <v>0.95559845559845069</v>
      </c>
      <c r="J16" s="73">
        <v>10.166824047843875</v>
      </c>
      <c r="K16" s="74">
        <v>36.078584439240174</v>
      </c>
      <c r="L16" s="73">
        <v>46.366962885520088</v>
      </c>
      <c r="M16" s="74">
        <v>33.405612244897931</v>
      </c>
      <c r="N16" s="75">
        <v>78.571428571428541</v>
      </c>
    </row>
    <row r="17" spans="1:14" ht="20.25" x14ac:dyDescent="0.3">
      <c r="A17" s="77" t="s">
        <v>164</v>
      </c>
      <c r="B17" s="71" t="s">
        <v>19</v>
      </c>
      <c r="C17" s="155">
        <v>6.3095238095238102</v>
      </c>
      <c r="D17" s="156">
        <v>7.8095238095238093</v>
      </c>
      <c r="E17" s="157">
        <v>6.1190476190476195</v>
      </c>
      <c r="F17" s="158">
        <v>8.0009523809523806</v>
      </c>
      <c r="G17" s="72">
        <v>3.1128404669260732</v>
      </c>
      <c r="H17" s="73">
        <v>-2.3925723128199006</v>
      </c>
      <c r="I17" s="74">
        <v>12.756361160752281</v>
      </c>
      <c r="J17" s="73">
        <v>12.714776632302399</v>
      </c>
      <c r="K17" s="74">
        <v>60.524987380111064</v>
      </c>
      <c r="L17" s="73">
        <v>39.858151996247706</v>
      </c>
      <c r="M17" s="74">
        <v>66.708605938600911</v>
      </c>
      <c r="N17" s="75">
        <v>106.34121791645694</v>
      </c>
    </row>
    <row r="18" spans="1:14" ht="20.25" x14ac:dyDescent="0.3">
      <c r="A18" s="77" t="s">
        <v>41</v>
      </c>
      <c r="B18" s="71" t="s">
        <v>19</v>
      </c>
      <c r="C18" s="155">
        <v>2.75</v>
      </c>
      <c r="D18" s="156">
        <v>3.625</v>
      </c>
      <c r="E18" s="157">
        <v>2.4249999999999998</v>
      </c>
      <c r="F18" s="158">
        <v>3.05</v>
      </c>
      <c r="G18" s="72">
        <v>13.402061855670111</v>
      </c>
      <c r="H18" s="73">
        <v>18.85245901639345</v>
      </c>
      <c r="I18" s="74">
        <v>4.7619047619047619</v>
      </c>
      <c r="J18" s="73">
        <v>18.85245901639345</v>
      </c>
      <c r="K18" s="74">
        <v>1.8518518518518452</v>
      </c>
      <c r="L18" s="73">
        <v>8.2089552238805936</v>
      </c>
      <c r="M18" s="74">
        <v>-0.90090090090089781</v>
      </c>
      <c r="N18" s="75">
        <v>30.630630630630634</v>
      </c>
    </row>
    <row r="19" spans="1:14" ht="20.25" x14ac:dyDescent="0.3">
      <c r="A19" s="77" t="s">
        <v>30</v>
      </c>
      <c r="B19" s="71" t="s">
        <v>31</v>
      </c>
      <c r="C19" s="155">
        <v>1.325</v>
      </c>
      <c r="D19" s="156">
        <v>1.7</v>
      </c>
      <c r="E19" s="157">
        <v>1.1000000000000001</v>
      </c>
      <c r="F19" s="158">
        <v>1.51875</v>
      </c>
      <c r="G19" s="72">
        <v>20.454545454545443</v>
      </c>
      <c r="H19" s="73">
        <v>11.934156378600818</v>
      </c>
      <c r="I19" s="74">
        <v>4.9504950495049505</v>
      </c>
      <c r="J19" s="73">
        <v>3.8167938931297574</v>
      </c>
      <c r="K19" s="74">
        <v>19.101123595505609</v>
      </c>
      <c r="L19" s="73">
        <v>17.241379310344808</v>
      </c>
      <c r="M19" s="74">
        <v>15.504358655043596</v>
      </c>
      <c r="N19" s="75">
        <v>48.194271481942721</v>
      </c>
    </row>
    <row r="20" spans="1:14" ht="20.25" x14ac:dyDescent="0.3">
      <c r="A20" s="78" t="s">
        <v>32</v>
      </c>
      <c r="B20" s="71" t="s">
        <v>33</v>
      </c>
      <c r="C20" s="155">
        <v>1.9795833333333337</v>
      </c>
      <c r="D20" s="156">
        <v>2.40625</v>
      </c>
      <c r="E20" s="157">
        <v>1.6533333333333333</v>
      </c>
      <c r="F20" s="158">
        <v>2.2124999999999999</v>
      </c>
      <c r="G20" s="72">
        <v>19.732862903225829</v>
      </c>
      <c r="H20" s="73">
        <v>8.7570621468926593</v>
      </c>
      <c r="I20" s="74">
        <v>4.0744797371303578</v>
      </c>
      <c r="J20" s="73">
        <v>4.0540540540540544</v>
      </c>
      <c r="K20" s="74">
        <v>17.077378018728453</v>
      </c>
      <c r="L20" s="73">
        <v>13.56932153392331</v>
      </c>
      <c r="M20" s="74">
        <v>25.49600845268845</v>
      </c>
      <c r="N20" s="75">
        <v>52.544611411129374</v>
      </c>
    </row>
    <row r="21" spans="1:14" ht="21" thickBot="1" x14ac:dyDescent="0.35">
      <c r="A21" s="78" t="s">
        <v>56</v>
      </c>
      <c r="B21" s="71" t="s">
        <v>19</v>
      </c>
      <c r="C21" s="155">
        <v>2.0625</v>
      </c>
      <c r="D21" s="156">
        <v>2.7249999999999996</v>
      </c>
      <c r="E21" s="157">
        <v>2.25</v>
      </c>
      <c r="F21" s="158">
        <v>2.9750000000000001</v>
      </c>
      <c r="G21" s="72">
        <v>-8.3333333333333321</v>
      </c>
      <c r="H21" s="73">
        <v>-8.4033613445378297</v>
      </c>
      <c r="I21" s="74">
        <v>-9.3406593406593554</v>
      </c>
      <c r="J21" s="73">
        <v>-5.2173913043478235</v>
      </c>
      <c r="K21" s="74">
        <v>-10.326086956521749</v>
      </c>
      <c r="L21" s="73">
        <v>-6.4950980392156934</v>
      </c>
      <c r="M21" s="74">
        <v>-9.3406593406593359</v>
      </c>
      <c r="N21" s="75">
        <v>19.780219780219767</v>
      </c>
    </row>
    <row r="22" spans="1:14" ht="21" thickBot="1" x14ac:dyDescent="0.35">
      <c r="A22" s="33" t="s">
        <v>168</v>
      </c>
      <c r="B22" s="66"/>
      <c r="C22" s="154"/>
      <c r="D22" s="154"/>
      <c r="E22" s="154"/>
      <c r="F22" s="154"/>
      <c r="G22" s="67"/>
      <c r="H22" s="68"/>
      <c r="I22" s="68"/>
      <c r="J22" s="68"/>
      <c r="K22" s="68"/>
      <c r="L22" s="68"/>
      <c r="M22" s="68"/>
      <c r="N22" s="69"/>
    </row>
    <row r="23" spans="1:14" ht="21" thickBot="1" x14ac:dyDescent="0.35">
      <c r="A23" s="77" t="s">
        <v>35</v>
      </c>
      <c r="B23" s="71" t="s">
        <v>19</v>
      </c>
      <c r="C23" s="155">
        <v>2.8624999999999998</v>
      </c>
      <c r="D23" s="156">
        <v>4.3187499999999996</v>
      </c>
      <c r="E23" s="157">
        <v>2.8624999999999998</v>
      </c>
      <c r="F23" s="158">
        <v>4.1687500000000002</v>
      </c>
      <c r="G23" s="72">
        <v>0</v>
      </c>
      <c r="H23" s="73">
        <v>3.5982008995502119</v>
      </c>
      <c r="I23" s="74">
        <v>3.6199095022624306</v>
      </c>
      <c r="J23" s="73">
        <v>8.818897637795267</v>
      </c>
      <c r="K23" s="74">
        <v>-0.86580086580086291</v>
      </c>
      <c r="L23" s="73">
        <v>10.73717948717948</v>
      </c>
      <c r="M23" s="74">
        <v>2.6394422310756958</v>
      </c>
      <c r="N23" s="75">
        <v>54.85557768924302</v>
      </c>
    </row>
    <row r="24" spans="1:14" ht="20.25" x14ac:dyDescent="0.3">
      <c r="A24" s="184" t="s">
        <v>161</v>
      </c>
      <c r="B24" s="176"/>
      <c r="C24" s="177"/>
      <c r="D24" s="177"/>
      <c r="E24" s="177"/>
      <c r="F24" s="177"/>
      <c r="G24" s="178"/>
      <c r="H24" s="178"/>
      <c r="I24" s="178"/>
      <c r="J24" s="178"/>
      <c r="K24" s="178"/>
      <c r="L24" s="178"/>
      <c r="M24" s="178"/>
      <c r="N24" s="179"/>
    </row>
    <row r="25" spans="1:14" ht="20.25" x14ac:dyDescent="0.3">
      <c r="A25" s="198" t="s">
        <v>169</v>
      </c>
      <c r="B25" s="71" t="s">
        <v>19</v>
      </c>
      <c r="C25" s="155">
        <v>1.33</v>
      </c>
      <c r="D25" s="156">
        <v>2</v>
      </c>
      <c r="E25" s="157">
        <v>1.33</v>
      </c>
      <c r="F25" s="158">
        <v>2</v>
      </c>
      <c r="G25" s="72">
        <v>0</v>
      </c>
      <c r="H25" s="73">
        <v>0</v>
      </c>
      <c r="I25" s="74">
        <v>0</v>
      </c>
      <c r="J25" s="73">
        <v>-14.163090128755368</v>
      </c>
      <c r="K25" s="74">
        <v>-11.333333333333329</v>
      </c>
      <c r="L25" s="73">
        <v>-14.163090128755368</v>
      </c>
      <c r="M25" s="74">
        <v>-11.333333333333329</v>
      </c>
      <c r="N25" s="75">
        <v>33.333333333333329</v>
      </c>
    </row>
    <row r="26" spans="1:14" ht="20.25" x14ac:dyDescent="0.3">
      <c r="A26" s="159" t="s">
        <v>170</v>
      </c>
      <c r="B26" s="71" t="s">
        <v>19</v>
      </c>
      <c r="C26" s="155">
        <v>3</v>
      </c>
      <c r="D26" s="156">
        <v>4</v>
      </c>
      <c r="E26" s="157">
        <v>3</v>
      </c>
      <c r="F26" s="158">
        <v>3.5</v>
      </c>
      <c r="G26" s="72">
        <v>0</v>
      </c>
      <c r="H26" s="73">
        <v>14.285714285714285</v>
      </c>
      <c r="I26" s="74">
        <v>5.8823529411764817</v>
      </c>
      <c r="J26" s="73">
        <v>14.285714285714285</v>
      </c>
      <c r="K26" s="74">
        <v>21.539500337609727</v>
      </c>
      <c r="L26" s="73">
        <v>27.591706539074966</v>
      </c>
      <c r="M26" s="74">
        <v>12.429731417863849</v>
      </c>
      <c r="N26" s="75">
        <v>49.906308557151796</v>
      </c>
    </row>
    <row r="27" spans="1:14" ht="20.25" x14ac:dyDescent="0.3">
      <c r="A27" s="159" t="s">
        <v>171</v>
      </c>
      <c r="B27" s="71" t="s">
        <v>19</v>
      </c>
      <c r="C27" s="155">
        <v>1.9841666666666666</v>
      </c>
      <c r="D27" s="156">
        <v>3</v>
      </c>
      <c r="E27" s="157">
        <v>2.041666666666667</v>
      </c>
      <c r="F27" s="158">
        <v>2.875</v>
      </c>
      <c r="G27" s="72">
        <v>-2.8163265306122605</v>
      </c>
      <c r="H27" s="73">
        <v>4.3478260869565215</v>
      </c>
      <c r="I27" s="74">
        <v>2.6293103448275836</v>
      </c>
      <c r="J27" s="73">
        <v>0</v>
      </c>
      <c r="K27" s="74">
        <v>2.6293103448275836</v>
      </c>
      <c r="L27" s="73">
        <v>0</v>
      </c>
      <c r="M27" s="74">
        <v>-8.7972420837589542</v>
      </c>
      <c r="N27" s="75">
        <v>37.895812053115399</v>
      </c>
    </row>
    <row r="28" spans="1:14" ht="20.25" x14ac:dyDescent="0.3">
      <c r="A28" s="159" t="s">
        <v>165</v>
      </c>
      <c r="B28" s="71" t="s">
        <v>19</v>
      </c>
      <c r="C28" s="155">
        <v>1.5544444444444443</v>
      </c>
      <c r="D28" s="156">
        <v>2.4</v>
      </c>
      <c r="E28" s="157">
        <v>1.5544444444444443</v>
      </c>
      <c r="F28" s="158">
        <v>2.4</v>
      </c>
      <c r="G28" s="72">
        <v>0</v>
      </c>
      <c r="H28" s="73">
        <v>0</v>
      </c>
      <c r="I28" s="74">
        <v>-2.7459158846020282</v>
      </c>
      <c r="J28" s="73">
        <v>-1.302261823166555</v>
      </c>
      <c r="K28" s="74">
        <v>-2.7459158846020282</v>
      </c>
      <c r="L28" s="73">
        <v>-1.302261823166555</v>
      </c>
      <c r="M28" s="74">
        <v>-2.7459158846020282</v>
      </c>
      <c r="N28" s="75">
        <v>50.156412930135552</v>
      </c>
    </row>
    <row r="29" spans="1:14" ht="20.25" x14ac:dyDescent="0.3">
      <c r="A29" s="159" t="s">
        <v>174</v>
      </c>
      <c r="B29" s="71" t="s">
        <v>19</v>
      </c>
      <c r="C29" s="155">
        <v>1.665</v>
      </c>
      <c r="D29" s="156">
        <v>2.1</v>
      </c>
      <c r="E29" s="157">
        <v>1.665</v>
      </c>
      <c r="F29" s="158">
        <v>2.1</v>
      </c>
      <c r="G29" s="72">
        <v>0</v>
      </c>
      <c r="H29" s="73">
        <v>0</v>
      </c>
      <c r="I29" s="74">
        <v>11.371237458193974</v>
      </c>
      <c r="J29" s="73">
        <v>-6.6666666666666625</v>
      </c>
      <c r="K29" s="74">
        <v>33.200000000000003</v>
      </c>
      <c r="L29" s="73">
        <v>-6.6666666666666625</v>
      </c>
      <c r="M29" s="74">
        <v>-20.143884892086326</v>
      </c>
      <c r="N29" s="75">
        <v>0.71942446043166064</v>
      </c>
    </row>
    <row r="30" spans="1:14" ht="20.25" x14ac:dyDescent="0.3">
      <c r="A30" s="159" t="s">
        <v>172</v>
      </c>
      <c r="B30" s="71" t="s">
        <v>19</v>
      </c>
      <c r="C30" s="155">
        <v>1.4211111111111112</v>
      </c>
      <c r="D30" s="156">
        <v>2.4444444444444446</v>
      </c>
      <c r="E30" s="157">
        <v>1.3316666666666666</v>
      </c>
      <c r="F30" s="158">
        <v>2.166666666666667</v>
      </c>
      <c r="G30" s="72">
        <v>6.7167292448894615</v>
      </c>
      <c r="H30" s="73">
        <v>12.820512820512814</v>
      </c>
      <c r="I30" s="74">
        <v>-8.5775553967119222</v>
      </c>
      <c r="J30" s="73">
        <v>7.3170731707316996</v>
      </c>
      <c r="K30" s="74">
        <v>6.7167292448894615</v>
      </c>
      <c r="L30" s="73">
        <v>12.820512820512814</v>
      </c>
      <c r="M30" s="74">
        <v>6.7167292448894615</v>
      </c>
      <c r="N30" s="75">
        <v>83.562786816854427</v>
      </c>
    </row>
    <row r="31" spans="1:14" ht="20.25" x14ac:dyDescent="0.3">
      <c r="A31" s="159" t="s">
        <v>167</v>
      </c>
      <c r="B31" s="71" t="s">
        <v>19</v>
      </c>
      <c r="C31" s="155">
        <v>1.3316666666666666</v>
      </c>
      <c r="D31" s="156">
        <v>2.166666666666667</v>
      </c>
      <c r="E31" s="157">
        <v>1.3316666666666666</v>
      </c>
      <c r="F31" s="158">
        <v>2.166666666666667</v>
      </c>
      <c r="G31" s="72">
        <v>0</v>
      </c>
      <c r="H31" s="73">
        <v>0</v>
      </c>
      <c r="I31" s="74">
        <v>0</v>
      </c>
      <c r="J31" s="73">
        <v>-7.0764832022873483</v>
      </c>
      <c r="K31" s="74">
        <v>0</v>
      </c>
      <c r="L31" s="73">
        <v>-7.0764832022873483</v>
      </c>
      <c r="M31" s="74">
        <v>0</v>
      </c>
      <c r="N31" s="75">
        <v>62.703379224030073</v>
      </c>
    </row>
    <row r="32" spans="1:14" ht="20.25" x14ac:dyDescent="0.3">
      <c r="A32" s="159" t="s">
        <v>159</v>
      </c>
      <c r="B32" s="71" t="s">
        <v>19</v>
      </c>
      <c r="C32" s="155">
        <v>1.8733333333333333</v>
      </c>
      <c r="D32" s="156">
        <v>2.9583333333333335</v>
      </c>
      <c r="E32" s="157">
        <v>1.7758333333333334</v>
      </c>
      <c r="F32" s="158">
        <v>2.8758333333333335</v>
      </c>
      <c r="G32" s="72">
        <v>5.4903801032379116</v>
      </c>
      <c r="H32" s="73">
        <v>2.8687337003767031</v>
      </c>
      <c r="I32" s="74">
        <v>5.0958391771855869</v>
      </c>
      <c r="J32" s="73">
        <v>-1.662049861495839</v>
      </c>
      <c r="K32" s="74">
        <v>0.31236055332441004</v>
      </c>
      <c r="L32" s="73">
        <v>10.591900311526492</v>
      </c>
      <c r="M32" s="74">
        <v>8.0769230769230695</v>
      </c>
      <c r="N32" s="75">
        <v>70.673076923076934</v>
      </c>
    </row>
    <row r="33" spans="1:14" ht="21" thickBot="1" x14ac:dyDescent="0.35">
      <c r="A33" s="159" t="s">
        <v>173</v>
      </c>
      <c r="B33" s="71" t="s">
        <v>19</v>
      </c>
      <c r="C33" s="155">
        <v>2</v>
      </c>
      <c r="D33" s="156">
        <v>2.4683333333333333</v>
      </c>
      <c r="E33" s="157">
        <v>2</v>
      </c>
      <c r="F33" s="158">
        <v>2.6666666666666665</v>
      </c>
      <c r="G33" s="72">
        <v>0</v>
      </c>
      <c r="H33" s="73">
        <v>-7.4374999999999964</v>
      </c>
      <c r="I33" s="74">
        <v>7.1428571428571415</v>
      </c>
      <c r="J33" s="73">
        <v>-2.5657894736842084</v>
      </c>
      <c r="K33" s="74">
        <v>7.1428571428571415</v>
      </c>
      <c r="L33" s="73">
        <v>-2.5657894736842084</v>
      </c>
      <c r="M33" s="74">
        <v>7.1428571428571415</v>
      </c>
      <c r="N33" s="75">
        <v>32.232142857142854</v>
      </c>
    </row>
    <row r="34" spans="1:14" ht="21" thickBot="1" x14ac:dyDescent="0.35">
      <c r="A34" s="33" t="s">
        <v>155</v>
      </c>
      <c r="B34" s="66"/>
      <c r="C34" s="180"/>
      <c r="D34" s="180"/>
      <c r="E34" s="180"/>
      <c r="F34" s="180"/>
      <c r="G34" s="181"/>
      <c r="H34" s="182"/>
      <c r="I34" s="182"/>
      <c r="J34" s="182"/>
      <c r="K34" s="182"/>
      <c r="L34" s="182"/>
      <c r="M34" s="182"/>
      <c r="N34" s="183"/>
    </row>
    <row r="35" spans="1:14" ht="20.25" x14ac:dyDescent="0.3">
      <c r="A35" s="79" t="s">
        <v>36</v>
      </c>
      <c r="B35" s="170" t="s">
        <v>19</v>
      </c>
      <c r="C35" s="155">
        <v>8.25</v>
      </c>
      <c r="D35" s="156">
        <v>9.25</v>
      </c>
      <c r="E35" s="157">
        <v>8.25</v>
      </c>
      <c r="F35" s="158">
        <v>9.75</v>
      </c>
      <c r="G35" s="72">
        <v>0</v>
      </c>
      <c r="H35" s="73">
        <v>-5.1282051282051277</v>
      </c>
      <c r="I35" s="74">
        <v>0</v>
      </c>
      <c r="J35" s="73">
        <v>5.7142857142857144</v>
      </c>
      <c r="K35" s="74">
        <v>0</v>
      </c>
      <c r="L35" s="73">
        <v>0</v>
      </c>
      <c r="M35" s="74">
        <v>57.142857142857139</v>
      </c>
      <c r="N35" s="75">
        <v>76.19047619047619</v>
      </c>
    </row>
    <row r="36" spans="1:14" ht="20.25" x14ac:dyDescent="0.3">
      <c r="A36" s="78" t="s">
        <v>38</v>
      </c>
      <c r="B36" s="170" t="s">
        <v>19</v>
      </c>
      <c r="C36" s="155">
        <v>6.85</v>
      </c>
      <c r="D36" s="156">
        <v>7.75</v>
      </c>
      <c r="E36" s="157">
        <v>5.2</v>
      </c>
      <c r="F36" s="158">
        <v>6.166666666666667</v>
      </c>
      <c r="G36" s="72">
        <v>31.730769230769219</v>
      </c>
      <c r="H36" s="73">
        <v>25.67567567567567</v>
      </c>
      <c r="I36" s="74">
        <v>24.54545454545454</v>
      </c>
      <c r="J36" s="73">
        <v>31.914893617021278</v>
      </c>
      <c r="K36" s="74">
        <v>52.222222222222214</v>
      </c>
      <c r="L36" s="73">
        <v>40.909090909090914</v>
      </c>
      <c r="M36" s="74">
        <v>42.708333333333329</v>
      </c>
      <c r="N36" s="75">
        <v>61.458333333333336</v>
      </c>
    </row>
    <row r="37" spans="1:14" ht="20.25" x14ac:dyDescent="0.3">
      <c r="A37" s="78" t="s">
        <v>39</v>
      </c>
      <c r="B37" s="170" t="s">
        <v>19</v>
      </c>
      <c r="C37" s="155">
        <v>6.15</v>
      </c>
      <c r="D37" s="156">
        <v>7</v>
      </c>
      <c r="E37" s="157">
        <v>4.25</v>
      </c>
      <c r="F37" s="158">
        <v>4.5</v>
      </c>
      <c r="G37" s="72">
        <v>44.705882352941181</v>
      </c>
      <c r="H37" s="73">
        <v>55.555555555555557</v>
      </c>
      <c r="I37" s="74">
        <v>53.750000000000007</v>
      </c>
      <c r="J37" s="73">
        <v>75</v>
      </c>
      <c r="K37" s="74"/>
      <c r="L37" s="73"/>
      <c r="M37" s="74"/>
      <c r="N37" s="75"/>
    </row>
    <row r="38" spans="1:14" ht="21" thickBot="1" x14ac:dyDescent="0.35">
      <c r="A38" s="78" t="s">
        <v>40</v>
      </c>
      <c r="B38" s="170" t="s">
        <v>19</v>
      </c>
      <c r="C38" s="155">
        <v>6.75</v>
      </c>
      <c r="D38" s="156">
        <v>7.75</v>
      </c>
      <c r="E38" s="157">
        <v>5.333333333333333</v>
      </c>
      <c r="F38" s="158">
        <v>6.3</v>
      </c>
      <c r="G38" s="72">
        <v>26.562500000000007</v>
      </c>
      <c r="H38" s="73">
        <v>23.015873015873019</v>
      </c>
      <c r="I38" s="74">
        <v>50</v>
      </c>
      <c r="J38" s="73">
        <v>58.974358974358978</v>
      </c>
      <c r="K38" s="74">
        <v>50</v>
      </c>
      <c r="L38" s="73">
        <v>40.909090909090914</v>
      </c>
      <c r="M38" s="74">
        <v>40.625000000000007</v>
      </c>
      <c r="N38" s="75">
        <v>61.458333333333336</v>
      </c>
    </row>
    <row r="39" spans="1:14" ht="21" thickBot="1" x14ac:dyDescent="0.35">
      <c r="A39" s="33" t="s">
        <v>125</v>
      </c>
      <c r="B39" s="66"/>
      <c r="C39" s="180"/>
      <c r="D39" s="180"/>
      <c r="E39" s="180"/>
      <c r="F39" s="180"/>
      <c r="G39" s="181"/>
      <c r="H39" s="182"/>
      <c r="I39" s="182"/>
      <c r="J39" s="182"/>
      <c r="K39" s="182"/>
      <c r="L39" s="182"/>
      <c r="M39" s="182"/>
      <c r="N39" s="183"/>
    </row>
    <row r="40" spans="1:14" ht="20.25" x14ac:dyDescent="0.3">
      <c r="A40" s="79" t="s">
        <v>42</v>
      </c>
      <c r="B40" s="170" t="s">
        <v>33</v>
      </c>
      <c r="C40" s="155">
        <v>4.6285714285714281</v>
      </c>
      <c r="D40" s="156">
        <v>5.3928571428571432</v>
      </c>
      <c r="E40" s="157">
        <v>4.666666666666667</v>
      </c>
      <c r="F40" s="158">
        <v>5.958333333333333</v>
      </c>
      <c r="G40" s="72">
        <v>-0.8163265306122609</v>
      </c>
      <c r="H40" s="73">
        <v>-9.4905094905094796</v>
      </c>
      <c r="I40" s="74">
        <v>3.5143769968050993</v>
      </c>
      <c r="J40" s="73">
        <v>0</v>
      </c>
      <c r="K40" s="74">
        <v>-2.5563909774436189</v>
      </c>
      <c r="L40" s="73">
        <v>-6.885919835560121</v>
      </c>
      <c r="M40" s="74">
        <v>5.2973675658108395</v>
      </c>
      <c r="N40" s="75">
        <v>22.684432889177774</v>
      </c>
    </row>
    <row r="41" spans="1:14" ht="20.25" x14ac:dyDescent="0.3">
      <c r="A41" s="79" t="s">
        <v>44</v>
      </c>
      <c r="B41" s="71" t="s">
        <v>19</v>
      </c>
      <c r="C41" s="155">
        <v>4.0147222222222227</v>
      </c>
      <c r="D41" s="156">
        <v>4.7984722222222222</v>
      </c>
      <c r="E41" s="157">
        <v>3.9572222222222226</v>
      </c>
      <c r="F41" s="158">
        <v>4.8234722222222226</v>
      </c>
      <c r="G41" s="72">
        <v>1.4530394496700854</v>
      </c>
      <c r="H41" s="73">
        <v>-0.51829882806876826</v>
      </c>
      <c r="I41" s="74">
        <v>1.140657802659224</v>
      </c>
      <c r="J41" s="73">
        <v>2.1404286770140564</v>
      </c>
      <c r="K41" s="74">
        <v>-1.6401252211787076</v>
      </c>
      <c r="L41" s="73">
        <v>0.7288842240298572</v>
      </c>
      <c r="M41" s="74">
        <v>-2.2741615578795549</v>
      </c>
      <c r="N41" s="75">
        <v>16.803777497295329</v>
      </c>
    </row>
    <row r="42" spans="1:14" ht="20.25" x14ac:dyDescent="0.3">
      <c r="A42" s="79" t="s">
        <v>47</v>
      </c>
      <c r="B42" s="71" t="s">
        <v>19</v>
      </c>
      <c r="C42" s="155">
        <v>5.2571428571428571</v>
      </c>
      <c r="D42" s="156">
        <v>6.4785714285714286</v>
      </c>
      <c r="E42" s="157">
        <v>5.4196428571428577</v>
      </c>
      <c r="F42" s="158">
        <v>6.8035714285714279</v>
      </c>
      <c r="G42" s="72">
        <v>-2.9983525535420195</v>
      </c>
      <c r="H42" s="73">
        <v>-4.7769028871390979</v>
      </c>
      <c r="I42" s="74">
        <v>-4.1666666666666528</v>
      </c>
      <c r="J42" s="73">
        <v>-3.5875631145362652</v>
      </c>
      <c r="K42" s="74">
        <v>-11.05740181268882</v>
      </c>
      <c r="L42" s="73">
        <v>-9.9528418962521599</v>
      </c>
      <c r="M42" s="74">
        <v>-6.8354430379746756</v>
      </c>
      <c r="N42" s="75">
        <v>14.810126582278492</v>
      </c>
    </row>
    <row r="43" spans="1:14" ht="20.25" x14ac:dyDescent="0.3">
      <c r="A43" s="79" t="s">
        <v>35</v>
      </c>
      <c r="B43" s="71" t="s">
        <v>19</v>
      </c>
      <c r="C43" s="155">
        <v>4.166666666666667</v>
      </c>
      <c r="D43" s="156">
        <v>5.333333333333333</v>
      </c>
      <c r="E43" s="157">
        <v>4.5</v>
      </c>
      <c r="F43" s="158">
        <v>6.166666666666667</v>
      </c>
      <c r="G43" s="72">
        <v>-7.4074074074074012</v>
      </c>
      <c r="H43" s="73">
        <v>-13.513513513513523</v>
      </c>
      <c r="I43" s="74">
        <v>7.7586206896551797</v>
      </c>
      <c r="J43" s="73">
        <v>2.564102564102555</v>
      </c>
      <c r="K43" s="74">
        <v>7.7586206896551797</v>
      </c>
      <c r="L43" s="73">
        <v>2.564102564102555</v>
      </c>
      <c r="M43" s="74">
        <v>7.7586206896551797</v>
      </c>
      <c r="N43" s="75">
        <v>37.931034482758612</v>
      </c>
    </row>
    <row r="44" spans="1:14" ht="20.25" x14ac:dyDescent="0.3">
      <c r="A44" s="79" t="s">
        <v>49</v>
      </c>
      <c r="B44" s="71" t="s">
        <v>19</v>
      </c>
      <c r="C44" s="155">
        <v>4.8062500000000004</v>
      </c>
      <c r="D44" s="156">
        <v>7.0625</v>
      </c>
      <c r="E44" s="157">
        <v>5.1624999999999996</v>
      </c>
      <c r="F44" s="158">
        <v>7.35</v>
      </c>
      <c r="G44" s="72">
        <v>-6.9007263922518032</v>
      </c>
      <c r="H44" s="73">
        <v>-3.9115646258503354</v>
      </c>
      <c r="I44" s="74">
        <v>-6.6747572815533811</v>
      </c>
      <c r="J44" s="73">
        <v>3.669724770642202</v>
      </c>
      <c r="K44" s="74">
        <v>-9.9531615925058539</v>
      </c>
      <c r="L44" s="73">
        <v>-1.3961605584642185</v>
      </c>
      <c r="M44" s="74">
        <v>-12.789818548387089</v>
      </c>
      <c r="N44" s="75">
        <v>28.150201612903224</v>
      </c>
    </row>
    <row r="45" spans="1:14" ht="20.25" x14ac:dyDescent="0.3">
      <c r="A45" s="79" t="s">
        <v>162</v>
      </c>
      <c r="B45" s="71" t="s">
        <v>19</v>
      </c>
      <c r="C45" s="155">
        <v>4.3666666666666663</v>
      </c>
      <c r="D45" s="156">
        <v>5.166666666666667</v>
      </c>
      <c r="E45" s="157">
        <v>4.4333333333333336</v>
      </c>
      <c r="F45" s="158">
        <v>5.4333333333333336</v>
      </c>
      <c r="G45" s="72">
        <v>-1.5037593984962552</v>
      </c>
      <c r="H45" s="73">
        <v>-4.9079754601226977</v>
      </c>
      <c r="I45" s="74">
        <v>-0.19047619047619996</v>
      </c>
      <c r="J45" s="73">
        <v>3.3333333333333397</v>
      </c>
      <c r="K45" s="74">
        <v>1.5503875968992193</v>
      </c>
      <c r="L45" s="73">
        <v>2.31023102310232</v>
      </c>
      <c r="M45" s="74">
        <v>6.1342592592592364</v>
      </c>
      <c r="N45" s="75">
        <v>25.578703703703699</v>
      </c>
    </row>
    <row r="46" spans="1:14" ht="20.25" x14ac:dyDescent="0.3">
      <c r="A46" s="79" t="s">
        <v>50</v>
      </c>
      <c r="B46" s="71" t="s">
        <v>19</v>
      </c>
      <c r="C46" s="155">
        <v>4.2687500000000007</v>
      </c>
      <c r="D46" s="156">
        <v>5.5875000000000004</v>
      </c>
      <c r="E46" s="157">
        <v>4.0250000000000004</v>
      </c>
      <c r="F46" s="158">
        <v>5.7249999999999996</v>
      </c>
      <c r="G46" s="72">
        <v>6.0559006211180204</v>
      </c>
      <c r="H46" s="73">
        <v>-2.4017467248908178</v>
      </c>
      <c r="I46" s="74">
        <v>0.14662756598241719</v>
      </c>
      <c r="J46" s="73">
        <v>0.90293453724606265</v>
      </c>
      <c r="K46" s="74">
        <v>5.4012345679012563</v>
      </c>
      <c r="L46" s="73">
        <v>3.2332563510392744</v>
      </c>
      <c r="M46" s="74">
        <v>4.6832425068120136</v>
      </c>
      <c r="N46" s="75">
        <v>37.023160762942794</v>
      </c>
    </row>
    <row r="47" spans="1:14" ht="20.25" x14ac:dyDescent="0.3">
      <c r="A47" s="79" t="s">
        <v>60</v>
      </c>
      <c r="B47" s="71" t="s">
        <v>19</v>
      </c>
      <c r="C47" s="155">
        <v>5.15</v>
      </c>
      <c r="D47" s="156">
        <v>7.2</v>
      </c>
      <c r="E47" s="157">
        <v>4.3250000000000002</v>
      </c>
      <c r="F47" s="158">
        <v>7.2</v>
      </c>
      <c r="G47" s="72">
        <v>19.075144508670526</v>
      </c>
      <c r="H47" s="73">
        <v>0</v>
      </c>
      <c r="I47" s="74">
        <v>22.134387351778663</v>
      </c>
      <c r="J47" s="73">
        <v>14.28571428571429</v>
      </c>
      <c r="K47" s="74">
        <v>19.075144508670526</v>
      </c>
      <c r="L47" s="73">
        <v>0</v>
      </c>
      <c r="M47" s="74">
        <v>23.599999999999998</v>
      </c>
      <c r="N47" s="75">
        <v>72.799999999999983</v>
      </c>
    </row>
    <row r="48" spans="1:14" ht="21" thickBot="1" x14ac:dyDescent="0.35">
      <c r="A48" s="161" t="s">
        <v>51</v>
      </c>
      <c r="B48" s="80" t="s">
        <v>19</v>
      </c>
      <c r="C48" s="190">
        <v>5.8839285714285712</v>
      </c>
      <c r="D48" s="191">
        <v>7.8857142857142852</v>
      </c>
      <c r="E48" s="192">
        <v>6.1157142857142857</v>
      </c>
      <c r="F48" s="193">
        <v>8.3321428571428573</v>
      </c>
      <c r="G48" s="194">
        <v>-3.7900023359028299</v>
      </c>
      <c r="H48" s="195">
        <v>-5.3579082726103806</v>
      </c>
      <c r="I48" s="196">
        <v>4.1732532405943576</v>
      </c>
      <c r="J48" s="195">
        <v>12.94117647058822</v>
      </c>
      <c r="K48" s="196">
        <v>2.4723993158140267</v>
      </c>
      <c r="L48" s="195">
        <v>9.5292425219504882</v>
      </c>
      <c r="M48" s="196">
        <v>9.44419840566872</v>
      </c>
      <c r="N48" s="197">
        <v>46.678476527900777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showZeros="0" zoomScale="110" zoomScaleNormal="110" workbookViewId="0">
      <selection activeCell="A2" sqref="A2:S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166</v>
      </c>
      <c r="G2" s="35"/>
      <c r="H2" s="35" t="s">
        <v>175</v>
      </c>
      <c r="I2" s="35"/>
      <c r="J2" s="84" t="s">
        <v>128</v>
      </c>
      <c r="K2" s="35"/>
      <c r="L2" s="35" t="s">
        <v>160</v>
      </c>
      <c r="M2" s="35"/>
      <c r="N2" s="84" t="s">
        <v>177</v>
      </c>
      <c r="O2" s="35"/>
      <c r="P2" s="35" t="s">
        <v>182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43790</v>
      </c>
      <c r="E3" s="37"/>
      <c r="F3" s="37">
        <v>43790</v>
      </c>
      <c r="G3" s="37"/>
      <c r="H3" s="37">
        <v>43788</v>
      </c>
      <c r="I3" s="37"/>
      <c r="J3" s="37">
        <v>43790</v>
      </c>
      <c r="K3" s="37"/>
      <c r="L3" s="37">
        <v>43789</v>
      </c>
      <c r="M3" s="37"/>
      <c r="N3" s="37">
        <v>43790</v>
      </c>
      <c r="O3" s="37"/>
      <c r="P3" s="37">
        <v>43788</v>
      </c>
      <c r="Q3" s="37"/>
      <c r="R3" s="37">
        <v>43789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7" t="s">
        <v>126</v>
      </c>
      <c r="B6" s="168"/>
      <c r="C6" s="169" t="s">
        <v>19</v>
      </c>
      <c r="D6" s="44">
        <v>0.7</v>
      </c>
      <c r="E6" s="97">
        <v>1</v>
      </c>
      <c r="F6" s="98">
        <v>1</v>
      </c>
      <c r="G6" s="99">
        <v>1.2</v>
      </c>
      <c r="H6" s="100">
        <v>1</v>
      </c>
      <c r="I6" s="101">
        <v>1.2</v>
      </c>
      <c r="J6" s="98">
        <v>0.8</v>
      </c>
      <c r="K6" s="99">
        <v>1.5</v>
      </c>
      <c r="L6" s="100">
        <v>1.2</v>
      </c>
      <c r="M6" s="101">
        <v>1.8</v>
      </c>
      <c r="N6" s="98">
        <v>1</v>
      </c>
      <c r="O6" s="99">
        <v>1.2</v>
      </c>
      <c r="P6" s="100">
        <v>1</v>
      </c>
      <c r="Q6" s="101">
        <v>1.2</v>
      </c>
      <c r="R6" s="98">
        <v>1.2</v>
      </c>
      <c r="S6" s="46">
        <v>1.2</v>
      </c>
    </row>
    <row r="7" spans="1:19" x14ac:dyDescent="0.25">
      <c r="A7" s="94" t="s">
        <v>21</v>
      </c>
      <c r="B7" s="95"/>
      <c r="C7" s="96" t="s">
        <v>19</v>
      </c>
      <c r="D7" s="45">
        <v>1</v>
      </c>
      <c r="E7" s="102">
        <v>1.4</v>
      </c>
      <c r="F7" s="98">
        <v>1.3</v>
      </c>
      <c r="G7" s="99">
        <v>1.6</v>
      </c>
      <c r="H7" s="98">
        <v>1.4</v>
      </c>
      <c r="I7" s="99">
        <v>1.8</v>
      </c>
      <c r="J7" s="98">
        <v>1.2</v>
      </c>
      <c r="K7" s="99">
        <v>1.7333333333333334</v>
      </c>
      <c r="L7" s="98">
        <v>1.5</v>
      </c>
      <c r="M7" s="99">
        <v>2.4</v>
      </c>
      <c r="N7" s="98">
        <v>1.4</v>
      </c>
      <c r="O7" s="99">
        <v>1.6</v>
      </c>
      <c r="P7" s="98">
        <v>1.2</v>
      </c>
      <c r="Q7" s="99">
        <v>1.8</v>
      </c>
      <c r="R7" s="98">
        <v>1.6</v>
      </c>
      <c r="S7" s="46">
        <v>1.6</v>
      </c>
    </row>
    <row r="8" spans="1:19" x14ac:dyDescent="0.25">
      <c r="A8" s="94" t="s">
        <v>37</v>
      </c>
      <c r="B8" s="95"/>
      <c r="C8" s="96" t="s">
        <v>33</v>
      </c>
      <c r="D8" s="45">
        <v>2.5</v>
      </c>
      <c r="E8" s="102">
        <v>3.75</v>
      </c>
      <c r="F8" s="98">
        <v>2</v>
      </c>
      <c r="G8" s="99">
        <v>2.2000000000000002</v>
      </c>
      <c r="H8" s="98">
        <v>3.5</v>
      </c>
      <c r="I8" s="99">
        <v>3.5</v>
      </c>
      <c r="J8" s="98">
        <v>4</v>
      </c>
      <c r="K8" s="99">
        <v>6</v>
      </c>
      <c r="L8" s="98">
        <v>3</v>
      </c>
      <c r="M8" s="99">
        <v>5</v>
      </c>
      <c r="N8" s="98">
        <v>3.5</v>
      </c>
      <c r="O8" s="99">
        <v>4.5</v>
      </c>
      <c r="P8" s="98">
        <v>4</v>
      </c>
      <c r="Q8" s="99">
        <v>5</v>
      </c>
      <c r="R8" s="98">
        <v>4</v>
      </c>
      <c r="S8" s="46">
        <v>4.5</v>
      </c>
    </row>
    <row r="9" spans="1:19" x14ac:dyDescent="0.25">
      <c r="A9" s="94" t="s">
        <v>22</v>
      </c>
      <c r="B9" s="95"/>
      <c r="C9" s="96" t="s">
        <v>19</v>
      </c>
      <c r="D9" s="45">
        <v>0.6</v>
      </c>
      <c r="E9" s="102">
        <v>0.8</v>
      </c>
      <c r="F9" s="98"/>
      <c r="G9" s="99"/>
      <c r="H9" s="98">
        <v>1</v>
      </c>
      <c r="I9" s="99">
        <v>1.25</v>
      </c>
      <c r="J9" s="98">
        <v>0.6</v>
      </c>
      <c r="K9" s="99">
        <v>1</v>
      </c>
      <c r="L9" s="98">
        <v>1</v>
      </c>
      <c r="M9" s="99">
        <v>1.1000000000000001</v>
      </c>
      <c r="N9" s="98">
        <v>1</v>
      </c>
      <c r="O9" s="99">
        <v>1.2</v>
      </c>
      <c r="P9" s="98"/>
      <c r="Q9" s="99"/>
      <c r="R9" s="98">
        <v>0.9</v>
      </c>
      <c r="S9" s="46">
        <v>1</v>
      </c>
    </row>
    <row r="10" spans="1:19" x14ac:dyDescent="0.25">
      <c r="A10" s="94" t="s">
        <v>23</v>
      </c>
      <c r="B10" s="95"/>
      <c r="C10" s="96" t="s">
        <v>19</v>
      </c>
      <c r="D10" s="45">
        <v>0.7</v>
      </c>
      <c r="E10" s="102">
        <v>0.9</v>
      </c>
      <c r="F10" s="98">
        <v>1.8</v>
      </c>
      <c r="G10" s="99">
        <v>2</v>
      </c>
      <c r="H10" s="98">
        <v>1</v>
      </c>
      <c r="I10" s="99">
        <v>1.2</v>
      </c>
      <c r="J10" s="98">
        <v>0.8</v>
      </c>
      <c r="K10" s="99">
        <v>1.5</v>
      </c>
      <c r="L10" s="98">
        <v>1.2</v>
      </c>
      <c r="M10" s="99">
        <v>1.8</v>
      </c>
      <c r="N10" s="98">
        <v>1.2</v>
      </c>
      <c r="O10" s="99">
        <v>1.5</v>
      </c>
      <c r="P10" s="98">
        <v>1.2</v>
      </c>
      <c r="Q10" s="99">
        <v>1.5</v>
      </c>
      <c r="R10" s="98">
        <v>1.2</v>
      </c>
      <c r="S10" s="46">
        <v>1.2</v>
      </c>
    </row>
    <row r="11" spans="1:19" x14ac:dyDescent="0.25">
      <c r="A11" s="94" t="s">
        <v>24</v>
      </c>
      <c r="B11" s="95"/>
      <c r="C11" s="96" t="s">
        <v>19</v>
      </c>
      <c r="D11" s="45"/>
      <c r="E11" s="102"/>
      <c r="F11" s="98">
        <v>4</v>
      </c>
      <c r="G11" s="99">
        <v>5.8</v>
      </c>
      <c r="H11" s="98">
        <v>8</v>
      </c>
      <c r="I11" s="99">
        <v>8</v>
      </c>
      <c r="J11" s="98"/>
      <c r="K11" s="99"/>
      <c r="L11" s="98"/>
      <c r="M11" s="99"/>
      <c r="N11" s="98"/>
      <c r="O11" s="99"/>
      <c r="P11" s="98">
        <v>3</v>
      </c>
      <c r="Q11" s="99">
        <v>6</v>
      </c>
      <c r="R11" s="98"/>
      <c r="S11" s="46"/>
    </row>
    <row r="12" spans="1:19" x14ac:dyDescent="0.25">
      <c r="A12" s="94" t="s">
        <v>26</v>
      </c>
      <c r="B12" s="95"/>
      <c r="C12" s="96" t="s">
        <v>19</v>
      </c>
      <c r="D12" s="45">
        <v>7.5</v>
      </c>
      <c r="E12" s="102">
        <v>10</v>
      </c>
      <c r="F12" s="98"/>
      <c r="G12" s="99"/>
      <c r="H12" s="98"/>
      <c r="I12" s="99"/>
      <c r="J12" s="98">
        <v>7</v>
      </c>
      <c r="K12" s="99">
        <v>8</v>
      </c>
      <c r="L12" s="98">
        <v>9</v>
      </c>
      <c r="M12" s="99">
        <v>10</v>
      </c>
      <c r="N12" s="98">
        <v>5.5</v>
      </c>
      <c r="O12" s="99">
        <v>5.5</v>
      </c>
      <c r="P12" s="98">
        <v>6</v>
      </c>
      <c r="Q12" s="99">
        <v>6</v>
      </c>
      <c r="R12" s="98">
        <v>5</v>
      </c>
      <c r="S12" s="46">
        <v>5</v>
      </c>
    </row>
    <row r="13" spans="1:19" x14ac:dyDescent="0.25">
      <c r="A13" s="94" t="s">
        <v>38</v>
      </c>
      <c r="B13" s="95"/>
      <c r="C13" s="96" t="s">
        <v>19</v>
      </c>
      <c r="D13" s="45">
        <v>5</v>
      </c>
      <c r="E13" s="102">
        <v>6.5</v>
      </c>
      <c r="F13" s="98">
        <v>5</v>
      </c>
      <c r="G13" s="99">
        <v>6</v>
      </c>
      <c r="H13" s="98">
        <v>4</v>
      </c>
      <c r="I13" s="99">
        <v>8</v>
      </c>
      <c r="J13" s="98">
        <v>5</v>
      </c>
      <c r="K13" s="99">
        <v>6</v>
      </c>
      <c r="L13" s="98"/>
      <c r="M13" s="99"/>
      <c r="N13" s="98"/>
      <c r="O13" s="99"/>
      <c r="P13" s="98">
        <v>4.2</v>
      </c>
      <c r="Q13" s="99">
        <v>4.2</v>
      </c>
      <c r="R13" s="98">
        <v>7</v>
      </c>
      <c r="S13" s="46">
        <v>7.5</v>
      </c>
    </row>
    <row r="14" spans="1:19" x14ac:dyDescent="0.25">
      <c r="A14" s="94" t="s">
        <v>39</v>
      </c>
      <c r="B14" s="95"/>
      <c r="C14" s="96" t="s">
        <v>19</v>
      </c>
      <c r="D14" s="45">
        <v>2</v>
      </c>
      <c r="E14" s="102">
        <v>3</v>
      </c>
      <c r="F14" s="98">
        <v>5</v>
      </c>
      <c r="G14" s="99">
        <v>6</v>
      </c>
      <c r="H14" s="98">
        <v>4</v>
      </c>
      <c r="I14" s="99">
        <v>4</v>
      </c>
      <c r="J14" s="98">
        <v>2</v>
      </c>
      <c r="K14" s="99">
        <v>3</v>
      </c>
      <c r="L14" s="98"/>
      <c r="M14" s="99"/>
      <c r="N14" s="98"/>
      <c r="O14" s="99"/>
      <c r="P14" s="98">
        <v>4.2</v>
      </c>
      <c r="Q14" s="99">
        <v>4.2</v>
      </c>
      <c r="R14" s="98">
        <v>7</v>
      </c>
      <c r="S14" s="46">
        <v>7</v>
      </c>
    </row>
    <row r="15" spans="1:19" x14ac:dyDescent="0.25">
      <c r="A15" s="94" t="s">
        <v>40</v>
      </c>
      <c r="B15" s="95"/>
      <c r="C15" s="96" t="s">
        <v>19</v>
      </c>
      <c r="D15" s="45">
        <v>5</v>
      </c>
      <c r="E15" s="102">
        <v>6.5</v>
      </c>
      <c r="F15" s="98">
        <v>5</v>
      </c>
      <c r="G15" s="99">
        <v>6</v>
      </c>
      <c r="H15" s="98">
        <v>8</v>
      </c>
      <c r="I15" s="99">
        <v>8</v>
      </c>
      <c r="J15" s="98">
        <v>4</v>
      </c>
      <c r="K15" s="99">
        <v>6</v>
      </c>
      <c r="L15" s="98">
        <v>5.4</v>
      </c>
      <c r="M15" s="99">
        <v>7.4</v>
      </c>
      <c r="N15" s="98"/>
      <c r="O15" s="99"/>
      <c r="P15" s="98">
        <v>4.5</v>
      </c>
      <c r="Q15" s="99">
        <v>4.5</v>
      </c>
      <c r="R15" s="98">
        <v>6.5</v>
      </c>
      <c r="S15" s="46">
        <v>6.5</v>
      </c>
    </row>
    <row r="16" spans="1:19" x14ac:dyDescent="0.25">
      <c r="A16" s="94" t="s">
        <v>28</v>
      </c>
      <c r="B16" s="95"/>
      <c r="C16" s="96" t="s">
        <v>19</v>
      </c>
      <c r="D16" s="45">
        <v>1.3</v>
      </c>
      <c r="E16" s="102">
        <v>2</v>
      </c>
      <c r="F16" s="98"/>
      <c r="G16" s="99"/>
      <c r="H16" s="98">
        <v>2.4</v>
      </c>
      <c r="I16" s="99">
        <v>3</v>
      </c>
      <c r="J16" s="98">
        <v>2</v>
      </c>
      <c r="K16" s="99">
        <v>4</v>
      </c>
      <c r="L16" s="98">
        <v>2.5</v>
      </c>
      <c r="M16" s="99">
        <v>3.6</v>
      </c>
      <c r="N16" s="98">
        <v>3</v>
      </c>
      <c r="O16" s="99">
        <v>4</v>
      </c>
      <c r="P16" s="98">
        <v>4</v>
      </c>
      <c r="Q16" s="99">
        <v>6</v>
      </c>
      <c r="R16" s="98">
        <v>2.6</v>
      </c>
      <c r="S16" s="46">
        <v>3</v>
      </c>
    </row>
    <row r="17" spans="1:19" x14ac:dyDescent="0.25">
      <c r="A17" s="94" t="s">
        <v>29</v>
      </c>
      <c r="B17" s="95"/>
      <c r="C17" s="96" t="s">
        <v>19</v>
      </c>
      <c r="D17" s="45">
        <v>4.2</v>
      </c>
      <c r="E17" s="102">
        <v>5.5</v>
      </c>
      <c r="F17" s="98">
        <v>5</v>
      </c>
      <c r="G17" s="99">
        <v>6</v>
      </c>
      <c r="H17" s="98">
        <v>5.33</v>
      </c>
      <c r="I17" s="99">
        <v>6</v>
      </c>
      <c r="J17" s="98">
        <v>4.5</v>
      </c>
      <c r="K17" s="99">
        <v>6.333333333333333</v>
      </c>
      <c r="L17" s="98">
        <v>5.333333333333333</v>
      </c>
      <c r="M17" s="99">
        <v>5.833333333333333</v>
      </c>
      <c r="N17" s="98">
        <v>4</v>
      </c>
      <c r="O17" s="99">
        <v>5</v>
      </c>
      <c r="P17" s="98">
        <v>4</v>
      </c>
      <c r="Q17" s="99">
        <v>6</v>
      </c>
      <c r="R17" s="98">
        <v>2.5</v>
      </c>
      <c r="S17" s="46">
        <v>6</v>
      </c>
    </row>
    <row r="18" spans="1:19" x14ac:dyDescent="0.25">
      <c r="A18" s="94" t="s">
        <v>164</v>
      </c>
      <c r="B18" s="95"/>
      <c r="C18" s="96" t="s">
        <v>19</v>
      </c>
      <c r="D18" s="45">
        <v>5</v>
      </c>
      <c r="E18" s="102">
        <v>7.5</v>
      </c>
      <c r="F18" s="98">
        <v>6</v>
      </c>
      <c r="G18" s="99">
        <v>8</v>
      </c>
      <c r="H18" s="98">
        <v>8</v>
      </c>
      <c r="I18" s="99">
        <v>8</v>
      </c>
      <c r="J18" s="98">
        <v>7.5</v>
      </c>
      <c r="K18" s="99">
        <v>9.1666666666666661</v>
      </c>
      <c r="L18" s="98">
        <v>6.666666666666667</v>
      </c>
      <c r="M18" s="99">
        <v>8</v>
      </c>
      <c r="N18" s="98">
        <v>5</v>
      </c>
      <c r="O18" s="99">
        <v>6</v>
      </c>
      <c r="P18" s="98"/>
      <c r="Q18" s="99"/>
      <c r="R18" s="98">
        <v>6</v>
      </c>
      <c r="S18" s="46">
        <v>8</v>
      </c>
    </row>
    <row r="19" spans="1:19" x14ac:dyDescent="0.25">
      <c r="A19" s="94" t="s">
        <v>41</v>
      </c>
      <c r="B19" s="95"/>
      <c r="C19" s="96" t="s">
        <v>19</v>
      </c>
      <c r="D19" s="45">
        <v>2</v>
      </c>
      <c r="E19" s="102">
        <v>2.5</v>
      </c>
      <c r="F19" s="98">
        <v>2.5</v>
      </c>
      <c r="G19" s="99">
        <v>3</v>
      </c>
      <c r="H19" s="98">
        <v>2.5</v>
      </c>
      <c r="I19" s="99">
        <v>3</v>
      </c>
      <c r="J19" s="98"/>
      <c r="K19" s="99"/>
      <c r="L19" s="98"/>
      <c r="M19" s="99"/>
      <c r="N19" s="98"/>
      <c r="O19" s="99"/>
      <c r="P19" s="98">
        <v>4</v>
      </c>
      <c r="Q19" s="99">
        <v>6</v>
      </c>
      <c r="R19" s="98"/>
      <c r="S19" s="46"/>
    </row>
    <row r="20" spans="1:19" x14ac:dyDescent="0.25">
      <c r="A20" s="94" t="s">
        <v>30</v>
      </c>
      <c r="B20" s="95"/>
      <c r="C20" s="96" t="s">
        <v>31</v>
      </c>
      <c r="D20" s="45">
        <v>1.5</v>
      </c>
      <c r="E20" s="102">
        <v>2</v>
      </c>
      <c r="F20" s="98">
        <v>1</v>
      </c>
      <c r="G20" s="99">
        <v>1.5</v>
      </c>
      <c r="H20" s="98">
        <v>1.1000000000000001</v>
      </c>
      <c r="I20" s="99">
        <v>1.3</v>
      </c>
      <c r="J20" s="98">
        <v>1</v>
      </c>
      <c r="K20" s="99">
        <v>1.8</v>
      </c>
      <c r="L20" s="98">
        <v>1.1000000000000001</v>
      </c>
      <c r="M20" s="99">
        <v>1.3</v>
      </c>
      <c r="N20" s="98">
        <v>1.2</v>
      </c>
      <c r="O20" s="99">
        <v>1.5</v>
      </c>
      <c r="P20" s="98">
        <v>2.5</v>
      </c>
      <c r="Q20" s="99">
        <v>3</v>
      </c>
      <c r="R20" s="98">
        <v>1.2</v>
      </c>
      <c r="S20" s="46">
        <v>1.2</v>
      </c>
    </row>
    <row r="21" spans="1:19" x14ac:dyDescent="0.25">
      <c r="A21" s="94" t="s">
        <v>32</v>
      </c>
      <c r="B21" s="95"/>
      <c r="C21" s="96" t="s">
        <v>33</v>
      </c>
      <c r="D21" s="45">
        <v>1.3</v>
      </c>
      <c r="E21" s="102">
        <v>2.75</v>
      </c>
      <c r="F21" s="98">
        <v>1.5</v>
      </c>
      <c r="G21" s="99">
        <v>1.8</v>
      </c>
      <c r="H21" s="98">
        <v>1.87</v>
      </c>
      <c r="I21" s="99">
        <v>2</v>
      </c>
      <c r="J21" s="98">
        <v>1.5</v>
      </c>
      <c r="K21" s="99">
        <v>2.2000000000000002</v>
      </c>
      <c r="L21" s="98">
        <v>1.6666666666666667</v>
      </c>
      <c r="M21" s="99">
        <v>2</v>
      </c>
      <c r="N21" s="98">
        <v>1.5</v>
      </c>
      <c r="O21" s="99">
        <v>2</v>
      </c>
      <c r="P21" s="98">
        <v>3.8</v>
      </c>
      <c r="Q21" s="99">
        <v>3.8</v>
      </c>
      <c r="R21" s="98">
        <v>2.7</v>
      </c>
      <c r="S21" s="46">
        <v>2.7</v>
      </c>
    </row>
    <row r="22" spans="1:19" x14ac:dyDescent="0.25">
      <c r="A22" s="94" t="s">
        <v>56</v>
      </c>
      <c r="B22" s="95"/>
      <c r="C22" s="96" t="s">
        <v>19</v>
      </c>
      <c r="D22" s="45">
        <v>1.2</v>
      </c>
      <c r="E22" s="102">
        <v>1.6</v>
      </c>
      <c r="F22" s="98">
        <v>2</v>
      </c>
      <c r="G22" s="99">
        <v>2.6</v>
      </c>
      <c r="H22" s="98">
        <v>1.8</v>
      </c>
      <c r="I22" s="99">
        <v>2.4</v>
      </c>
      <c r="J22" s="98">
        <v>1.6</v>
      </c>
      <c r="K22" s="99">
        <v>3</v>
      </c>
      <c r="L22" s="98">
        <v>2.5</v>
      </c>
      <c r="M22" s="99">
        <v>3.2</v>
      </c>
      <c r="N22" s="98">
        <v>2.5</v>
      </c>
      <c r="O22" s="99">
        <v>3</v>
      </c>
      <c r="P22" s="98">
        <v>2.4</v>
      </c>
      <c r="Q22" s="99">
        <v>3</v>
      </c>
      <c r="R22" s="98">
        <v>2.5</v>
      </c>
      <c r="S22" s="46">
        <v>3</v>
      </c>
    </row>
    <row r="23" spans="1:19" x14ac:dyDescent="0.25">
      <c r="A23" s="94" t="s">
        <v>34</v>
      </c>
      <c r="B23" s="95"/>
      <c r="C23" s="96" t="s">
        <v>19</v>
      </c>
      <c r="D23" s="45">
        <v>1.1499999999999999</v>
      </c>
      <c r="E23" s="102">
        <v>1.33</v>
      </c>
      <c r="F23" s="98">
        <v>1.33</v>
      </c>
      <c r="G23" s="99">
        <v>1.53</v>
      </c>
      <c r="H23" s="98">
        <v>1.3</v>
      </c>
      <c r="I23" s="99">
        <v>2</v>
      </c>
      <c r="J23" s="98">
        <v>1.2</v>
      </c>
      <c r="K23" s="99">
        <v>1.6666666666666667</v>
      </c>
      <c r="L23" s="98">
        <v>1.3333333333333333</v>
      </c>
      <c r="M23" s="99">
        <v>1.7333333333333334</v>
      </c>
      <c r="N23" s="98">
        <v>1.5</v>
      </c>
      <c r="O23" s="99">
        <v>1.8</v>
      </c>
      <c r="P23" s="98">
        <v>1.2666666666666666</v>
      </c>
      <c r="Q23" s="99">
        <v>1.6666666666666667</v>
      </c>
      <c r="R23" s="98">
        <v>1.5</v>
      </c>
      <c r="S23" s="46">
        <v>1.6</v>
      </c>
    </row>
    <row r="24" spans="1:19" x14ac:dyDescent="0.25">
      <c r="A24" s="94" t="s">
        <v>20</v>
      </c>
      <c r="B24" s="95"/>
      <c r="C24" s="96" t="s">
        <v>19</v>
      </c>
      <c r="D24" s="45">
        <v>10</v>
      </c>
      <c r="E24" s="102">
        <v>15</v>
      </c>
      <c r="F24" s="98"/>
      <c r="G24" s="99"/>
      <c r="H24" s="98"/>
      <c r="I24" s="99"/>
      <c r="J24" s="98"/>
      <c r="K24" s="99"/>
      <c r="L24" s="98"/>
      <c r="M24" s="99"/>
      <c r="N24" s="98"/>
      <c r="O24" s="99"/>
      <c r="P24" s="98"/>
      <c r="Q24" s="99"/>
      <c r="R24" s="98">
        <v>15</v>
      </c>
      <c r="S24" s="46">
        <v>20</v>
      </c>
    </row>
    <row r="25" spans="1:19" ht="18.75" thickBot="1" x14ac:dyDescent="0.3">
      <c r="A25" s="94" t="s">
        <v>27</v>
      </c>
      <c r="B25" s="95"/>
      <c r="C25" s="96" t="s">
        <v>19</v>
      </c>
      <c r="D25" s="45">
        <v>5</v>
      </c>
      <c r="E25" s="102">
        <v>7.5</v>
      </c>
      <c r="F25" s="98">
        <v>5</v>
      </c>
      <c r="G25" s="99">
        <v>6</v>
      </c>
      <c r="H25" s="98">
        <v>6.3</v>
      </c>
      <c r="I25" s="99">
        <v>6.5</v>
      </c>
      <c r="J25" s="98">
        <v>6.25</v>
      </c>
      <c r="K25" s="99">
        <v>7.5</v>
      </c>
      <c r="L25" s="98">
        <v>5</v>
      </c>
      <c r="M25" s="99">
        <v>6</v>
      </c>
      <c r="N25" s="98">
        <v>6.5</v>
      </c>
      <c r="O25" s="99">
        <v>7</v>
      </c>
      <c r="P25" s="98"/>
      <c r="Q25" s="99"/>
      <c r="R25" s="98">
        <v>7</v>
      </c>
      <c r="S25" s="46">
        <v>7</v>
      </c>
    </row>
    <row r="26" spans="1:19" ht="18.75" thickBot="1" x14ac:dyDescent="0.3">
      <c r="A26" s="103" t="s">
        <v>127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104"/>
    </row>
    <row r="27" spans="1:19" x14ac:dyDescent="0.25">
      <c r="A27" s="94" t="s">
        <v>36</v>
      </c>
      <c r="B27" s="95"/>
      <c r="C27" s="96" t="s">
        <v>19</v>
      </c>
      <c r="D27" s="45">
        <v>5.5</v>
      </c>
      <c r="E27" s="102">
        <v>6.5</v>
      </c>
      <c r="F27" s="98"/>
      <c r="G27" s="99"/>
      <c r="H27" s="98">
        <v>11</v>
      </c>
      <c r="I27" s="99">
        <v>12</v>
      </c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x14ac:dyDescent="0.25">
      <c r="A28" s="94" t="s">
        <v>24</v>
      </c>
      <c r="B28" s="95"/>
      <c r="C28" s="96" t="s">
        <v>19</v>
      </c>
      <c r="D28" s="45">
        <v>4</v>
      </c>
      <c r="E28" s="102">
        <v>10</v>
      </c>
      <c r="F28" s="98"/>
      <c r="G28" s="99"/>
      <c r="H28" s="98">
        <v>4.8899999999999997</v>
      </c>
      <c r="I28" s="99">
        <v>5.6</v>
      </c>
      <c r="J28" s="98"/>
      <c r="K28" s="99"/>
      <c r="L28" s="98">
        <v>5.5555555555555554</v>
      </c>
      <c r="M28" s="99">
        <v>6.666666666666667</v>
      </c>
      <c r="N28" s="98"/>
      <c r="O28" s="99"/>
      <c r="P28" s="98"/>
      <c r="Q28" s="99"/>
      <c r="R28" s="98"/>
      <c r="S28" s="46"/>
    </row>
    <row r="29" spans="1:19" x14ac:dyDescent="0.25">
      <c r="A29" s="94" t="s">
        <v>38</v>
      </c>
      <c r="B29" s="95"/>
      <c r="C29" s="96" t="s">
        <v>19</v>
      </c>
      <c r="D29" s="45">
        <v>6.5</v>
      </c>
      <c r="E29" s="102">
        <v>7.5</v>
      </c>
      <c r="F29" s="98"/>
      <c r="G29" s="99"/>
      <c r="H29" s="98"/>
      <c r="I29" s="99"/>
      <c r="J29" s="98"/>
      <c r="K29" s="99"/>
      <c r="L29" s="98">
        <v>7.2</v>
      </c>
      <c r="M29" s="99">
        <v>8</v>
      </c>
      <c r="N29" s="98"/>
      <c r="O29" s="99"/>
      <c r="P29" s="98"/>
      <c r="Q29" s="99"/>
      <c r="R29" s="98"/>
      <c r="S29" s="46"/>
    </row>
    <row r="30" spans="1:19" x14ac:dyDescent="0.25">
      <c r="A30" s="94" t="s">
        <v>39</v>
      </c>
      <c r="B30" s="95"/>
      <c r="C30" s="96" t="s">
        <v>19</v>
      </c>
      <c r="D30" s="45">
        <v>6.3</v>
      </c>
      <c r="E30" s="102">
        <v>7</v>
      </c>
      <c r="F30" s="98"/>
      <c r="G30" s="99"/>
      <c r="H30" s="98"/>
      <c r="I30" s="99"/>
      <c r="J30" s="98"/>
      <c r="K30" s="99"/>
      <c r="L30" s="98">
        <v>6</v>
      </c>
      <c r="M30" s="99">
        <v>7</v>
      </c>
      <c r="N30" s="98"/>
      <c r="O30" s="99"/>
      <c r="P30" s="98"/>
      <c r="Q30" s="99"/>
      <c r="R30" s="98"/>
      <c r="S30" s="46"/>
    </row>
    <row r="31" spans="1:19" ht="18.75" thickBot="1" x14ac:dyDescent="0.3">
      <c r="A31" s="199" t="s">
        <v>40</v>
      </c>
      <c r="B31" s="210"/>
      <c r="C31" s="107" t="s">
        <v>19</v>
      </c>
      <c r="D31" s="47">
        <v>6.5</v>
      </c>
      <c r="E31" s="108">
        <v>7.5</v>
      </c>
      <c r="F31" s="109"/>
      <c r="G31" s="110"/>
      <c r="H31" s="109"/>
      <c r="I31" s="110"/>
      <c r="J31" s="109"/>
      <c r="K31" s="110"/>
      <c r="L31" s="109">
        <v>7</v>
      </c>
      <c r="M31" s="110">
        <v>8</v>
      </c>
      <c r="N31" s="109"/>
      <c r="O31" s="110"/>
      <c r="P31" s="109"/>
      <c r="Q31" s="110"/>
      <c r="R31" s="109"/>
      <c r="S31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showZeros="0" zoomScale="110" zoomScaleNormal="110" workbookViewId="0">
      <selection activeCell="A2" sqref="A2:S3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166</v>
      </c>
      <c r="G2" s="35"/>
      <c r="H2" s="35" t="s">
        <v>175</v>
      </c>
      <c r="I2" s="35"/>
      <c r="J2" s="84" t="s">
        <v>128</v>
      </c>
      <c r="K2" s="35"/>
      <c r="L2" s="35" t="s">
        <v>160</v>
      </c>
      <c r="M2" s="35"/>
      <c r="N2" s="84" t="s">
        <v>177</v>
      </c>
      <c r="O2" s="35"/>
      <c r="P2" s="35" t="s">
        <v>182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43790</v>
      </c>
      <c r="E3" s="37"/>
      <c r="F3" s="37">
        <v>43790</v>
      </c>
      <c r="G3" s="37"/>
      <c r="H3" s="37">
        <v>43788</v>
      </c>
      <c r="I3" s="37"/>
      <c r="J3" s="37">
        <v>43790</v>
      </c>
      <c r="K3" s="37"/>
      <c r="L3" s="37">
        <v>43789</v>
      </c>
      <c r="M3" s="37"/>
      <c r="N3" s="37">
        <v>43790</v>
      </c>
      <c r="O3" s="37"/>
      <c r="P3" s="37">
        <v>43788</v>
      </c>
      <c r="Q3" s="37"/>
      <c r="R3" s="37">
        <v>43789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1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ht="15.75" thickBot="1" x14ac:dyDescent="0.25">
      <c r="A6" s="94" t="s">
        <v>35</v>
      </c>
      <c r="B6" s="95"/>
      <c r="C6" s="96" t="s">
        <v>19</v>
      </c>
      <c r="D6" s="45">
        <v>2.2000000000000002</v>
      </c>
      <c r="E6" s="102">
        <v>3.75</v>
      </c>
      <c r="F6" s="98">
        <v>4.2</v>
      </c>
      <c r="G6" s="99">
        <v>5</v>
      </c>
      <c r="H6" s="98">
        <v>3</v>
      </c>
      <c r="I6" s="99">
        <v>4.3</v>
      </c>
      <c r="J6" s="98">
        <v>1.5</v>
      </c>
      <c r="K6" s="99">
        <v>4</v>
      </c>
      <c r="L6" s="98">
        <v>3</v>
      </c>
      <c r="M6" s="99">
        <v>4</v>
      </c>
      <c r="N6" s="98">
        <v>3.5</v>
      </c>
      <c r="O6" s="99">
        <v>4.5</v>
      </c>
      <c r="P6" s="98">
        <v>3.5</v>
      </c>
      <c r="Q6" s="99">
        <v>5</v>
      </c>
      <c r="R6" s="98">
        <v>2</v>
      </c>
      <c r="S6" s="46">
        <v>4</v>
      </c>
    </row>
    <row r="7" spans="1:19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73"/>
    </row>
    <row r="8" spans="1:19" ht="15.75" x14ac:dyDescent="0.25">
      <c r="A8" s="112"/>
      <c r="B8" s="166" t="s">
        <v>169</v>
      </c>
      <c r="C8" s="96" t="s">
        <v>19</v>
      </c>
      <c r="D8" s="160">
        <v>1.33</v>
      </c>
      <c r="E8" s="111">
        <v>2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72"/>
    </row>
    <row r="9" spans="1:19" ht="15.75" x14ac:dyDescent="0.25">
      <c r="A9" s="112"/>
      <c r="B9" s="166" t="s">
        <v>183</v>
      </c>
      <c r="C9" s="96" t="s">
        <v>19</v>
      </c>
      <c r="D9" s="160"/>
      <c r="E9" s="111"/>
      <c r="F9" s="111"/>
      <c r="G9" s="111"/>
      <c r="H9" s="111">
        <v>2.5</v>
      </c>
      <c r="I9" s="111">
        <v>2.67</v>
      </c>
      <c r="J9" s="111"/>
      <c r="K9" s="111"/>
      <c r="L9" s="111"/>
      <c r="M9" s="111"/>
      <c r="N9" s="111"/>
      <c r="O9" s="111"/>
      <c r="P9" s="111"/>
      <c r="Q9" s="111"/>
      <c r="R9" s="111"/>
      <c r="S9" s="172"/>
    </row>
    <row r="10" spans="1:19" ht="15.75" x14ac:dyDescent="0.25">
      <c r="A10" s="112"/>
      <c r="B10" s="166" t="s">
        <v>170</v>
      </c>
      <c r="C10" s="96" t="s">
        <v>19</v>
      </c>
      <c r="D10" s="160"/>
      <c r="E10" s="111"/>
      <c r="F10" s="111"/>
      <c r="G10" s="111"/>
      <c r="H10" s="111">
        <v>3</v>
      </c>
      <c r="I10" s="111">
        <v>4</v>
      </c>
      <c r="J10" s="111"/>
      <c r="K10" s="111"/>
      <c r="L10" s="111">
        <v>3</v>
      </c>
      <c r="M10" s="111">
        <v>4</v>
      </c>
      <c r="N10" s="111"/>
      <c r="O10" s="111"/>
      <c r="P10" s="111"/>
      <c r="Q10" s="111"/>
      <c r="R10" s="111"/>
      <c r="S10" s="172"/>
    </row>
    <row r="11" spans="1:19" ht="15.75" x14ac:dyDescent="0.25">
      <c r="A11" s="112"/>
      <c r="B11" s="166" t="s">
        <v>171</v>
      </c>
      <c r="C11" s="96" t="s">
        <v>19</v>
      </c>
      <c r="D11" s="160">
        <v>2</v>
      </c>
      <c r="E11" s="111">
        <v>3</v>
      </c>
      <c r="F11" s="111"/>
      <c r="G11" s="111"/>
      <c r="H11" s="111">
        <v>2.27</v>
      </c>
      <c r="I11" s="111">
        <v>3</v>
      </c>
      <c r="J11" s="111">
        <v>1.6666666666666667</v>
      </c>
      <c r="K11" s="111">
        <v>3</v>
      </c>
      <c r="L11" s="111">
        <v>2</v>
      </c>
      <c r="M11" s="111">
        <v>3</v>
      </c>
      <c r="N11" s="111"/>
      <c r="O11" s="111"/>
      <c r="P11" s="111"/>
      <c r="Q11" s="111"/>
      <c r="R11" s="111"/>
      <c r="S11" s="172"/>
    </row>
    <row r="12" spans="1:19" ht="15.75" x14ac:dyDescent="0.25">
      <c r="A12" s="112"/>
      <c r="B12" s="166" t="s">
        <v>165</v>
      </c>
      <c r="C12" s="96" t="s">
        <v>19</v>
      </c>
      <c r="D12" s="160">
        <v>1.33</v>
      </c>
      <c r="E12" s="111">
        <v>2.2000000000000002</v>
      </c>
      <c r="F12" s="111"/>
      <c r="G12" s="111"/>
      <c r="H12" s="111"/>
      <c r="I12" s="111"/>
      <c r="J12" s="111">
        <v>1.3333333333333333</v>
      </c>
      <c r="K12" s="111">
        <v>2.3333333333333335</v>
      </c>
      <c r="L12" s="111">
        <v>2</v>
      </c>
      <c r="M12" s="111">
        <v>2.6666666666666665</v>
      </c>
      <c r="N12" s="111"/>
      <c r="O12" s="111"/>
      <c r="P12" s="111"/>
      <c r="Q12" s="111"/>
      <c r="R12" s="111"/>
      <c r="S12" s="172"/>
    </row>
    <row r="13" spans="1:19" ht="15.75" x14ac:dyDescent="0.25">
      <c r="A13" s="112"/>
      <c r="B13" s="166" t="s">
        <v>174</v>
      </c>
      <c r="C13" s="96" t="s">
        <v>19</v>
      </c>
      <c r="D13" s="160">
        <v>1.33</v>
      </c>
      <c r="E13" s="111">
        <v>2.2000000000000002</v>
      </c>
      <c r="F13" s="111"/>
      <c r="G13" s="111"/>
      <c r="H13" s="111">
        <v>2</v>
      </c>
      <c r="I13" s="111">
        <v>2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72"/>
    </row>
    <row r="14" spans="1:19" ht="15.75" x14ac:dyDescent="0.25">
      <c r="A14" s="112"/>
      <c r="B14" s="166" t="s">
        <v>172</v>
      </c>
      <c r="C14" s="96" t="s">
        <v>19</v>
      </c>
      <c r="D14" s="160">
        <v>1.33</v>
      </c>
      <c r="E14" s="111">
        <v>2</v>
      </c>
      <c r="F14" s="111"/>
      <c r="G14" s="111"/>
      <c r="H14" s="111"/>
      <c r="I14" s="111"/>
      <c r="J14" s="111">
        <v>1.3333333333333333</v>
      </c>
      <c r="K14" s="111">
        <v>2.3333333333333335</v>
      </c>
      <c r="L14" s="111"/>
      <c r="M14" s="111"/>
      <c r="N14" s="111"/>
      <c r="O14" s="111"/>
      <c r="P14" s="111">
        <v>1.6</v>
      </c>
      <c r="Q14" s="111">
        <v>3</v>
      </c>
      <c r="R14" s="111"/>
      <c r="S14" s="172"/>
    </row>
    <row r="15" spans="1:19" ht="15.75" x14ac:dyDescent="0.25">
      <c r="A15" s="112"/>
      <c r="B15" s="166" t="s">
        <v>167</v>
      </c>
      <c r="C15" s="96" t="s">
        <v>19</v>
      </c>
      <c r="D15" s="160">
        <v>1.33</v>
      </c>
      <c r="E15" s="111">
        <v>2</v>
      </c>
      <c r="F15" s="111"/>
      <c r="G15" s="111"/>
      <c r="H15" s="111"/>
      <c r="I15" s="111"/>
      <c r="J15" s="111">
        <v>1.3333333333333333</v>
      </c>
      <c r="K15" s="111">
        <v>2.3333333333333335</v>
      </c>
      <c r="L15" s="111"/>
      <c r="M15" s="111"/>
      <c r="N15" s="111"/>
      <c r="O15" s="111"/>
      <c r="P15" s="111"/>
      <c r="Q15" s="111"/>
      <c r="R15" s="111"/>
      <c r="S15" s="172"/>
    </row>
    <row r="16" spans="1:19" ht="15.75" x14ac:dyDescent="0.25">
      <c r="A16" s="112"/>
      <c r="B16" s="166" t="s">
        <v>159</v>
      </c>
      <c r="C16" s="96" t="s">
        <v>19</v>
      </c>
      <c r="D16" s="160">
        <v>1.5</v>
      </c>
      <c r="E16" s="111">
        <v>2.5</v>
      </c>
      <c r="F16" s="111"/>
      <c r="G16" s="111"/>
      <c r="H16" s="111">
        <v>2.66</v>
      </c>
      <c r="I16" s="111">
        <v>3</v>
      </c>
      <c r="J16" s="111">
        <v>1.3333333333333333</v>
      </c>
      <c r="K16" s="111">
        <v>3.3333333333333335</v>
      </c>
      <c r="L16" s="111">
        <v>2</v>
      </c>
      <c r="M16" s="111">
        <v>3</v>
      </c>
      <c r="N16" s="111"/>
      <c r="O16" s="111"/>
      <c r="P16" s="111"/>
      <c r="Q16" s="111"/>
      <c r="R16" s="111"/>
      <c r="S16" s="172"/>
    </row>
    <row r="17" spans="1:19" ht="15.75" x14ac:dyDescent="0.25">
      <c r="A17" s="112"/>
      <c r="B17" s="166" t="s">
        <v>173</v>
      </c>
      <c r="C17" s="96" t="s">
        <v>19</v>
      </c>
      <c r="D17" s="160"/>
      <c r="E17" s="111"/>
      <c r="F17" s="111"/>
      <c r="G17" s="111"/>
      <c r="H17" s="111">
        <v>2</v>
      </c>
      <c r="I17" s="111">
        <v>2.27</v>
      </c>
      <c r="J17" s="111"/>
      <c r="K17" s="111"/>
      <c r="L17" s="111">
        <v>2</v>
      </c>
      <c r="M17" s="111">
        <v>2.6666666666666665</v>
      </c>
      <c r="N17" s="111"/>
      <c r="O17" s="111"/>
      <c r="P17" s="111"/>
      <c r="Q17" s="111"/>
      <c r="R17" s="111"/>
      <c r="S17" s="172"/>
    </row>
    <row r="18" spans="1:19" ht="16.5" thickBot="1" x14ac:dyDescent="0.3">
      <c r="A18" s="112"/>
      <c r="B18" s="166" t="s">
        <v>176</v>
      </c>
      <c r="C18" s="96" t="s">
        <v>19</v>
      </c>
      <c r="D18" s="160">
        <v>1.33</v>
      </c>
      <c r="E18" s="111">
        <v>2</v>
      </c>
      <c r="F18" s="111"/>
      <c r="G18" s="111"/>
      <c r="H18" s="111">
        <v>1.66</v>
      </c>
      <c r="I18" s="111">
        <v>2.27</v>
      </c>
      <c r="J18" s="111">
        <v>1.3333333333333333</v>
      </c>
      <c r="K18" s="111">
        <v>2.3333333333333335</v>
      </c>
      <c r="L18" s="111">
        <v>2</v>
      </c>
      <c r="M18" s="111">
        <v>2.6666666666666665</v>
      </c>
      <c r="N18" s="111"/>
      <c r="O18" s="111"/>
      <c r="P18" s="111"/>
      <c r="Q18" s="111"/>
      <c r="R18" s="111"/>
      <c r="S18" s="172"/>
    </row>
    <row r="19" spans="1:19" ht="15.75" thickBot="1" x14ac:dyDescent="0.25">
      <c r="A19" s="103" t="s">
        <v>127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104"/>
    </row>
    <row r="20" spans="1:19" x14ac:dyDescent="0.2">
      <c r="A20" s="94" t="s">
        <v>42</v>
      </c>
      <c r="B20" s="95"/>
      <c r="C20" s="96" t="s">
        <v>33</v>
      </c>
      <c r="D20" s="45">
        <v>3.4</v>
      </c>
      <c r="E20" s="102">
        <v>3.75</v>
      </c>
      <c r="F20" s="98">
        <v>5.5</v>
      </c>
      <c r="G20" s="99">
        <v>6</v>
      </c>
      <c r="H20" s="98">
        <v>4</v>
      </c>
      <c r="I20" s="99">
        <v>4</v>
      </c>
      <c r="J20" s="98">
        <v>5</v>
      </c>
      <c r="K20" s="99">
        <v>8</v>
      </c>
      <c r="L20" s="98"/>
      <c r="M20" s="99"/>
      <c r="N20" s="98">
        <v>4.5</v>
      </c>
      <c r="O20" s="99">
        <v>5</v>
      </c>
      <c r="P20" s="98">
        <v>5.5</v>
      </c>
      <c r="Q20" s="99">
        <v>6.5</v>
      </c>
      <c r="R20" s="98">
        <v>4.5</v>
      </c>
      <c r="S20" s="46">
        <v>4.5</v>
      </c>
    </row>
    <row r="21" spans="1:19" x14ac:dyDescent="0.2">
      <c r="A21" s="94" t="s">
        <v>43</v>
      </c>
      <c r="B21" s="95"/>
      <c r="C21" s="96" t="s">
        <v>19</v>
      </c>
      <c r="D21" s="45">
        <v>4</v>
      </c>
      <c r="E21" s="102">
        <v>5</v>
      </c>
      <c r="F21" s="98"/>
      <c r="G21" s="99"/>
      <c r="H21" s="98"/>
      <c r="I21" s="99"/>
      <c r="J21" s="98"/>
      <c r="K21" s="99"/>
      <c r="L21" s="98"/>
      <c r="M21" s="99"/>
      <c r="N21" s="98"/>
      <c r="O21" s="99"/>
      <c r="P21" s="98">
        <v>4.2</v>
      </c>
      <c r="Q21" s="99">
        <v>5</v>
      </c>
      <c r="R21" s="98"/>
      <c r="S21" s="46"/>
    </row>
    <row r="22" spans="1:19" x14ac:dyDescent="0.2">
      <c r="A22" s="94" t="s">
        <v>44</v>
      </c>
      <c r="B22" s="95"/>
      <c r="C22" s="96" t="s">
        <v>19</v>
      </c>
      <c r="D22" s="45">
        <v>3.44</v>
      </c>
      <c r="E22" s="102">
        <v>5.1100000000000003</v>
      </c>
      <c r="F22" s="98">
        <v>4.0999999999999996</v>
      </c>
      <c r="G22" s="99">
        <v>4.5</v>
      </c>
      <c r="H22" s="98">
        <v>3.8</v>
      </c>
      <c r="I22" s="99">
        <v>5</v>
      </c>
      <c r="J22" s="98">
        <v>4</v>
      </c>
      <c r="K22" s="99">
        <v>4.4444444444444446</v>
      </c>
      <c r="L22" s="98">
        <v>4.166666666666667</v>
      </c>
      <c r="M22" s="99">
        <v>5.5555555555555554</v>
      </c>
      <c r="N22" s="98">
        <v>3.6111111111111112</v>
      </c>
      <c r="O22" s="99">
        <v>3.7777777777777777</v>
      </c>
      <c r="P22" s="98">
        <v>4.5</v>
      </c>
      <c r="Q22" s="99">
        <v>4.5</v>
      </c>
      <c r="R22" s="98">
        <v>4.5</v>
      </c>
      <c r="S22" s="46">
        <v>5.5</v>
      </c>
    </row>
    <row r="23" spans="1:19" x14ac:dyDescent="0.2">
      <c r="A23" s="94" t="s">
        <v>46</v>
      </c>
      <c r="B23" s="95"/>
      <c r="C23" s="96" t="s">
        <v>19</v>
      </c>
      <c r="D23" s="45">
        <v>4.2</v>
      </c>
      <c r="E23" s="102">
        <v>6.5</v>
      </c>
      <c r="F23" s="98">
        <v>4.5</v>
      </c>
      <c r="G23" s="99">
        <v>6.5</v>
      </c>
      <c r="H23" s="98">
        <v>4.5</v>
      </c>
      <c r="I23" s="99">
        <v>7</v>
      </c>
      <c r="J23" s="98">
        <v>6.666666666666667</v>
      </c>
      <c r="K23" s="99">
        <v>6.9444444444444446</v>
      </c>
      <c r="L23" s="98">
        <v>6.5</v>
      </c>
      <c r="M23" s="99">
        <v>7.5</v>
      </c>
      <c r="N23" s="98">
        <v>5</v>
      </c>
      <c r="O23" s="99">
        <v>5.6</v>
      </c>
      <c r="P23" s="98">
        <v>6</v>
      </c>
      <c r="Q23" s="99">
        <v>7</v>
      </c>
      <c r="R23" s="98">
        <v>4</v>
      </c>
      <c r="S23" s="46">
        <v>6.5</v>
      </c>
    </row>
    <row r="24" spans="1:19" x14ac:dyDescent="0.2">
      <c r="A24" s="94" t="s">
        <v>47</v>
      </c>
      <c r="B24" s="95"/>
      <c r="C24" s="96" t="s">
        <v>19</v>
      </c>
      <c r="D24" s="45">
        <v>4</v>
      </c>
      <c r="E24" s="102">
        <v>8</v>
      </c>
      <c r="F24" s="98">
        <v>7</v>
      </c>
      <c r="G24" s="99">
        <v>8.4</v>
      </c>
      <c r="H24" s="98">
        <v>4</v>
      </c>
      <c r="I24" s="99">
        <v>5</v>
      </c>
      <c r="J24" s="98">
        <v>6.4285714285714288</v>
      </c>
      <c r="K24" s="99">
        <v>7.1428571428571432</v>
      </c>
      <c r="L24" s="98">
        <v>6.4285714285714288</v>
      </c>
      <c r="M24" s="99">
        <v>6.7857142857142856</v>
      </c>
      <c r="N24" s="98">
        <v>4</v>
      </c>
      <c r="O24" s="99">
        <v>5</v>
      </c>
      <c r="P24" s="98">
        <v>6.2</v>
      </c>
      <c r="Q24" s="99">
        <v>7</v>
      </c>
      <c r="R24" s="98">
        <v>4</v>
      </c>
      <c r="S24" s="46">
        <v>4.5</v>
      </c>
    </row>
    <row r="25" spans="1:19" x14ac:dyDescent="0.2">
      <c r="A25" s="94" t="s">
        <v>35</v>
      </c>
      <c r="B25" s="95"/>
      <c r="C25" s="96" t="s">
        <v>19</v>
      </c>
      <c r="D25" s="45">
        <v>4</v>
      </c>
      <c r="E25" s="102">
        <v>6</v>
      </c>
      <c r="F25" s="98"/>
      <c r="G25" s="99"/>
      <c r="H25" s="98"/>
      <c r="I25" s="99"/>
      <c r="J25" s="98"/>
      <c r="K25" s="99"/>
      <c r="L25" s="98">
        <v>4.5</v>
      </c>
      <c r="M25" s="99">
        <v>6</v>
      </c>
      <c r="N25" s="98"/>
      <c r="O25" s="99"/>
      <c r="P25" s="98"/>
      <c r="Q25" s="99"/>
      <c r="R25" s="98">
        <v>4</v>
      </c>
      <c r="S25" s="46">
        <v>4</v>
      </c>
    </row>
    <row r="26" spans="1:19" x14ac:dyDescent="0.2">
      <c r="A26" s="94" t="s">
        <v>48</v>
      </c>
      <c r="B26" s="95"/>
      <c r="C26" s="96" t="s">
        <v>19</v>
      </c>
      <c r="D26" s="45">
        <v>6</v>
      </c>
      <c r="E26" s="102">
        <v>6.8</v>
      </c>
      <c r="F26" s="98"/>
      <c r="G26" s="99"/>
      <c r="H26" s="98"/>
      <c r="I26" s="99"/>
      <c r="J26" s="98"/>
      <c r="K26" s="99"/>
      <c r="L26" s="98"/>
      <c r="M26" s="99"/>
      <c r="N26" s="98"/>
      <c r="O26" s="99"/>
      <c r="P26" s="98"/>
      <c r="Q26" s="99"/>
      <c r="R26" s="98"/>
      <c r="S26" s="46"/>
    </row>
    <row r="27" spans="1:19" x14ac:dyDescent="0.2">
      <c r="A27" s="94" t="s">
        <v>49</v>
      </c>
      <c r="B27" s="95"/>
      <c r="C27" s="96" t="s">
        <v>19</v>
      </c>
      <c r="D27" s="45">
        <v>4.75</v>
      </c>
      <c r="E27" s="102">
        <v>8.5</v>
      </c>
      <c r="F27" s="98">
        <v>4.5</v>
      </c>
      <c r="G27" s="99">
        <v>7</v>
      </c>
      <c r="H27" s="98">
        <v>4.5</v>
      </c>
      <c r="I27" s="99">
        <v>6</v>
      </c>
      <c r="J27" s="98">
        <v>6</v>
      </c>
      <c r="K27" s="99">
        <v>8</v>
      </c>
      <c r="L27" s="98">
        <v>5</v>
      </c>
      <c r="M27" s="99">
        <v>8</v>
      </c>
      <c r="N27" s="98">
        <v>4.5</v>
      </c>
      <c r="O27" s="99">
        <v>5.5</v>
      </c>
      <c r="P27" s="98">
        <v>5.2</v>
      </c>
      <c r="Q27" s="99">
        <v>6.5</v>
      </c>
      <c r="R27" s="98">
        <v>4</v>
      </c>
      <c r="S27" s="46">
        <v>7</v>
      </c>
    </row>
    <row r="28" spans="1:19" x14ac:dyDescent="0.2">
      <c r="A28" s="94" t="s">
        <v>162</v>
      </c>
      <c r="B28" s="95"/>
      <c r="C28" s="96" t="s">
        <v>19</v>
      </c>
      <c r="D28" s="45"/>
      <c r="E28" s="102"/>
      <c r="F28" s="98"/>
      <c r="G28" s="99"/>
      <c r="H28" s="98"/>
      <c r="I28" s="99"/>
      <c r="J28" s="98">
        <v>4.5</v>
      </c>
      <c r="K28" s="99">
        <v>5.5</v>
      </c>
      <c r="L28" s="98">
        <v>4</v>
      </c>
      <c r="M28" s="99">
        <v>5</v>
      </c>
      <c r="N28" s="98"/>
      <c r="O28" s="99"/>
      <c r="P28" s="98">
        <v>4.5999999999999996</v>
      </c>
      <c r="Q28" s="99">
        <v>5</v>
      </c>
      <c r="R28" s="98"/>
      <c r="S28" s="46"/>
    </row>
    <row r="29" spans="1:19" x14ac:dyDescent="0.2">
      <c r="A29" s="94" t="s">
        <v>50</v>
      </c>
      <c r="B29" s="95"/>
      <c r="C29" s="96" t="s">
        <v>19</v>
      </c>
      <c r="D29" s="45">
        <v>3.75</v>
      </c>
      <c r="E29" s="102">
        <v>6</v>
      </c>
      <c r="F29" s="98">
        <v>3.6</v>
      </c>
      <c r="G29" s="99">
        <v>5.5</v>
      </c>
      <c r="H29" s="98">
        <v>3.8</v>
      </c>
      <c r="I29" s="99">
        <v>5</v>
      </c>
      <c r="J29" s="98">
        <v>5</v>
      </c>
      <c r="K29" s="99">
        <v>6</v>
      </c>
      <c r="L29" s="98">
        <v>4.5</v>
      </c>
      <c r="M29" s="99">
        <v>6</v>
      </c>
      <c r="N29" s="98">
        <v>4</v>
      </c>
      <c r="O29" s="99">
        <v>5</v>
      </c>
      <c r="P29" s="98">
        <v>5.5</v>
      </c>
      <c r="Q29" s="99">
        <v>6.2</v>
      </c>
      <c r="R29" s="98">
        <v>4</v>
      </c>
      <c r="S29" s="46">
        <v>5</v>
      </c>
    </row>
    <row r="30" spans="1:19" x14ac:dyDescent="0.2">
      <c r="A30" s="94" t="s">
        <v>60</v>
      </c>
      <c r="B30" s="95"/>
      <c r="C30" s="96" t="s">
        <v>19</v>
      </c>
      <c r="D30" s="45">
        <v>5.5</v>
      </c>
      <c r="E30" s="102">
        <v>8</v>
      </c>
      <c r="F30" s="98"/>
      <c r="G30" s="99"/>
      <c r="H30" s="98"/>
      <c r="I30" s="99"/>
      <c r="J30" s="98"/>
      <c r="K30" s="99"/>
      <c r="L30" s="98">
        <v>4.8</v>
      </c>
      <c r="M30" s="99">
        <v>6.4</v>
      </c>
      <c r="N30" s="98"/>
      <c r="O30" s="99"/>
      <c r="P30" s="98"/>
      <c r="Q30" s="99"/>
      <c r="R30" s="98"/>
      <c r="S30" s="46"/>
    </row>
    <row r="31" spans="1:19" ht="15.75" thickBot="1" x14ac:dyDescent="0.25">
      <c r="A31" s="105" t="s">
        <v>51</v>
      </c>
      <c r="B31" s="106"/>
      <c r="C31" s="107" t="s">
        <v>19</v>
      </c>
      <c r="D31" s="47">
        <v>6</v>
      </c>
      <c r="E31" s="108">
        <v>8</v>
      </c>
      <c r="F31" s="109">
        <v>5.5</v>
      </c>
      <c r="G31" s="110">
        <v>6.5</v>
      </c>
      <c r="H31" s="109">
        <v>6</v>
      </c>
      <c r="I31" s="110">
        <v>7.8</v>
      </c>
      <c r="J31" s="109">
        <v>6.4285714285714288</v>
      </c>
      <c r="K31" s="110">
        <v>7.8571428571428568</v>
      </c>
      <c r="L31" s="109">
        <v>7.1428571428571432</v>
      </c>
      <c r="M31" s="110">
        <v>8.4285714285714288</v>
      </c>
      <c r="N31" s="109">
        <v>3</v>
      </c>
      <c r="O31" s="110">
        <v>6.5</v>
      </c>
      <c r="P31" s="109">
        <v>6</v>
      </c>
      <c r="Q31" s="110">
        <v>10</v>
      </c>
      <c r="R31" s="109">
        <v>7</v>
      </c>
      <c r="S31" s="174">
        <v>8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163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200" t="s">
        <v>134</v>
      </c>
      <c r="D9" s="203" t="s">
        <v>135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138</v>
      </c>
      <c r="E10" s="207"/>
      <c r="F10" s="208" t="s">
        <v>137</v>
      </c>
      <c r="G10" s="206" t="s">
        <v>136</v>
      </c>
      <c r="H10" s="207"/>
      <c r="I10" s="208" t="s">
        <v>137</v>
      </c>
    </row>
    <row r="11" spans="3:9" ht="13.5" thickBot="1" x14ac:dyDescent="0.25">
      <c r="C11" s="202"/>
      <c r="D11" s="133" t="s">
        <v>184</v>
      </c>
      <c r="E11" s="132" t="s">
        <v>178</v>
      </c>
      <c r="F11" s="209"/>
      <c r="G11" s="133" t="s">
        <v>184</v>
      </c>
      <c r="H11" s="132" t="s">
        <v>178</v>
      </c>
      <c r="I11" s="209"/>
    </row>
    <row r="12" spans="3:9" ht="13.5" x14ac:dyDescent="0.25">
      <c r="C12" s="134" t="s">
        <v>139</v>
      </c>
      <c r="D12" s="187">
        <v>241.67</v>
      </c>
      <c r="E12" s="135">
        <v>246.67</v>
      </c>
      <c r="F12" s="136">
        <f t="shared" ref="F12:F17" si="0">(D12-E12)/E12*100</f>
        <v>-2.0269996351400659</v>
      </c>
      <c r="G12" s="185">
        <v>2.92</v>
      </c>
      <c r="H12" s="135">
        <v>3</v>
      </c>
      <c r="I12" s="136">
        <f>(G12-H12)/H12*100</f>
        <v>-2.6666666666666687</v>
      </c>
    </row>
    <row r="13" spans="3:9" ht="13.5" x14ac:dyDescent="0.25">
      <c r="C13" s="134" t="s">
        <v>140</v>
      </c>
      <c r="D13" s="139">
        <v>173.33</v>
      </c>
      <c r="E13" s="138">
        <v>180</v>
      </c>
      <c r="F13" s="136">
        <f t="shared" si="0"/>
        <v>-3.7055555555555486</v>
      </c>
      <c r="G13" s="139">
        <v>1.93</v>
      </c>
      <c r="H13" s="138">
        <v>2</v>
      </c>
      <c r="I13" s="136">
        <f>(G13-H13)/H13*100</f>
        <v>-3.5000000000000031</v>
      </c>
    </row>
    <row r="14" spans="3:9" ht="13.5" x14ac:dyDescent="0.25">
      <c r="C14" s="134" t="s">
        <v>141</v>
      </c>
      <c r="D14" s="137">
        <v>191.25</v>
      </c>
      <c r="E14" s="138">
        <v>182.5</v>
      </c>
      <c r="F14" s="136">
        <f t="shared" si="0"/>
        <v>4.7945205479452051</v>
      </c>
      <c r="G14" s="137">
        <v>3.13</v>
      </c>
      <c r="H14" s="138">
        <v>4.08</v>
      </c>
      <c r="I14" s="136">
        <f t="shared" ref="I14:I27" si="1">(G14-H14)/H14*100</f>
        <v>-23.2843137254902</v>
      </c>
    </row>
    <row r="15" spans="3:9" ht="13.5" x14ac:dyDescent="0.25">
      <c r="C15" s="134" t="s">
        <v>142</v>
      </c>
      <c r="D15" s="139">
        <v>250</v>
      </c>
      <c r="E15" s="138">
        <v>225</v>
      </c>
      <c r="F15" s="136">
        <f t="shared" si="0"/>
        <v>11.111111111111111</v>
      </c>
      <c r="G15" s="139">
        <v>3.5</v>
      </c>
      <c r="H15" s="138">
        <v>4.75</v>
      </c>
      <c r="I15" s="136">
        <f t="shared" si="1"/>
        <v>-26.315789473684209</v>
      </c>
    </row>
    <row r="16" spans="3:9" ht="13.5" x14ac:dyDescent="0.25">
      <c r="C16" s="134" t="s">
        <v>143</v>
      </c>
      <c r="D16" s="139">
        <v>150.66999999999999</v>
      </c>
      <c r="E16" s="138">
        <v>125.81</v>
      </c>
      <c r="F16" s="136">
        <f t="shared" si="0"/>
        <v>19.75995548843493</v>
      </c>
      <c r="G16" s="137">
        <v>2.5</v>
      </c>
      <c r="H16" s="138">
        <v>2.44</v>
      </c>
      <c r="I16" s="136">
        <f t="shared" si="1"/>
        <v>2.4590163934426252</v>
      </c>
    </row>
    <row r="17" spans="3:9" ht="13.5" x14ac:dyDescent="0.25">
      <c r="C17" s="134" t="s">
        <v>158</v>
      </c>
      <c r="D17" s="137">
        <v>150</v>
      </c>
      <c r="E17" s="138">
        <v>157</v>
      </c>
      <c r="F17" s="136">
        <f t="shared" si="0"/>
        <v>-4.4585987261146496</v>
      </c>
      <c r="G17" s="137">
        <v>1.62</v>
      </c>
      <c r="H17" s="138">
        <v>1.55</v>
      </c>
      <c r="I17" s="136">
        <f t="shared" si="1"/>
        <v>4.5161290322580685</v>
      </c>
    </row>
    <row r="18" spans="3:9" ht="13.5" x14ac:dyDescent="0.25">
      <c r="C18" s="134" t="s">
        <v>144</v>
      </c>
      <c r="D18" s="137">
        <v>176</v>
      </c>
      <c r="E18" s="138">
        <v>175</v>
      </c>
      <c r="F18" s="136">
        <f t="shared" ref="F18:F27" si="2">(D18-E18)/E18*100</f>
        <v>0.5714285714285714</v>
      </c>
      <c r="G18" s="137">
        <v>2.62</v>
      </c>
      <c r="H18" s="138">
        <v>2.56</v>
      </c>
      <c r="I18" s="136">
        <f t="shared" si="1"/>
        <v>2.3437500000000022</v>
      </c>
    </row>
    <row r="19" spans="3:9" ht="13.5" x14ac:dyDescent="0.25">
      <c r="C19" s="134" t="s">
        <v>145</v>
      </c>
      <c r="D19" s="137">
        <v>236</v>
      </c>
      <c r="E19" s="140">
        <v>229</v>
      </c>
      <c r="F19" s="136">
        <f t="shared" si="2"/>
        <v>3.0567685589519651</v>
      </c>
      <c r="G19" s="137">
        <v>3.15</v>
      </c>
      <c r="H19" s="140">
        <v>3.09</v>
      </c>
      <c r="I19" s="136">
        <f t="shared" si="1"/>
        <v>1.9417475728155358</v>
      </c>
    </row>
    <row r="20" spans="3:9" ht="13.5" x14ac:dyDescent="0.25">
      <c r="C20" s="134" t="s">
        <v>146</v>
      </c>
      <c r="D20" s="137">
        <v>197.5</v>
      </c>
      <c r="E20" s="138">
        <v>195.83</v>
      </c>
      <c r="F20" s="136">
        <f t="shared" si="2"/>
        <v>0.85278047285910608</v>
      </c>
      <c r="G20" s="137">
        <v>2.5299999999999998</v>
      </c>
      <c r="H20" s="138">
        <v>2.5299999999999998</v>
      </c>
      <c r="I20" s="136">
        <f t="shared" si="1"/>
        <v>0</v>
      </c>
    </row>
    <row r="21" spans="3:9" ht="13.5" x14ac:dyDescent="0.25">
      <c r="C21" s="134" t="s">
        <v>147</v>
      </c>
      <c r="D21" s="137">
        <v>195</v>
      </c>
      <c r="E21" s="138">
        <v>196.67</v>
      </c>
      <c r="F21" s="136">
        <f t="shared" si="2"/>
        <v>-0.84913815020083772</v>
      </c>
      <c r="G21" s="137">
        <v>2.67</v>
      </c>
      <c r="H21" s="138">
        <v>3.01</v>
      </c>
      <c r="I21" s="136">
        <f t="shared" si="1"/>
        <v>-11.29568106312292</v>
      </c>
    </row>
    <row r="22" spans="3:9" ht="13.5" x14ac:dyDescent="0.25">
      <c r="C22" s="134" t="s">
        <v>148</v>
      </c>
      <c r="D22" s="137">
        <v>240</v>
      </c>
      <c r="E22" s="138">
        <v>206.67</v>
      </c>
      <c r="F22" s="136">
        <f t="shared" si="2"/>
        <v>16.127159239367113</v>
      </c>
      <c r="G22" s="137">
        <v>2.78</v>
      </c>
      <c r="H22" s="138">
        <v>2.85</v>
      </c>
      <c r="I22" s="136">
        <f t="shared" si="1"/>
        <v>-2.4561403508772028</v>
      </c>
    </row>
    <row r="23" spans="3:9" ht="13.5" x14ac:dyDescent="0.25">
      <c r="C23" s="134" t="s">
        <v>149</v>
      </c>
      <c r="D23" s="139">
        <v>206</v>
      </c>
      <c r="E23" s="138">
        <v>204</v>
      </c>
      <c r="F23" s="136">
        <f t="shared" si="2"/>
        <v>0.98039215686274506</v>
      </c>
      <c r="G23" s="139">
        <v>2.86</v>
      </c>
      <c r="H23" s="138">
        <v>2.81</v>
      </c>
      <c r="I23" s="136">
        <f t="shared" si="1"/>
        <v>1.7793594306049758</v>
      </c>
    </row>
    <row r="24" spans="3:9" ht="13.5" x14ac:dyDescent="0.25">
      <c r="C24" s="134" t="s">
        <v>150</v>
      </c>
      <c r="D24" s="139">
        <v>160</v>
      </c>
      <c r="E24" s="138">
        <v>160</v>
      </c>
      <c r="F24" s="136">
        <f t="shared" si="2"/>
        <v>0</v>
      </c>
      <c r="G24" s="139">
        <v>2.14</v>
      </c>
      <c r="H24" s="138">
        <v>2.08</v>
      </c>
      <c r="I24" s="136">
        <f t="shared" si="1"/>
        <v>2.8846153846153872</v>
      </c>
    </row>
    <row r="25" spans="3:9" ht="13.5" x14ac:dyDescent="0.25">
      <c r="C25" s="134" t="s">
        <v>151</v>
      </c>
      <c r="D25" s="137">
        <v>170</v>
      </c>
      <c r="E25" s="138">
        <v>180</v>
      </c>
      <c r="F25" s="136">
        <f t="shared" si="2"/>
        <v>-5.5555555555555554</v>
      </c>
      <c r="G25" s="137">
        <v>1.9</v>
      </c>
      <c r="H25" s="138">
        <v>2.1</v>
      </c>
      <c r="I25" s="136">
        <f t="shared" si="1"/>
        <v>-9.5238095238095308</v>
      </c>
    </row>
    <row r="26" spans="3:9" ht="13.5" x14ac:dyDescent="0.25">
      <c r="C26" s="134" t="s">
        <v>152</v>
      </c>
      <c r="D26" s="137">
        <v>214.44</v>
      </c>
      <c r="E26" s="138">
        <v>208.75</v>
      </c>
      <c r="F26" s="136">
        <f t="shared" si="2"/>
        <v>2.7257485029940107</v>
      </c>
      <c r="G26" s="137">
        <v>3.42</v>
      </c>
      <c r="H26" s="138">
        <v>2.9</v>
      </c>
      <c r="I26" s="136">
        <f t="shared" si="1"/>
        <v>17.931034482758623</v>
      </c>
    </row>
    <row r="27" spans="3:9" ht="14.25" thickBot="1" x14ac:dyDescent="0.3">
      <c r="C27" s="141" t="s">
        <v>153</v>
      </c>
      <c r="D27" s="186">
        <v>172.5</v>
      </c>
      <c r="E27" s="142">
        <v>172.5</v>
      </c>
      <c r="F27" s="136">
        <f t="shared" si="2"/>
        <v>0</v>
      </c>
      <c r="G27" s="186">
        <v>3.27</v>
      </c>
      <c r="H27" s="142">
        <v>3.17</v>
      </c>
      <c r="I27" s="188">
        <f t="shared" si="1"/>
        <v>3.1545741324921162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2019-11-21T11:14:14Z</dcterms:modified>
</cp:coreProperties>
</file>