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8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X_2020" sheetId="18" r:id="rId6"/>
    <sheet name="eksport_IX_2020" sheetId="16" r:id="rId7"/>
    <sheet name="import_I_IX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I_IX_2020'!#REF!</definedName>
  </definedNames>
  <calcPr calcId="162913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<sst xmlns="http://schemas.openxmlformats.org/spreadsheetml/2006/main" count="684" uniqueCount="289">
  <si>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</si>
  <si>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</si>
  <si>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</si>
  <si>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</si>
  <si>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</si>
  <si>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</si>
  <si>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</si>
  <si>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</si>
  <si>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</si>
  <si>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</si>
  <si>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</si>
  <si>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</si>
  <si>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</si>
  <si>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</si>
  <si>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</si>
  <si>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</si>
  <si>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</si>
  <si>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</si>
  <si>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</si>
  <si>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</si>
  <si>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</si>
  <si>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</si>
  <si>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</si>
  <si>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</si>
  <si>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</si>
  <si>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</si>
  <si>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</si>
  <si>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</si>
  <si>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</si>
  <si>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</si>
  <si>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</si>
  <si>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</si>
  <si>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</si>
  <si>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</si>
  <si>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</si>
  <si>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</si>
  <si>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</si>
  <si>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</si>
  <si>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</si>
  <si>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</si>
  <si>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</si>
  <si>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</si>
  <si>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</si>
  <si>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</si>
  <si>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</si>
  <si>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</si>
  <si>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</si>
  <si>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</si>
  <si>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</si>
  <si>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</si>
  <si>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</si>
  <si>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</si>
  <si>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</si>
  <si>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</si>
  <si>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</si>
  <si>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</si>
  <si>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</si>
  <si>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</si>
  <si>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</si>
  <si>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</si>
  <si>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</si>
  <si>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</si>
  <si>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</si>
  <si>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</si>
  <si>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</si>
  <si>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</si>
  <si>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</si>
  <si>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</si>
  <si>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</si>
  <si>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</si>
  <si>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</si>
  <si>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</si>
  <si>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</si>
  <si>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</si>
  <si>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</si>
  <si>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</si>
  <si>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</si>
  <si>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</si>
  <si>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</si>
  <si>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</si>
  <si>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</si>
  <si>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</si>
  <si>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</si>
  <si>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</si>
  <si>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</si>
  <si>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</si>
  <si>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</si>
  <si>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</si>
  <si>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</si>
  <si>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</si>
  <si>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</si>
  <si>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</si>
  <si>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</si>
  <si>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</si>
  <si>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</si>
  <si>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</si>
  <si>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</si>
  <si>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</si>
  <si>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</si>
  <si>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</si>
  <si>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</si>
  <si>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</si>
  <si>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</si>
  <si>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</si>
  <si>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</si>
  <si>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</si>
  <si>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</si>
  <si>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</si>
  <si>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</si>
  <si>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</si>
  <si>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</si>
  <si>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</si>
  <si>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</si>
  <si>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</si>
  <si>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</si>
  <si>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</si>
  <si>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</si>
  <si>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</si>
  <si>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</si>
  <si>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</si>
  <si>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</si>
  <si>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</si>
  <si>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</si>
  <si>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</si>
  <si>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</si>
  <si>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</si>
  <si>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</si>
  <si>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</si>
  <si>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</si>
  <si>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</si>
  <si>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</si>
  <si>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</si>
  <si>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</si>
  <si>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</si>
  <si>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</si>
  <si>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</si>
  <si>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</si>
  <si>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</si>
  <si>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</si>
  <si>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</si>
  <si>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</si>
  <si>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</si>
  <si>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</si>
  <si>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</si>
  <si>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</si>
  <si>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</si>
  <si>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</si>
  <si>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</si>
  <si>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</si>
  <si>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</si>
  <si>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</si>
  <si>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</si>
  <si>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</si>
  <si>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</si>
  <si>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</si>
  <si>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</si>
  <si>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</si>
  <si>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</si>
  <si>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</si>
  <si>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</si>
  <si>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</si>
  <si>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</si>
  <si>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</si>
  <si>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</si>
  <si>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</si>
  <si>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</si>
  <si>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</si>
  <si>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</si>
  <si>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</si>
  <si>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</si>
  <si>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</si>
  <si>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</si>
  <si>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</si>
  <si>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</si>
  <si>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</si>
  <si>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</si>
  <si>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</si>
  <si>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</si>
  <si>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</si>
  <si>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</si>
  <si>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</si>
  <si>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</si>
  <si>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</si>
  <si>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</si>
  <si>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</si>
  <si>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</si>
  <si>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</si>
  <si>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</si>
  <si>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</si>
  <si>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</si>
  <si>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</si>
  <si>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</si>
  <si>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</si>
  <si>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</si>
  <si>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</si>
  <si>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</si>
  <si>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</si>
  <si>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</si>
  <si>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</si>
  <si>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</si>
  <si>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</si>
  <si>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</si>
  <si>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</si>
  <si>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</si>
  <si>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</si>
  <si>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</si>
  <si>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</si>
  <si>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</si>
  <si>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</si>
  <si>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</si>
  <si>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</si>
  <si>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</si>
  <si>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</si>
  <si>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</si>
  <si>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</si>
  <si>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</si>
  <si>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</si>
  <si>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</si>
  <si>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</si>
  <si>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</si>
  <si>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</si>
  <si>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</si>
  <si>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</si>
  <si>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</si>
  <si>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</si>
  <si>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</si>
  <si>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</si>
  <si>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</si>
  <si>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</si>
  <si>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</si>
  <si>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</si>
  <si>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</si>
  <si>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</si>
  <si>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</si>
  <si>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</si>
  <si>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</si>
  <si>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</si>
  <si>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</si>
  <si>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</si>
  <si>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</si>
  <si>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</si>
  <si>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</si>
  <si>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</si>
  <si>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</si>
  <si>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</si>
  <si>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</si>
  <si>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</si>
  <si>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</si>
  <si>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</si>
  <si>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</si>
  <si>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</si>
  <si>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</si>
  <si>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</si>
  <si>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</si>
  <si>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</si>
  <si>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</si>
  <si>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</si>
  <si>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</si>
  <si>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</si>
  <si>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</si>
  <si>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</si>
  <si>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</si>
  <si>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</si>
  <si>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</si>
  <si>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</si>
  <si>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</si>
  <si>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</si>
  <si>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</si>
  <si>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</si>
  <si>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</si>
  <si>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</si>
  <si>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</si>
  <si>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</si>
  <si>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Białystok</t>
  </si>
  <si>
    <t>Kalisz</t>
  </si>
  <si>
    <t>Szczecin</t>
  </si>
  <si>
    <t>I-IX 2019r.</t>
  </si>
  <si>
    <t>I-IX 2020r.*</t>
  </si>
  <si>
    <t>I-IX 2020r*.</t>
  </si>
  <si>
    <t>Zimbabwe</t>
  </si>
  <si>
    <t>NR 48/2020</t>
  </si>
  <si>
    <t>03.12.2020 r.</t>
  </si>
  <si>
    <t>16.11 - 22.11.2020</t>
  </si>
  <si>
    <t>23.11 - 29.11.2020</t>
  </si>
  <si>
    <t>Średnie ceny targowiskowe ziemniaków i cebuli białej wg województw w okresie: 23.11 - 29.11 2020 r.</t>
  </si>
  <si>
    <t>Radom</t>
  </si>
  <si>
    <t>Ceny WARZYW na rynkach hurtowych w dniach: 27.11 - 03.12.2020r</t>
  </si>
  <si>
    <t>Ceny OWOCÓW na rynkach hurtowych w dniach: 27.11 - 03.12.2020r</t>
  </si>
  <si>
    <t>NOTOWANIA W DNIACH: 23.11 - 03.12.2020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</si>
</sst>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37" xfId="3" applyNumberFormat="1" applyFont="1" applyBorder="1" applyAlignment="1">
      <alignment horizontal="right" vertical="top"/>
    </xf>
    <xf numFmtId="0" fontId="49" fillId="0" borderId="127" xfId="4" applyFont="1" applyBorder="1"/>
    <xf numFmtId="0" fontId="1" fillId="0" borderId="0" xfId="4"/>
    <xf numFmtId="2" fontId="23" fillId="0" borderId="118" xfId="2" applyNumberFormat="1" applyFont="1" applyBorder="1"/>
    <xf numFmtId="2" fontId="28" fillId="0" borderId="128" xfId="0" applyNumberFormat="1" applyFont="1" applyBorder="1" applyAlignment="1">
      <alignment horizontal="left"/>
    </xf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T14" sqref="T14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7" t="s">
        <v>280</v>
      </c>
      <c r="C11" s="108"/>
      <c r="I11" s="110" t="s">
        <v>281</v>
      </c>
      <c r="J11" s="108"/>
    </row>
    <row r="12" spans="1:10" ht="22.5" customHeight="1" x14ac:dyDescent="0.2"/>
    <row r="13" spans="1:10" ht="15.75" x14ac:dyDescent="0.25">
      <c r="C13" s="109" t="s">
        <v>288</v>
      </c>
      <c r="D13" s="107"/>
      <c r="E13" s="107"/>
      <c r="F13" s="107"/>
      <c r="G13" s="107"/>
      <c r="H13" s="108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0" zoomScaleNormal="90" workbookViewId="0">
      <selection activeCell="A2" sqref="A2:N55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4" t="s">
        <v>263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44168</v>
      </c>
      <c r="D3" s="73"/>
      <c r="E3" s="264">
        <v>44161</v>
      </c>
      <c r="F3" s="74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5" t="s">
        <v>17</v>
      </c>
      <c r="D4" s="76" t="s">
        <v>18</v>
      </c>
      <c r="E4" s="77" t="s">
        <v>17</v>
      </c>
      <c r="F4" s="78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126</v>
      </c>
      <c r="B7" s="56" t="s">
        <v>19</v>
      </c>
      <c r="C7" s="83">
        <v>0.82499999999999984</v>
      </c>
      <c r="D7" s="84">
        <v>1.1166666666666665</v>
      </c>
      <c r="E7" s="85">
        <v>0.82727272727272727</v>
      </c>
      <c r="F7" s="86">
        <v>1.1545454545454543</v>
      </c>
      <c r="G7" s="57">
        <v>-0.27472527472529329</v>
      </c>
      <c r="H7" s="58">
        <v>-3.2808398950131212</v>
      </c>
      <c r="I7" s="59">
        <v>-0.27472527472529329</v>
      </c>
      <c r="J7" s="58">
        <v>-0.13550135501356589</v>
      </c>
      <c r="K7" s="59">
        <v>-6.6037735849056745</v>
      </c>
      <c r="L7" s="58">
        <v>-1.9884591485823699E-14</v>
      </c>
      <c r="M7" s="59">
        <v>1.5384615384615192</v>
      </c>
      <c r="N7" s="60">
        <v>1.5151515151514896</v>
      </c>
    </row>
    <row r="8" spans="1:14" x14ac:dyDescent="0.3">
      <c r="A8" s="88" t="s">
        <v>21</v>
      </c>
      <c r="B8" s="56" t="s">
        <v>19</v>
      </c>
      <c r="C8" s="83">
        <v>0.92575757575757578</v>
      </c>
      <c r="D8" s="84">
        <v>1.2242424242424244</v>
      </c>
      <c r="E8" s="85">
        <v>0.90333333333333354</v>
      </c>
      <c r="F8" s="86">
        <v>1.2616666666666665</v>
      </c>
      <c r="G8" s="57">
        <v>2.4823884602482171</v>
      </c>
      <c r="H8" s="58">
        <v>-2.9662543533084924</v>
      </c>
      <c r="I8" s="59">
        <v>-1.2349670244407083</v>
      </c>
      <c r="J8" s="58">
        <v>-3.5776510179240342</v>
      </c>
      <c r="K8" s="59">
        <v>-2.1147068247356517</v>
      </c>
      <c r="L8" s="58">
        <v>-0.73710073710073276</v>
      </c>
      <c r="M8" s="59">
        <v>2.8143536241638896</v>
      </c>
      <c r="N8" s="60">
        <v>2.69772171205239</v>
      </c>
    </row>
    <row r="9" spans="1:14" x14ac:dyDescent="0.3">
      <c r="A9" s="88" t="s">
        <v>37</v>
      </c>
      <c r="B9" s="56" t="s">
        <v>33</v>
      </c>
      <c r="C9" s="83">
        <v>3.45</v>
      </c>
      <c r="D9" s="84">
        <v>4.8499999999999996</v>
      </c>
      <c r="E9" s="85">
        <v>2.9750000000000001</v>
      </c>
      <c r="F9" s="86">
        <v>4.3</v>
      </c>
      <c r="G9" s="57">
        <v>15.966386554621851</v>
      </c>
      <c r="H9" s="58">
        <v>12.790697674418603</v>
      </c>
      <c r="I9" s="59">
        <v>13.283582089552246</v>
      </c>
      <c r="J9" s="58">
        <v>15.978260869565213</v>
      </c>
      <c r="K9" s="59">
        <v>15.000000000000005</v>
      </c>
      <c r="L9" s="58">
        <v>25.161290322580637</v>
      </c>
      <c r="M9" s="59">
        <v>22.666666666666675</v>
      </c>
      <c r="N9" s="60">
        <v>29.333333333333321</v>
      </c>
    </row>
    <row r="10" spans="1:14" x14ac:dyDescent="0.3">
      <c r="A10" s="88" t="s">
        <v>22</v>
      </c>
      <c r="B10" s="56" t="s">
        <v>19</v>
      </c>
      <c r="C10" s="83">
        <v>0.55833333333333335</v>
      </c>
      <c r="D10" s="84">
        <v>0.68833333333333335</v>
      </c>
      <c r="E10" s="85">
        <v>0.56333333333333324</v>
      </c>
      <c r="F10" s="86">
        <v>0.72500000000000009</v>
      </c>
      <c r="G10" s="57">
        <v>-0.88757396449702275</v>
      </c>
      <c r="H10" s="58">
        <v>-5.057471264367825</v>
      </c>
      <c r="I10" s="59">
        <v>9.8360655737705009</v>
      </c>
      <c r="J10" s="58">
        <v>2.4813895781637965</v>
      </c>
      <c r="K10" s="59">
        <v>-6.4245810055865906</v>
      </c>
      <c r="L10" s="58">
        <v>-0.48192771084338454</v>
      </c>
      <c r="M10" s="59">
        <v>11.66666666666667</v>
      </c>
      <c r="N10" s="60">
        <v>17.163120567375909</v>
      </c>
    </row>
    <row r="11" spans="1:14" x14ac:dyDescent="0.3">
      <c r="A11" s="88" t="s">
        <v>23</v>
      </c>
      <c r="B11" s="56" t="s">
        <v>19</v>
      </c>
      <c r="C11" s="83">
        <v>0.86666666666666681</v>
      </c>
      <c r="D11" s="84">
        <v>1.2083333333333333</v>
      </c>
      <c r="E11" s="85">
        <v>0.88181818181818172</v>
      </c>
      <c r="F11" s="86">
        <v>1.2545454545454546</v>
      </c>
      <c r="G11" s="57">
        <v>-1.7182130584192175</v>
      </c>
      <c r="H11" s="58">
        <v>-3.6835748792270655</v>
      </c>
      <c r="I11" s="59">
        <v>-1.7182130584192175</v>
      </c>
      <c r="J11" s="58">
        <v>-3.6835748792270828</v>
      </c>
      <c r="K11" s="59">
        <v>-6.3063063063063067</v>
      </c>
      <c r="L11" s="58">
        <v>-4.2904290429042931</v>
      </c>
      <c r="M11" s="59">
        <v>-5.0228310502282927</v>
      </c>
      <c r="N11" s="60">
        <v>-4.7619047619047716</v>
      </c>
    </row>
    <row r="12" spans="1:14" x14ac:dyDescent="0.3">
      <c r="A12" s="88" t="s">
        <v>26</v>
      </c>
      <c r="B12" s="56" t="s">
        <v>19</v>
      </c>
      <c r="C12" s="83">
        <v>6.0250000000000004</v>
      </c>
      <c r="D12" s="84">
        <v>6.9624999999999995</v>
      </c>
      <c r="E12" s="85">
        <v>6.4111111111111114</v>
      </c>
      <c r="F12" s="86">
        <v>7.0777777777777775</v>
      </c>
      <c r="G12" s="57">
        <v>-6.0225303292894274</v>
      </c>
      <c r="H12" s="58">
        <v>-1.6287284144427039</v>
      </c>
      <c r="I12" s="59">
        <v>1.6877637130801777</v>
      </c>
      <c r="J12" s="58">
        <v>4.8964218455743911</v>
      </c>
      <c r="K12" s="59">
        <v>-3.1696428571428528</v>
      </c>
      <c r="L12" s="58">
        <v>-2.8488372093023373</v>
      </c>
      <c r="M12" s="59">
        <v>-3.4897025171624665</v>
      </c>
      <c r="N12" s="60">
        <v>-3.4900990099009994</v>
      </c>
    </row>
    <row r="13" spans="1:14" x14ac:dyDescent="0.3">
      <c r="A13" s="88" t="s">
        <v>38</v>
      </c>
      <c r="B13" s="56" t="s">
        <v>19</v>
      </c>
      <c r="C13" s="83">
        <v>5.3428571428571425</v>
      </c>
      <c r="D13" s="84">
        <v>6.4285714285714288</v>
      </c>
      <c r="E13" s="85">
        <v>4.6499999999999995</v>
      </c>
      <c r="F13" s="86">
        <v>6</v>
      </c>
      <c r="G13" s="57">
        <v>14.900153609831035</v>
      </c>
      <c r="H13" s="58">
        <v>7.1428571428571468</v>
      </c>
      <c r="I13" s="59">
        <v>26.708074534161479</v>
      </c>
      <c r="J13" s="58">
        <v>18.31726555652936</v>
      </c>
      <c r="K13" s="59">
        <v>18.994591154947489</v>
      </c>
      <c r="L13" s="58">
        <v>13.780025284450058</v>
      </c>
      <c r="M13" s="59">
        <v>10.304147465437781</v>
      </c>
      <c r="N13" s="60">
        <v>5.8201058201058213</v>
      </c>
    </row>
    <row r="14" spans="1:14" x14ac:dyDescent="0.3">
      <c r="A14" s="88" t="s">
        <v>39</v>
      </c>
      <c r="B14" s="56" t="s">
        <v>19</v>
      </c>
      <c r="C14" s="83">
        <v>4.1499999999999995</v>
      </c>
      <c r="D14" s="84">
        <v>4.75</v>
      </c>
      <c r="E14" s="85">
        <v>3.65</v>
      </c>
      <c r="F14" s="86">
        <v>4.25</v>
      </c>
      <c r="G14" s="57">
        <v>13.698630136986289</v>
      </c>
      <c r="H14" s="58">
        <v>11.76470588235294</v>
      </c>
      <c r="I14" s="59">
        <v>22.781065088757384</v>
      </c>
      <c r="J14" s="58">
        <v>21.794871794871799</v>
      </c>
      <c r="K14" s="59">
        <v>12.162162162162156</v>
      </c>
      <c r="L14" s="58">
        <v>9.0163934426229613</v>
      </c>
      <c r="M14" s="59">
        <v>6.4102564102563981</v>
      </c>
      <c r="N14" s="60">
        <v>1.7857142857142794</v>
      </c>
    </row>
    <row r="15" spans="1:14" x14ac:dyDescent="0.3">
      <c r="A15" s="88" t="s">
        <v>40</v>
      </c>
      <c r="B15" s="56" t="s">
        <v>19</v>
      </c>
      <c r="C15" s="83">
        <v>4.7333333333333334</v>
      </c>
      <c r="D15" s="84">
        <v>5.583333333333333</v>
      </c>
      <c r="E15" s="85">
        <v>4.7249999999999996</v>
      </c>
      <c r="F15" s="86">
        <v>5.75</v>
      </c>
      <c r="G15" s="57">
        <v>0.17636684303351849</v>
      </c>
      <c r="H15" s="58">
        <v>-2.8985507246376865</v>
      </c>
      <c r="I15" s="59">
        <v>-0.97629009762899532</v>
      </c>
      <c r="J15" s="58">
        <v>-0.29761904761904656</v>
      </c>
      <c r="K15" s="59">
        <v>-3.6821705426356459</v>
      </c>
      <c r="L15" s="58">
        <v>-5.8232931726907724</v>
      </c>
      <c r="M15" s="59">
        <v>-6.1157024793388466</v>
      </c>
      <c r="N15" s="60">
        <v>-9.4594594594594685</v>
      </c>
    </row>
    <row r="16" spans="1:14" x14ac:dyDescent="0.3">
      <c r="A16" s="88" t="s">
        <v>28</v>
      </c>
      <c r="B16" s="56" t="s">
        <v>19</v>
      </c>
      <c r="C16" s="83">
        <v>2.808333333333334</v>
      </c>
      <c r="D16" s="84">
        <v>3.4916666666666667</v>
      </c>
      <c r="E16" s="85">
        <v>3.0272727272727269</v>
      </c>
      <c r="F16" s="86">
        <v>3.6181818181818177</v>
      </c>
      <c r="G16" s="57">
        <v>-7.2322322322321986</v>
      </c>
      <c r="H16" s="58">
        <v>-3.4966499162478932</v>
      </c>
      <c r="I16" s="59">
        <v>-1.3045793397230936</v>
      </c>
      <c r="J16" s="58">
        <v>-2.0195578231292592</v>
      </c>
      <c r="K16" s="59">
        <v>-8.0605158730158539</v>
      </c>
      <c r="L16" s="58">
        <v>-7.2262479871175636</v>
      </c>
      <c r="M16" s="59">
        <v>4.0123456790123644</v>
      </c>
      <c r="N16" s="60">
        <v>3.0750307503074987</v>
      </c>
    </row>
    <row r="17" spans="1:14" x14ac:dyDescent="0.3">
      <c r="A17" s="88" t="s">
        <v>29</v>
      </c>
      <c r="B17" s="56" t="s">
        <v>19</v>
      </c>
      <c r="C17" s="83">
        <v>5.2749999999999995</v>
      </c>
      <c r="D17" s="84">
        <v>6.9144444444444444</v>
      </c>
      <c r="E17" s="85">
        <v>5.2242424242424246</v>
      </c>
      <c r="F17" s="86">
        <v>6.2096969696969699</v>
      </c>
      <c r="G17" s="57">
        <v>0.97157772621808081</v>
      </c>
      <c r="H17" s="58">
        <v>11.349144381547266</v>
      </c>
      <c r="I17" s="59">
        <v>3.9874551971326144</v>
      </c>
      <c r="J17" s="58">
        <v>16.702468630660103</v>
      </c>
      <c r="K17" s="59">
        <v>2.7597402597402412</v>
      </c>
      <c r="L17" s="58">
        <v>14.7572726015398</v>
      </c>
      <c r="M17" s="59">
        <v>14.054054054054044</v>
      </c>
      <c r="N17" s="60">
        <v>29.141374837872885</v>
      </c>
    </row>
    <row r="18" spans="1:14" x14ac:dyDescent="0.3">
      <c r="A18" s="88" t="s">
        <v>156</v>
      </c>
      <c r="B18" s="56" t="s">
        <v>19</v>
      </c>
      <c r="C18" s="83">
        <v>10.25925925925926</v>
      </c>
      <c r="D18" s="84">
        <v>12.891481481481483</v>
      </c>
      <c r="E18" s="85">
        <v>8.2970370370370361</v>
      </c>
      <c r="F18" s="86">
        <v>10.333703703703705</v>
      </c>
      <c r="G18" s="57">
        <v>23.649674136237852</v>
      </c>
      <c r="H18" s="58">
        <v>24.751801010716459</v>
      </c>
      <c r="I18" s="59">
        <v>29.439252336448607</v>
      </c>
      <c r="J18" s="58">
        <v>33.25803981623276</v>
      </c>
      <c r="K18" s="59">
        <v>62.444288060051598</v>
      </c>
      <c r="L18" s="58">
        <v>57.220289985997539</v>
      </c>
      <c r="M18" s="59">
        <v>66.898637697401298</v>
      </c>
      <c r="N18" s="60">
        <v>82.104505918514178</v>
      </c>
    </row>
    <row r="19" spans="1:14" x14ac:dyDescent="0.3">
      <c r="A19" s="88" t="s">
        <v>270</v>
      </c>
      <c r="B19" s="56" t="s">
        <v>33</v>
      </c>
      <c r="C19" s="83">
        <v>1.4090909090909092</v>
      </c>
      <c r="D19" s="84">
        <v>1.9000000000000001</v>
      </c>
      <c r="E19" s="85">
        <v>1.49</v>
      </c>
      <c r="F19" s="86">
        <v>1.9</v>
      </c>
      <c r="G19" s="57">
        <v>-5.4301403294691823</v>
      </c>
      <c r="H19" s="58">
        <v>1.1686558153949015E-14</v>
      </c>
      <c r="I19" s="59">
        <v>-2.1464646464646373</v>
      </c>
      <c r="J19" s="58">
        <v>2.1505376344086042</v>
      </c>
      <c r="K19" s="59">
        <v>-2.8213166144200543</v>
      </c>
      <c r="L19" s="58">
        <v>1.0638297872340434</v>
      </c>
      <c r="M19" s="59">
        <v>-1.1164274322169032</v>
      </c>
      <c r="N19" s="60">
        <v>-0.6535947712418162</v>
      </c>
    </row>
    <row r="20" spans="1:14" x14ac:dyDescent="0.3">
      <c r="A20" s="88" t="s">
        <v>30</v>
      </c>
      <c r="B20" s="56" t="s">
        <v>31</v>
      </c>
      <c r="C20" s="83">
        <v>1.3909090909090909</v>
      </c>
      <c r="D20" s="84">
        <v>1.6727272727272726</v>
      </c>
      <c r="E20" s="85">
        <v>1.4818181818181819</v>
      </c>
      <c r="F20" s="86">
        <v>1.7727272727272727</v>
      </c>
      <c r="G20" s="57">
        <v>-6.1349693251533832</v>
      </c>
      <c r="H20" s="58">
        <v>-5.6410256410256459</v>
      </c>
      <c r="I20" s="59">
        <v>0.32786885245900649</v>
      </c>
      <c r="J20" s="58">
        <v>-3.9164490861619017</v>
      </c>
      <c r="K20" s="59">
        <v>-3.2411067193675915</v>
      </c>
      <c r="L20" s="58">
        <v>-6.8550938620544271</v>
      </c>
      <c r="M20" s="59">
        <v>1.1570247933884108</v>
      </c>
      <c r="N20" s="60">
        <v>-6.4208518753973403</v>
      </c>
    </row>
    <row r="21" spans="1:14" x14ac:dyDescent="0.3">
      <c r="A21" s="88" t="s">
        <v>32</v>
      </c>
      <c r="B21" s="56" t="s">
        <v>33</v>
      </c>
      <c r="C21" s="83">
        <v>2.1575000000000002</v>
      </c>
      <c r="D21" s="84">
        <v>2.6369999999999996</v>
      </c>
      <c r="E21" s="85">
        <v>2.1433333333333335</v>
      </c>
      <c r="F21" s="86">
        <v>2.65</v>
      </c>
      <c r="G21" s="57">
        <v>0.66096423017107275</v>
      </c>
      <c r="H21" s="58">
        <v>-0.4905660377358621</v>
      </c>
      <c r="I21" s="59">
        <v>13.6722866174921</v>
      </c>
      <c r="J21" s="58">
        <v>10.798319327731079</v>
      </c>
      <c r="K21" s="59">
        <v>11.945754716981144</v>
      </c>
      <c r="L21" s="58">
        <v>12.736105713175252</v>
      </c>
      <c r="M21" s="59">
        <v>11.320638820638832</v>
      </c>
      <c r="N21" s="60">
        <v>-3.3560209424083958</v>
      </c>
    </row>
    <row r="22" spans="1:14" x14ac:dyDescent="0.3">
      <c r="A22" s="88" t="s">
        <v>56</v>
      </c>
      <c r="B22" s="56" t="s">
        <v>19</v>
      </c>
      <c r="C22" s="83">
        <v>2.4666666666666668</v>
      </c>
      <c r="D22" s="84">
        <v>3.0249999999999999</v>
      </c>
      <c r="E22" s="85">
        <v>2.1727272727272724</v>
      </c>
      <c r="F22" s="86">
        <v>2.7545454545454544</v>
      </c>
      <c r="G22" s="57">
        <v>13.528591352859157</v>
      </c>
      <c r="H22" s="58">
        <v>9.8184818481848204</v>
      </c>
      <c r="I22" s="59">
        <v>9.8515519568151131</v>
      </c>
      <c r="J22" s="58">
        <v>7.6860841423948019</v>
      </c>
      <c r="K22" s="59">
        <v>10.447761194029875</v>
      </c>
      <c r="L22" s="58">
        <v>8.3582089552238834</v>
      </c>
      <c r="M22" s="59">
        <v>16.765285996055244</v>
      </c>
      <c r="N22" s="60">
        <v>11.009174311926618</v>
      </c>
    </row>
    <row r="23" spans="1:14" x14ac:dyDescent="0.3">
      <c r="A23" s="88" t="s">
        <v>34</v>
      </c>
      <c r="B23" s="56" t="s">
        <v>19</v>
      </c>
      <c r="C23" s="83">
        <v>0.50861111111111112</v>
      </c>
      <c r="D23" s="84">
        <v>0.67694444444444446</v>
      </c>
      <c r="E23" s="85">
        <v>0.50000000000000011</v>
      </c>
      <c r="F23" s="86">
        <v>0.693030303030303</v>
      </c>
      <c r="G23" s="57">
        <v>1.7222222222222023</v>
      </c>
      <c r="H23" s="58">
        <v>-2.3210902200845287</v>
      </c>
      <c r="I23" s="59">
        <v>3.6059670781893156</v>
      </c>
      <c r="J23" s="58">
        <v>0.80851383874849891</v>
      </c>
      <c r="K23" s="59">
        <v>2.2905027932960902</v>
      </c>
      <c r="L23" s="58">
        <v>-0.73319755600814729</v>
      </c>
      <c r="M23" s="59">
        <v>5.2298850574712663</v>
      </c>
      <c r="N23" s="60">
        <v>3.812566560170394</v>
      </c>
    </row>
    <row r="24" spans="1:14" x14ac:dyDescent="0.3">
      <c r="A24" s="88" t="s">
        <v>20</v>
      </c>
      <c r="B24" s="56" t="s">
        <v>19</v>
      </c>
      <c r="C24" s="83">
        <v>15</v>
      </c>
      <c r="D24" s="84">
        <v>17.5</v>
      </c>
      <c r="E24" s="85">
        <v>15</v>
      </c>
      <c r="F24" s="86">
        <v>17.5</v>
      </c>
      <c r="G24" s="57">
        <v>0</v>
      </c>
      <c r="H24" s="58">
        <v>0</v>
      </c>
      <c r="I24" s="59">
        <v>0.73875083948958653</v>
      </c>
      <c r="J24" s="58">
        <v>-0.9433962264151009</v>
      </c>
      <c r="K24" s="59">
        <v>-6.25</v>
      </c>
      <c r="L24" s="58">
        <v>1.9417475728155269</v>
      </c>
      <c r="M24" s="59">
        <v>0</v>
      </c>
      <c r="N24" s="60">
        <v>-0.9433962264151009</v>
      </c>
    </row>
    <row r="25" spans="1:14" ht="21" thickBot="1" x14ac:dyDescent="0.35">
      <c r="A25" s="88" t="s">
        <v>27</v>
      </c>
      <c r="B25" s="56" t="s">
        <v>19</v>
      </c>
      <c r="C25" s="83">
        <v>6.13</v>
      </c>
      <c r="D25" s="84">
        <v>7.4</v>
      </c>
      <c r="E25" s="85">
        <v>6.18</v>
      </c>
      <c r="F25" s="86">
        <v>7.2670000000000003</v>
      </c>
      <c r="G25" s="57">
        <v>-0.80906148867313632</v>
      </c>
      <c r="H25" s="58">
        <v>1.8301912756295582</v>
      </c>
      <c r="I25" s="59">
        <v>-0.80906148867313632</v>
      </c>
      <c r="J25" s="58">
        <v>1.8301912756295582</v>
      </c>
      <c r="K25" s="59">
        <v>-1.9200000000000015</v>
      </c>
      <c r="L25" s="58">
        <v>1.1343446767801035</v>
      </c>
      <c r="M25" s="59">
        <v>-3.8431372549019627</v>
      </c>
      <c r="N25" s="60">
        <v>-0.78766549354784454</v>
      </c>
    </row>
    <row r="26" spans="1:14" ht="21" thickBot="1" x14ac:dyDescent="0.35">
      <c r="A26" s="32" t="s">
        <v>255</v>
      </c>
      <c r="B26" s="158"/>
      <c r="C26" s="82"/>
      <c r="D26" s="82"/>
      <c r="E26" s="82"/>
      <c r="F26" s="82"/>
      <c r="G26" s="53"/>
      <c r="H26" s="53"/>
      <c r="I26" s="53"/>
      <c r="J26" s="53"/>
      <c r="K26" s="53"/>
      <c r="L26" s="53"/>
      <c r="M26" s="53"/>
      <c r="N26" s="54"/>
    </row>
    <row r="27" spans="1:14" ht="21" thickBot="1" x14ac:dyDescent="0.35">
      <c r="A27" s="88" t="s">
        <v>35</v>
      </c>
      <c r="B27" s="56" t="s">
        <v>19</v>
      </c>
      <c r="C27" s="83">
        <v>2.9166666666666665</v>
      </c>
      <c r="D27" s="84">
        <v>4.3125</v>
      </c>
      <c r="E27" s="85">
        <v>3.1136363636363638</v>
      </c>
      <c r="F27" s="86">
        <v>4.2045454545454541</v>
      </c>
      <c r="G27" s="57">
        <v>-6.3260340632603498</v>
      </c>
      <c r="H27" s="58">
        <v>2.5675675675675773</v>
      </c>
      <c r="I27" s="59">
        <v>-0.51679586563307456</v>
      </c>
      <c r="J27" s="58">
        <v>5.0664451827242534</v>
      </c>
      <c r="K27" s="59">
        <v>5.2631578947368318</v>
      </c>
      <c r="L27" s="58">
        <v>5.8282208588957012</v>
      </c>
      <c r="M27" s="59">
        <v>11.111111111111105</v>
      </c>
      <c r="N27" s="60">
        <v>12.195121951219512</v>
      </c>
    </row>
    <row r="28" spans="1:14" ht="21" thickBot="1" x14ac:dyDescent="0.35">
      <c r="A28" s="32" t="s">
        <v>155</v>
      </c>
      <c r="B28" s="158"/>
      <c r="C28" s="82"/>
      <c r="D28" s="82"/>
      <c r="E28" s="82"/>
      <c r="F28" s="82"/>
      <c r="G28" s="53"/>
      <c r="H28" s="53"/>
      <c r="I28" s="53"/>
      <c r="J28" s="53"/>
      <c r="K28" s="53"/>
      <c r="L28" s="53"/>
      <c r="M28" s="53"/>
      <c r="N28" s="54"/>
    </row>
    <row r="29" spans="1:14" x14ac:dyDescent="0.3">
      <c r="A29" s="243" t="s">
        <v>265</v>
      </c>
      <c r="B29" s="56" t="s">
        <v>19</v>
      </c>
      <c r="C29" s="83">
        <v>2.65</v>
      </c>
      <c r="D29" s="84">
        <v>3.3366666666666669</v>
      </c>
      <c r="E29" s="85">
        <v>2.5</v>
      </c>
      <c r="F29" s="86">
        <v>3.3366666666666669</v>
      </c>
      <c r="G29" s="57">
        <v>5.9999999999999964</v>
      </c>
      <c r="H29" s="58">
        <v>0</v>
      </c>
      <c r="I29" s="59">
        <v>-6.3604240282685565</v>
      </c>
      <c r="J29" s="58">
        <v>-8.9586175534333741</v>
      </c>
      <c r="K29" s="59">
        <v>-0.74906367041198574</v>
      </c>
      <c r="L29" s="58">
        <v>-4.6666666666666599</v>
      </c>
      <c r="M29" s="59">
        <v>-0.74906367041198574</v>
      </c>
      <c r="N29" s="60">
        <v>-4.6666666666666599</v>
      </c>
    </row>
    <row r="30" spans="1:14" x14ac:dyDescent="0.3">
      <c r="A30" s="243" t="s">
        <v>261</v>
      </c>
      <c r="B30" s="56" t="s">
        <v>19</v>
      </c>
      <c r="C30" s="83">
        <v>2.2816666666666667</v>
      </c>
      <c r="D30" s="84">
        <v>2.9666666666666668</v>
      </c>
      <c r="E30" s="85">
        <v>1.9983333333333335</v>
      </c>
      <c r="F30" s="86">
        <v>2.9166666666666665</v>
      </c>
      <c r="G30" s="57">
        <v>14.17848206839032</v>
      </c>
      <c r="H30" s="58">
        <v>1.7142857142857233</v>
      </c>
      <c r="I30" s="59">
        <v>9.5638255302120871</v>
      </c>
      <c r="J30" s="58">
        <v>0.9929078014184437</v>
      </c>
      <c r="K30" s="59">
        <v>14.083333333333336</v>
      </c>
      <c r="L30" s="58">
        <v>5.0147492625368866</v>
      </c>
      <c r="M30" s="59">
        <v>24.45454545454545</v>
      </c>
      <c r="N30" s="60">
        <v>-0.55865921787709305</v>
      </c>
    </row>
    <row r="31" spans="1:14" x14ac:dyDescent="0.3">
      <c r="A31" s="89" t="s">
        <v>258</v>
      </c>
      <c r="B31" s="56" t="s">
        <v>19</v>
      </c>
      <c r="C31" s="83">
        <v>1.9066666666666667</v>
      </c>
      <c r="D31" s="84">
        <v>2.2508333333333335</v>
      </c>
      <c r="E31" s="85">
        <v>1.7483333333333333</v>
      </c>
      <c r="F31" s="86">
        <v>2.1658333333333335</v>
      </c>
      <c r="G31" s="57">
        <v>9.0562440419447157</v>
      </c>
      <c r="H31" s="58">
        <v>3.9245863793766813</v>
      </c>
      <c r="I31" s="59">
        <v>-0.43516100957354065</v>
      </c>
      <c r="J31" s="58">
        <v>-14.226738647189574</v>
      </c>
      <c r="K31" s="59">
        <v>-0.43516100957354065</v>
      </c>
      <c r="L31" s="58">
        <v>-3.6045681655959956</v>
      </c>
      <c r="M31" s="59">
        <v>-4.5606229143492891</v>
      </c>
      <c r="N31" s="60">
        <v>-8.0040871934604887</v>
      </c>
    </row>
    <row r="32" spans="1:14" x14ac:dyDescent="0.3">
      <c r="A32" s="243" t="s">
        <v>268</v>
      </c>
      <c r="B32" s="56" t="s">
        <v>19</v>
      </c>
      <c r="C32" s="83">
        <v>1.6633333333333333</v>
      </c>
      <c r="D32" s="84">
        <v>1.8333333333333335</v>
      </c>
      <c r="E32" s="85">
        <v>1.6633333333333333</v>
      </c>
      <c r="F32" s="86">
        <v>1.8333333333333335</v>
      </c>
      <c r="G32" s="57">
        <v>0</v>
      </c>
      <c r="H32" s="58">
        <v>0</v>
      </c>
      <c r="I32" s="59">
        <v>0</v>
      </c>
      <c r="J32" s="58">
        <v>0</v>
      </c>
      <c r="K32" s="59">
        <v>0</v>
      </c>
      <c r="L32" s="58">
        <v>-5.1724137931034413</v>
      </c>
      <c r="M32" s="59">
        <v>0.20080321285141028</v>
      </c>
      <c r="N32" s="60">
        <v>-8.333333333333325</v>
      </c>
    </row>
    <row r="33" spans="1:14" x14ac:dyDescent="0.3">
      <c r="A33" s="243" t="s">
        <v>267</v>
      </c>
      <c r="B33" s="56" t="s">
        <v>19</v>
      </c>
      <c r="C33" s="83">
        <v>1.8333333333333335</v>
      </c>
      <c r="D33" s="84">
        <v>2.4833333333333334</v>
      </c>
      <c r="E33" s="85">
        <v>1.8333333333333335</v>
      </c>
      <c r="F33" s="86">
        <v>2.583333333333333</v>
      </c>
      <c r="G33" s="57">
        <v>0</v>
      </c>
      <c r="H33" s="58">
        <v>-3.8709677419354707</v>
      </c>
      <c r="I33" s="59">
        <v>-2.9411764705882364</v>
      </c>
      <c r="J33" s="58">
        <v>-12.007874015748035</v>
      </c>
      <c r="K33" s="59">
        <v>-2.9411764705882364</v>
      </c>
      <c r="L33" s="58">
        <v>-0.75488454706926555</v>
      </c>
      <c r="M33" s="59">
        <v>-8.333333333333325</v>
      </c>
      <c r="N33" s="60">
        <v>-24.74747474747474</v>
      </c>
    </row>
    <row r="34" spans="1:14" x14ac:dyDescent="0.3">
      <c r="A34" s="243" t="s">
        <v>266</v>
      </c>
      <c r="B34" s="56" t="s">
        <v>19</v>
      </c>
      <c r="C34" s="83">
        <v>2</v>
      </c>
      <c r="D34" s="84">
        <v>2.66</v>
      </c>
      <c r="E34" s="85">
        <v>2</v>
      </c>
      <c r="F34" s="86">
        <v>2.66</v>
      </c>
      <c r="G34" s="57">
        <v>0</v>
      </c>
      <c r="H34" s="58">
        <v>0</v>
      </c>
      <c r="I34" s="59">
        <v>0</v>
      </c>
      <c r="J34" s="58">
        <v>0</v>
      </c>
      <c r="K34" s="59">
        <v>0</v>
      </c>
      <c r="L34" s="58">
        <v>0</v>
      </c>
      <c r="M34" s="59">
        <v>0</v>
      </c>
      <c r="N34" s="60">
        <v>0</v>
      </c>
    </row>
    <row r="35" spans="1:14" x14ac:dyDescent="0.3">
      <c r="A35" s="89" t="s">
        <v>269</v>
      </c>
      <c r="B35" s="56" t="s">
        <v>19</v>
      </c>
      <c r="C35" s="83">
        <v>1.8333333333333335</v>
      </c>
      <c r="D35" s="84">
        <v>2.1633333333333336</v>
      </c>
      <c r="E35" s="85">
        <v>1.8333333333333335</v>
      </c>
      <c r="F35" s="86">
        <v>1.9633333333333334</v>
      </c>
      <c r="G35" s="57">
        <v>0</v>
      </c>
      <c r="H35" s="58">
        <v>10.186757215619703</v>
      </c>
      <c r="I35" s="59">
        <v>0</v>
      </c>
      <c r="J35" s="58">
        <v>10.186757215619703</v>
      </c>
      <c r="K35" s="59">
        <v>0</v>
      </c>
      <c r="L35" s="58">
        <v>10.186757215619703</v>
      </c>
      <c r="M35" s="59">
        <v>-8.333333333333325</v>
      </c>
      <c r="N35" s="60">
        <v>-4.2772861356931964</v>
      </c>
    </row>
    <row r="36" spans="1:14" x14ac:dyDescent="0.3">
      <c r="A36" s="243" t="s">
        <v>259</v>
      </c>
      <c r="B36" s="56" t="s">
        <v>19</v>
      </c>
      <c r="C36" s="83">
        <v>1.7650000000000001</v>
      </c>
      <c r="D36" s="84">
        <v>2.3316666666666666</v>
      </c>
      <c r="E36" s="85">
        <v>1.6816666666666669</v>
      </c>
      <c r="F36" s="86">
        <v>2.3316666666666666</v>
      </c>
      <c r="G36" s="57">
        <v>4.9554013875123832</v>
      </c>
      <c r="H36" s="58">
        <v>0</v>
      </c>
      <c r="I36" s="59">
        <v>-4.5085662759242524</v>
      </c>
      <c r="J36" s="58">
        <v>-16.427718040621272</v>
      </c>
      <c r="K36" s="59">
        <v>-4.5085662759242524</v>
      </c>
      <c r="L36" s="58">
        <v>-3.5727045373353208E-2</v>
      </c>
      <c r="M36" s="59">
        <v>-1.8232385661310266</v>
      </c>
      <c r="N36" s="60">
        <v>-4.5702592087312466</v>
      </c>
    </row>
    <row r="37" spans="1:14" x14ac:dyDescent="0.3">
      <c r="A37" s="243" t="s">
        <v>260</v>
      </c>
      <c r="B37" s="56" t="s">
        <v>19</v>
      </c>
      <c r="C37" s="83">
        <v>2.2150000000000003</v>
      </c>
      <c r="D37" s="84">
        <v>2.8444444444444446</v>
      </c>
      <c r="E37" s="85">
        <v>2.0483333333333333</v>
      </c>
      <c r="F37" s="86">
        <v>2.8194444444444446</v>
      </c>
      <c r="G37" s="57">
        <v>8.1366965012205199</v>
      </c>
      <c r="H37" s="58">
        <v>0.88669950738915937</v>
      </c>
      <c r="I37" s="59">
        <v>3.6931079323797085</v>
      </c>
      <c r="J37" s="58">
        <v>-4.3884220354808576</v>
      </c>
      <c r="K37" s="59">
        <v>8.0780699376524847</v>
      </c>
      <c r="L37" s="58">
        <v>4.918032786885262</v>
      </c>
      <c r="M37" s="59">
        <v>10.786928976325465</v>
      </c>
      <c r="N37" s="60">
        <v>1.82975338106603</v>
      </c>
    </row>
    <row r="38" spans="1:14" x14ac:dyDescent="0.3">
      <c r="A38" s="243" t="s">
        <v>262</v>
      </c>
      <c r="B38" s="56" t="s">
        <v>19</v>
      </c>
      <c r="C38" s="83">
        <v>1.6361111111111111</v>
      </c>
      <c r="D38" s="84">
        <v>2.0988888888888888</v>
      </c>
      <c r="E38" s="85">
        <v>1.6305555555555558</v>
      </c>
      <c r="F38" s="86">
        <v>2.1544444444444442</v>
      </c>
      <c r="G38" s="57">
        <v>0.34071550255535138</v>
      </c>
      <c r="H38" s="58">
        <v>-2.578648788035061</v>
      </c>
      <c r="I38" s="59">
        <v>-6.9510268562401389</v>
      </c>
      <c r="J38" s="58">
        <v>-10.854176498348277</v>
      </c>
      <c r="K38" s="59">
        <v>-6.5079365079365097</v>
      </c>
      <c r="L38" s="58">
        <v>-2.8791773778920291</v>
      </c>
      <c r="M38" s="59">
        <v>-7.38993710691825</v>
      </c>
      <c r="N38" s="60">
        <v>-7.1288102261553714</v>
      </c>
    </row>
    <row r="39" spans="1:14" ht="21" thickBot="1" x14ac:dyDescent="0.35">
      <c r="A39" s="88" t="s">
        <v>60</v>
      </c>
      <c r="B39" s="56" t="s">
        <v>19</v>
      </c>
      <c r="C39" s="83">
        <v>3.9357142857142859</v>
      </c>
      <c r="D39" s="84">
        <v>5.1428571428571432</v>
      </c>
      <c r="E39" s="85">
        <v>3.85</v>
      </c>
      <c r="F39" s="86">
        <v>4.75</v>
      </c>
      <c r="G39" s="57">
        <v>2.2263450834879439</v>
      </c>
      <c r="H39" s="58">
        <v>8.2706766917293315</v>
      </c>
      <c r="I39" s="59">
        <v>21.098901098901106</v>
      </c>
      <c r="J39" s="58">
        <v>14.285714285714294</v>
      </c>
      <c r="K39" s="59">
        <v>39.654377880184335</v>
      </c>
      <c r="L39" s="58">
        <v>26.841768097373485</v>
      </c>
      <c r="M39" s="59">
        <v>51.738382099827895</v>
      </c>
      <c r="N39" s="60">
        <v>48.530170190820002</v>
      </c>
    </row>
    <row r="40" spans="1:14" ht="21" thickBot="1" x14ac:dyDescent="0.35">
      <c r="A40" s="32" t="s">
        <v>271</v>
      </c>
      <c r="B40" s="158"/>
      <c r="C40" s="82"/>
      <c r="D40" s="82"/>
      <c r="E40" s="82"/>
      <c r="F40" s="82"/>
      <c r="G40" s="53"/>
      <c r="H40" s="53"/>
      <c r="I40" s="53"/>
      <c r="J40" s="53"/>
      <c r="K40" s="53"/>
      <c r="L40" s="53"/>
      <c r="M40" s="53"/>
      <c r="N40" s="54"/>
    </row>
    <row r="41" spans="1:14" x14ac:dyDescent="0.3">
      <c r="A41" s="88" t="s">
        <v>37</v>
      </c>
      <c r="B41" s="56" t="s">
        <v>33</v>
      </c>
      <c r="C41" s="83">
        <v>3.45</v>
      </c>
      <c r="D41" s="84">
        <v>4.8499999999999996</v>
      </c>
      <c r="E41" s="85">
        <v>2.9750000000000001</v>
      </c>
      <c r="F41" s="265">
        <v>4.3</v>
      </c>
      <c r="G41" s="83">
        <v>15.966386554621851</v>
      </c>
      <c r="H41" s="84">
        <v>12.790697674418603</v>
      </c>
      <c r="I41" s="85">
        <v>13.283582089552246</v>
      </c>
      <c r="J41" s="86">
        <v>15.978260869565213</v>
      </c>
      <c r="K41" s="83">
        <v>15.000000000000005</v>
      </c>
      <c r="L41" s="84">
        <v>25.161290322580637</v>
      </c>
      <c r="M41" s="85">
        <v>22.666666666666675</v>
      </c>
      <c r="N41" s="265">
        <v>29.333333333333321</v>
      </c>
    </row>
    <row r="42" spans="1:14" x14ac:dyDescent="0.3">
      <c r="A42" s="263" t="s">
        <v>38</v>
      </c>
      <c r="B42" s="87" t="s">
        <v>19</v>
      </c>
      <c r="C42" s="83">
        <v>5.3428571428571425</v>
      </c>
      <c r="D42" s="84">
        <v>6.4285714285714288</v>
      </c>
      <c r="E42" s="85">
        <v>4.6499999999999995</v>
      </c>
      <c r="F42" s="265">
        <v>6</v>
      </c>
      <c r="G42" s="83">
        <v>14.900153609831035</v>
      </c>
      <c r="H42" s="84">
        <v>7.1428571428571468</v>
      </c>
      <c r="I42" s="85">
        <v>26.708074534161479</v>
      </c>
      <c r="J42" s="86">
        <v>18.31726555652936</v>
      </c>
      <c r="K42" s="83">
        <v>18.994591154947489</v>
      </c>
      <c r="L42" s="84">
        <v>13.780025284450058</v>
      </c>
      <c r="M42" s="85">
        <v>10.304147465437781</v>
      </c>
      <c r="N42" s="265">
        <v>5.8201058201058213</v>
      </c>
    </row>
    <row r="43" spans="1:14" x14ac:dyDescent="0.3">
      <c r="A43" s="263" t="s">
        <v>39</v>
      </c>
      <c r="B43" s="87" t="s">
        <v>19</v>
      </c>
      <c r="C43" s="83">
        <v>4.1499999999999995</v>
      </c>
      <c r="D43" s="84">
        <v>4.75</v>
      </c>
      <c r="E43" s="85">
        <v>3.65</v>
      </c>
      <c r="F43" s="265">
        <v>4.25</v>
      </c>
      <c r="G43" s="83">
        <v>13.698630136986289</v>
      </c>
      <c r="H43" s="84">
        <v>11.76470588235294</v>
      </c>
      <c r="I43" s="85">
        <v>22.781065088757384</v>
      </c>
      <c r="J43" s="86">
        <v>21.794871794871799</v>
      </c>
      <c r="K43" s="83">
        <v>12.162162162162156</v>
      </c>
      <c r="L43" s="84">
        <v>9.0163934426229613</v>
      </c>
      <c r="M43" s="85">
        <v>6.4102564102563981</v>
      </c>
      <c r="N43" s="265">
        <v>1.7857142857142794</v>
      </c>
    </row>
    <row r="44" spans="1:14" x14ac:dyDescent="0.3">
      <c r="A44" s="263" t="s">
        <v>40</v>
      </c>
      <c r="B44" s="87" t="s">
        <v>19</v>
      </c>
      <c r="C44" s="83">
        <v>4.7333333333333334</v>
      </c>
      <c r="D44" s="84">
        <v>5.583333333333333</v>
      </c>
      <c r="E44" s="85">
        <v>4.7249999999999996</v>
      </c>
      <c r="F44" s="265">
        <v>5.75</v>
      </c>
      <c r="G44" s="83">
        <v>0.17636684303351849</v>
      </c>
      <c r="H44" s="84">
        <v>-2.8985507246376865</v>
      </c>
      <c r="I44" s="85">
        <v>-0.97629009762899532</v>
      </c>
      <c r="J44" s="86">
        <v>-0.29761904761904656</v>
      </c>
      <c r="K44" s="83">
        <v>-3.6821705426356459</v>
      </c>
      <c r="L44" s="84">
        <v>-5.8232931726907724</v>
      </c>
      <c r="M44" s="85">
        <v>-6.1157024793388466</v>
      </c>
      <c r="N44" s="265">
        <v>-9.4594594594594685</v>
      </c>
    </row>
    <row r="45" spans="1:14" x14ac:dyDescent="0.3">
      <c r="A45" s="263" t="s">
        <v>29</v>
      </c>
      <c r="B45" s="87" t="s">
        <v>19</v>
      </c>
      <c r="C45" s="83">
        <v>5.2749999999999995</v>
      </c>
      <c r="D45" s="84">
        <v>6.9144444444444444</v>
      </c>
      <c r="E45" s="85">
        <v>5.2242424242424246</v>
      </c>
      <c r="F45" s="265">
        <v>6.2096969696969699</v>
      </c>
      <c r="G45" s="83">
        <v>0.97157772621808081</v>
      </c>
      <c r="H45" s="84">
        <v>11.349144381547266</v>
      </c>
      <c r="I45" s="85">
        <v>3.9874551971326144</v>
      </c>
      <c r="J45" s="86">
        <v>16.702468630660103</v>
      </c>
      <c r="K45" s="83">
        <v>2.7597402597402412</v>
      </c>
      <c r="L45" s="84">
        <v>14.7572726015398</v>
      </c>
      <c r="M45" s="85">
        <v>14.054054054054044</v>
      </c>
      <c r="N45" s="265">
        <v>29.141374837872885</v>
      </c>
    </row>
    <row r="46" spans="1:14" ht="21" thickBot="1" x14ac:dyDescent="0.35">
      <c r="A46" s="263" t="s">
        <v>32</v>
      </c>
      <c r="B46" s="87" t="s">
        <v>33</v>
      </c>
      <c r="C46" s="83">
        <v>2.1575000000000002</v>
      </c>
      <c r="D46" s="84">
        <v>2.6369999999999996</v>
      </c>
      <c r="E46" s="85">
        <v>2.1433333333333335</v>
      </c>
      <c r="F46" s="265">
        <v>2.65</v>
      </c>
      <c r="G46" s="83">
        <v>0.66096423017107275</v>
      </c>
      <c r="H46" s="84">
        <v>-0.4905660377358621</v>
      </c>
      <c r="I46" s="85">
        <v>13.6722866174921</v>
      </c>
      <c r="J46" s="86">
        <v>10.798319327731079</v>
      </c>
      <c r="K46" s="83">
        <v>11.945754716981144</v>
      </c>
      <c r="L46" s="84">
        <v>12.736105713175252</v>
      </c>
      <c r="M46" s="85">
        <v>11.320638820638832</v>
      </c>
      <c r="N46" s="265">
        <v>-3.3560209424083958</v>
      </c>
    </row>
    <row r="47" spans="1:14" ht="21" thickBot="1" x14ac:dyDescent="0.35">
      <c r="A47" s="32" t="s">
        <v>125</v>
      </c>
      <c r="B47" s="51"/>
      <c r="C47" s="159"/>
      <c r="D47" s="159"/>
      <c r="E47" s="159"/>
      <c r="F47" s="159"/>
      <c r="G47" s="160"/>
      <c r="H47" s="161"/>
      <c r="I47" s="161"/>
      <c r="J47" s="161"/>
      <c r="K47" s="161"/>
      <c r="L47" s="161"/>
      <c r="M47" s="161"/>
      <c r="N47" s="162"/>
    </row>
    <row r="48" spans="1:14" x14ac:dyDescent="0.3">
      <c r="A48" s="61" t="s">
        <v>42</v>
      </c>
      <c r="B48" s="87" t="s">
        <v>33</v>
      </c>
      <c r="C48" s="83">
        <v>5.29</v>
      </c>
      <c r="D48" s="84">
        <v>6.55</v>
      </c>
      <c r="E48" s="85">
        <v>5.5444444444444443</v>
      </c>
      <c r="F48" s="86">
        <v>6.6111111111111107</v>
      </c>
      <c r="G48" s="57">
        <v>-4.5891783567134237</v>
      </c>
      <c r="H48" s="58">
        <v>-0.92436974789915638</v>
      </c>
      <c r="I48" s="59">
        <v>-4.5891783567134237</v>
      </c>
      <c r="J48" s="58">
        <v>-3.3606557377049193</v>
      </c>
      <c r="K48" s="59">
        <v>-5.061019382627423</v>
      </c>
      <c r="L48" s="58">
        <v>-2.9629629629629655</v>
      </c>
      <c r="M48" s="59">
        <v>-5.583885772565008</v>
      </c>
      <c r="N48" s="60">
        <v>-4.4791666666666643</v>
      </c>
    </row>
    <row r="49" spans="1:14" x14ac:dyDescent="0.3">
      <c r="A49" s="61" t="s">
        <v>44</v>
      </c>
      <c r="B49" s="87" t="s">
        <v>19</v>
      </c>
      <c r="C49" s="83">
        <v>3.7518518518518515</v>
      </c>
      <c r="D49" s="84">
        <v>4.5523148148148147</v>
      </c>
      <c r="E49" s="85">
        <v>3.5036363636363634</v>
      </c>
      <c r="F49" s="86">
        <v>4.2960606060606059</v>
      </c>
      <c r="G49" s="57">
        <v>7.0845105614176687</v>
      </c>
      <c r="H49" s="58">
        <v>5.9648648436826486</v>
      </c>
      <c r="I49" s="59">
        <v>11.441144114411431</v>
      </c>
      <c r="J49" s="58">
        <v>7.5991802952528715</v>
      </c>
      <c r="K49" s="59">
        <v>10.529187124931799</v>
      </c>
      <c r="L49" s="58">
        <v>6.4062330916567598</v>
      </c>
      <c r="M49" s="59">
        <v>11.028908069598574</v>
      </c>
      <c r="N49" s="60">
        <v>2.5713242580712308</v>
      </c>
    </row>
    <row r="50" spans="1:14" x14ac:dyDescent="0.3">
      <c r="A50" s="61" t="s">
        <v>46</v>
      </c>
      <c r="B50" s="87" t="s">
        <v>19</v>
      </c>
      <c r="C50" s="83">
        <v>4.8583333333333334</v>
      </c>
      <c r="D50" s="84">
        <v>6.4499999999999993</v>
      </c>
      <c r="E50" s="85">
        <v>4.8454545454545448</v>
      </c>
      <c r="F50" s="86">
        <v>6.5272727272727273</v>
      </c>
      <c r="G50" s="57">
        <v>0.26579111944967099</v>
      </c>
      <c r="H50" s="58">
        <v>-1.1838440111420732</v>
      </c>
      <c r="I50" s="59">
        <v>-3.5348977135980695</v>
      </c>
      <c r="J50" s="58">
        <v>-3.4693877551020491</v>
      </c>
      <c r="K50" s="59">
        <v>-4.1293623241366619</v>
      </c>
      <c r="L50" s="58">
        <v>-4.7058823529411944</v>
      </c>
      <c r="M50" s="59">
        <v>-4.5305676855895296</v>
      </c>
      <c r="N50" s="60">
        <v>-4.8360655737705009</v>
      </c>
    </row>
    <row r="51" spans="1:14" x14ac:dyDescent="0.3">
      <c r="A51" s="61" t="s">
        <v>47</v>
      </c>
      <c r="B51" s="87" t="s">
        <v>19</v>
      </c>
      <c r="C51" s="83">
        <v>5.7415966386554622</v>
      </c>
      <c r="D51" s="84">
        <v>7.8299019607843148</v>
      </c>
      <c r="E51" s="85">
        <v>5.6726508785332319</v>
      </c>
      <c r="F51" s="86">
        <v>7.6598930481283425</v>
      </c>
      <c r="G51" s="57">
        <v>1.2154063699414108</v>
      </c>
      <c r="H51" s="58">
        <v>2.2194684911105012</v>
      </c>
      <c r="I51" s="59">
        <v>-3.8685375150290238</v>
      </c>
      <c r="J51" s="58">
        <v>3.44719984927701</v>
      </c>
      <c r="K51" s="59">
        <v>-6.5129643565711079</v>
      </c>
      <c r="L51" s="58">
        <v>5.8585724700112687</v>
      </c>
      <c r="M51" s="59">
        <v>-2.2689481306656538</v>
      </c>
      <c r="N51" s="60">
        <v>1.2615696716115252</v>
      </c>
    </row>
    <row r="52" spans="1:14" x14ac:dyDescent="0.3">
      <c r="A52" s="61" t="s">
        <v>35</v>
      </c>
      <c r="B52" s="87" t="s">
        <v>19</v>
      </c>
      <c r="C52" s="83">
        <v>4.8875000000000002</v>
      </c>
      <c r="D52" s="84">
        <v>5.5750000000000002</v>
      </c>
      <c r="E52" s="85">
        <v>4.8875000000000002</v>
      </c>
      <c r="F52" s="86">
        <v>6.0750000000000002</v>
      </c>
      <c r="G52" s="57">
        <v>0</v>
      </c>
      <c r="H52" s="58">
        <v>-8.2304526748971192</v>
      </c>
      <c r="I52" s="59">
        <v>0</v>
      </c>
      <c r="J52" s="58">
        <v>-8.2304526748971192</v>
      </c>
      <c r="K52" s="59">
        <v>-4.8661800486617999</v>
      </c>
      <c r="L52" s="58">
        <v>-8.2304526748971192</v>
      </c>
      <c r="M52" s="59">
        <v>-7.3459715639810446</v>
      </c>
      <c r="N52" s="60">
        <v>-12.890625000000004</v>
      </c>
    </row>
    <row r="53" spans="1:14" x14ac:dyDescent="0.3">
      <c r="A53" s="61" t="s">
        <v>49</v>
      </c>
      <c r="B53" s="56" t="s">
        <v>19</v>
      </c>
      <c r="C53" s="83">
        <v>4.4416666666666664</v>
      </c>
      <c r="D53" s="84">
        <v>6.6166666666666671</v>
      </c>
      <c r="E53" s="85">
        <v>4.8999999999999995</v>
      </c>
      <c r="F53" s="86">
        <v>6.9909090909090912</v>
      </c>
      <c r="G53" s="57">
        <v>-9.3537414965986354</v>
      </c>
      <c r="H53" s="58">
        <v>-5.3532726484612017</v>
      </c>
      <c r="I53" s="59">
        <v>-13.371749408983453</v>
      </c>
      <c r="J53" s="58">
        <v>-5.964685615848409</v>
      </c>
      <c r="K53" s="59">
        <v>-18.749999999999993</v>
      </c>
      <c r="L53" s="58">
        <v>-9.2571428571428545</v>
      </c>
      <c r="M53" s="59">
        <v>-21.087140439932327</v>
      </c>
      <c r="N53" s="60">
        <v>-14.22839506172839</v>
      </c>
    </row>
    <row r="54" spans="1:14" x14ac:dyDescent="0.3">
      <c r="A54" s="61" t="s">
        <v>60</v>
      </c>
      <c r="B54" s="56" t="s">
        <v>19</v>
      </c>
      <c r="C54" s="83">
        <v>4.5</v>
      </c>
      <c r="D54" s="84">
        <v>5.45</v>
      </c>
      <c r="E54" s="85">
        <v>4.5</v>
      </c>
      <c r="F54" s="86">
        <v>5.45</v>
      </c>
      <c r="G54" s="57">
        <v>0</v>
      </c>
      <c r="H54" s="58">
        <v>0</v>
      </c>
      <c r="I54" s="59">
        <v>9.0909090909090917</v>
      </c>
      <c r="J54" s="58">
        <v>2.3474178403755865</v>
      </c>
      <c r="K54" s="59">
        <v>-3.5714285714285774</v>
      </c>
      <c r="L54" s="58">
        <v>-9.1666666666666625</v>
      </c>
      <c r="M54" s="59">
        <v>-3.5714285714285774</v>
      </c>
      <c r="N54" s="60">
        <v>-9.1666666666666625</v>
      </c>
    </row>
    <row r="55" spans="1:14" ht="21" thickBot="1" x14ac:dyDescent="0.35">
      <c r="A55" s="90" t="s">
        <v>51</v>
      </c>
      <c r="B55" s="163" t="s">
        <v>19</v>
      </c>
      <c r="C55" s="164">
        <v>8.6509523809523809</v>
      </c>
      <c r="D55" s="165">
        <v>10.468333333333332</v>
      </c>
      <c r="E55" s="166">
        <v>8.0974025974025974</v>
      </c>
      <c r="F55" s="167">
        <v>10.009090909090908</v>
      </c>
      <c r="G55" s="168">
        <v>6.836140069500134</v>
      </c>
      <c r="H55" s="169">
        <v>4.5882531032394773</v>
      </c>
      <c r="I55" s="170">
        <v>24.045313469894481</v>
      </c>
      <c r="J55" s="169">
        <v>23.458671567876625</v>
      </c>
      <c r="K55" s="170">
        <v>27.066999853753753</v>
      </c>
      <c r="L55" s="169">
        <v>19.760744460622625</v>
      </c>
      <c r="M55" s="170">
        <v>26.094048238764518</v>
      </c>
      <c r="N55" s="171">
        <v>15.651653547449476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57" t="s">
        <v>286</v>
      </c>
    </row>
    <row r="2" spans="1:27" ht="18.75" thickBot="1" x14ac:dyDescent="0.3">
      <c r="A2" s="172" t="s">
        <v>6</v>
      </c>
      <c r="B2" s="173"/>
      <c r="C2" s="174"/>
      <c r="D2" s="175" t="s">
        <v>273</v>
      </c>
      <c r="E2" s="176"/>
      <c r="F2" s="177" t="s">
        <v>53</v>
      </c>
      <c r="G2" s="176"/>
      <c r="H2" s="176" t="s">
        <v>264</v>
      </c>
      <c r="I2" s="176"/>
      <c r="J2" s="177" t="s">
        <v>274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285</v>
      </c>
      <c r="S2" s="176"/>
      <c r="T2" s="176" t="s">
        <v>257</v>
      </c>
      <c r="U2" s="176"/>
      <c r="V2" s="176" t="s">
        <v>272</v>
      </c>
      <c r="W2" s="176"/>
      <c r="X2" s="177" t="s">
        <v>275</v>
      </c>
      <c r="Y2" s="176"/>
      <c r="Z2" s="176" t="s">
        <v>233</v>
      </c>
      <c r="AA2" s="178"/>
    </row>
    <row r="3" spans="1:27" x14ac:dyDescent="0.25">
      <c r="A3" s="179" t="s">
        <v>54</v>
      </c>
      <c r="B3" s="180"/>
      <c r="C3" s="181"/>
      <c r="D3" s="182">
        <v>44162</v>
      </c>
      <c r="E3" s="182"/>
      <c r="F3" s="182">
        <v>44168</v>
      </c>
      <c r="G3" s="182"/>
      <c r="H3" s="182">
        <v>44168</v>
      </c>
      <c r="I3" s="182"/>
      <c r="J3" s="182">
        <v>44167</v>
      </c>
      <c r="K3" s="182"/>
      <c r="L3" s="182">
        <v>44166</v>
      </c>
      <c r="M3" s="182"/>
      <c r="N3" s="182">
        <v>44166</v>
      </c>
      <c r="O3" s="182"/>
      <c r="P3" s="182">
        <v>44166</v>
      </c>
      <c r="Q3" s="182"/>
      <c r="R3" s="182">
        <v>44165</v>
      </c>
      <c r="S3" s="182"/>
      <c r="T3" s="182">
        <v>44167</v>
      </c>
      <c r="U3" s="182"/>
      <c r="V3" s="182">
        <v>44166</v>
      </c>
      <c r="W3" s="182"/>
      <c r="X3" s="182">
        <v>44165</v>
      </c>
      <c r="Y3" s="182"/>
      <c r="Z3" s="182">
        <v>44165</v>
      </c>
      <c r="AA3" s="183"/>
    </row>
    <row r="4" spans="1:27" ht="18.75" thickBot="1" x14ac:dyDescent="0.3">
      <c r="A4" s="184" t="s">
        <v>57</v>
      </c>
      <c r="B4" s="185"/>
      <c r="C4" s="186" t="s">
        <v>16</v>
      </c>
      <c r="D4" s="187" t="s">
        <v>17</v>
      </c>
      <c r="E4" s="188" t="s">
        <v>18</v>
      </c>
      <c r="F4" s="189" t="s">
        <v>17</v>
      </c>
      <c r="G4" s="188" t="s">
        <v>18</v>
      </c>
      <c r="H4" s="189" t="s">
        <v>17</v>
      </c>
      <c r="I4" s="188" t="s">
        <v>18</v>
      </c>
      <c r="J4" s="189" t="s">
        <v>17</v>
      </c>
      <c r="K4" s="188" t="s">
        <v>18</v>
      </c>
      <c r="L4" s="189" t="s">
        <v>17</v>
      </c>
      <c r="M4" s="188" t="s">
        <v>18</v>
      </c>
      <c r="N4" s="189" t="s">
        <v>17</v>
      </c>
      <c r="O4" s="188" t="s">
        <v>18</v>
      </c>
      <c r="P4" s="189" t="s">
        <v>17</v>
      </c>
      <c r="Q4" s="188" t="s">
        <v>18</v>
      </c>
      <c r="R4" s="189" t="s">
        <v>17</v>
      </c>
      <c r="S4" s="188" t="s">
        <v>18</v>
      </c>
      <c r="T4" s="189" t="s">
        <v>17</v>
      </c>
      <c r="U4" s="188" t="s">
        <v>18</v>
      </c>
      <c r="V4" s="189" t="s">
        <v>17</v>
      </c>
      <c r="W4" s="188" t="s">
        <v>18</v>
      </c>
      <c r="X4" s="189" t="s">
        <v>17</v>
      </c>
      <c r="Y4" s="188" t="s">
        <v>18</v>
      </c>
      <c r="Z4" s="189" t="s">
        <v>17</v>
      </c>
      <c r="AA4" s="190" t="s">
        <v>18</v>
      </c>
    </row>
    <row r="5" spans="1:27" ht="18.75" thickBot="1" x14ac:dyDescent="0.3">
      <c r="A5" s="191" t="s">
        <v>55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5"/>
    </row>
    <row r="6" spans="1:27" x14ac:dyDescent="0.25">
      <c r="A6" s="232" t="s">
        <v>126</v>
      </c>
      <c r="B6" s="233"/>
      <c r="C6" s="234" t="s">
        <v>19</v>
      </c>
      <c r="D6" s="235">
        <v>1</v>
      </c>
      <c r="E6" s="236">
        <v>1.2</v>
      </c>
      <c r="F6" s="196">
        <v>0.5</v>
      </c>
      <c r="G6" s="197">
        <v>0.9</v>
      </c>
      <c r="H6" s="237">
        <v>1</v>
      </c>
      <c r="I6" s="238">
        <v>1.2</v>
      </c>
      <c r="J6" s="196">
        <v>0.8</v>
      </c>
      <c r="K6" s="197">
        <v>1.2</v>
      </c>
      <c r="L6" s="237">
        <v>1</v>
      </c>
      <c r="M6" s="238">
        <v>1</v>
      </c>
      <c r="N6" s="196">
        <v>0.7</v>
      </c>
      <c r="O6" s="197">
        <v>1.4</v>
      </c>
      <c r="P6" s="237">
        <v>0.8</v>
      </c>
      <c r="Q6" s="238">
        <v>1.2</v>
      </c>
      <c r="R6" s="196">
        <v>0.8</v>
      </c>
      <c r="S6" s="197">
        <v>1</v>
      </c>
      <c r="T6" s="237">
        <v>0.8</v>
      </c>
      <c r="U6" s="238">
        <v>1.2</v>
      </c>
      <c r="V6" s="237">
        <v>0.6</v>
      </c>
      <c r="W6" s="238">
        <v>0.7</v>
      </c>
      <c r="X6" s="196">
        <v>0.9</v>
      </c>
      <c r="Y6" s="197">
        <v>1.4</v>
      </c>
      <c r="Z6" s="237">
        <v>1</v>
      </c>
      <c r="AA6" s="268">
        <v>1</v>
      </c>
    </row>
    <row r="7" spans="1:27" x14ac:dyDescent="0.25">
      <c r="A7" s="198" t="s">
        <v>21</v>
      </c>
      <c r="B7" s="199"/>
      <c r="C7" s="200" t="s">
        <v>19</v>
      </c>
      <c r="D7" s="201">
        <v>1</v>
      </c>
      <c r="E7" s="202">
        <v>1.2</v>
      </c>
      <c r="F7" s="196">
        <v>0.65</v>
      </c>
      <c r="G7" s="197">
        <v>1.1000000000000001</v>
      </c>
      <c r="H7" s="196">
        <v>1.5</v>
      </c>
      <c r="I7" s="197">
        <v>2</v>
      </c>
      <c r="J7" s="196">
        <v>1</v>
      </c>
      <c r="K7" s="197">
        <v>1.2</v>
      </c>
      <c r="L7" s="196">
        <v>1.2</v>
      </c>
      <c r="M7" s="197">
        <v>1.2</v>
      </c>
      <c r="N7" s="196">
        <v>0.53333333333333333</v>
      </c>
      <c r="O7" s="197">
        <v>1.0666666666666667</v>
      </c>
      <c r="P7" s="196">
        <v>1</v>
      </c>
      <c r="Q7" s="197">
        <v>1.4</v>
      </c>
      <c r="R7" s="196">
        <v>0.8</v>
      </c>
      <c r="S7" s="197">
        <v>1</v>
      </c>
      <c r="T7" s="196">
        <v>0.8</v>
      </c>
      <c r="U7" s="197">
        <v>1.5</v>
      </c>
      <c r="V7" s="196">
        <v>0.7</v>
      </c>
      <c r="W7" s="197">
        <v>0.8</v>
      </c>
      <c r="X7" s="196"/>
      <c r="Y7" s="197"/>
      <c r="Z7" s="196">
        <v>1</v>
      </c>
      <c r="AA7" s="203">
        <v>1</v>
      </c>
    </row>
    <row r="8" spans="1:27" x14ac:dyDescent="0.25">
      <c r="A8" s="198" t="s">
        <v>37</v>
      </c>
      <c r="B8" s="199"/>
      <c r="C8" s="200" t="s">
        <v>33</v>
      </c>
      <c r="D8" s="201"/>
      <c r="E8" s="202"/>
      <c r="F8" s="196">
        <v>3</v>
      </c>
      <c r="G8" s="197">
        <v>5</v>
      </c>
      <c r="H8" s="196">
        <v>2</v>
      </c>
      <c r="I8" s="197">
        <v>2.5</v>
      </c>
      <c r="J8" s="196">
        <v>3</v>
      </c>
      <c r="K8" s="197">
        <v>4.5</v>
      </c>
      <c r="L8" s="196">
        <v>6</v>
      </c>
      <c r="M8" s="197">
        <v>6.5</v>
      </c>
      <c r="N8" s="196">
        <v>3</v>
      </c>
      <c r="O8" s="197">
        <v>5</v>
      </c>
      <c r="P8" s="196">
        <v>3.5</v>
      </c>
      <c r="Q8" s="197">
        <v>5</v>
      </c>
      <c r="R8" s="196"/>
      <c r="S8" s="197"/>
      <c r="T8" s="196">
        <v>4</v>
      </c>
      <c r="U8" s="197">
        <v>5</v>
      </c>
      <c r="V8" s="196">
        <v>2</v>
      </c>
      <c r="W8" s="197">
        <v>3</v>
      </c>
      <c r="X8" s="196">
        <v>5</v>
      </c>
      <c r="Y8" s="197">
        <v>7</v>
      </c>
      <c r="Z8" s="196">
        <v>3</v>
      </c>
      <c r="AA8" s="203">
        <v>5</v>
      </c>
    </row>
    <row r="9" spans="1:27" x14ac:dyDescent="0.25">
      <c r="A9" s="198" t="s">
        <v>22</v>
      </c>
      <c r="B9" s="199"/>
      <c r="C9" s="200" t="s">
        <v>19</v>
      </c>
      <c r="D9" s="201"/>
      <c r="E9" s="202"/>
      <c r="F9" s="196">
        <v>0.55000000000000004</v>
      </c>
      <c r="G9" s="197">
        <v>0.75</v>
      </c>
      <c r="H9" s="196"/>
      <c r="I9" s="197"/>
      <c r="J9" s="196">
        <v>0.6</v>
      </c>
      <c r="K9" s="197">
        <v>0.8</v>
      </c>
      <c r="L9" s="196">
        <v>0.75</v>
      </c>
      <c r="M9" s="197">
        <v>0.88</v>
      </c>
      <c r="N9" s="196">
        <v>0.35</v>
      </c>
      <c r="O9" s="197">
        <v>0.6</v>
      </c>
      <c r="P9" s="196"/>
      <c r="Q9" s="197"/>
      <c r="R9" s="196"/>
      <c r="S9" s="197"/>
      <c r="T9" s="196"/>
      <c r="U9" s="197"/>
      <c r="V9" s="196">
        <v>0.4</v>
      </c>
      <c r="W9" s="197">
        <v>0.4</v>
      </c>
      <c r="X9" s="196"/>
      <c r="Y9" s="197"/>
      <c r="Z9" s="196">
        <v>0.7</v>
      </c>
      <c r="AA9" s="203">
        <v>0.7</v>
      </c>
    </row>
    <row r="10" spans="1:27" x14ac:dyDescent="0.25">
      <c r="A10" s="198" t="s">
        <v>23</v>
      </c>
      <c r="B10" s="199"/>
      <c r="C10" s="200" t="s">
        <v>19</v>
      </c>
      <c r="D10" s="201">
        <v>0.8</v>
      </c>
      <c r="E10" s="202">
        <v>1</v>
      </c>
      <c r="F10" s="196">
        <v>0.5</v>
      </c>
      <c r="G10" s="197">
        <v>0.8</v>
      </c>
      <c r="H10" s="196">
        <v>1.2</v>
      </c>
      <c r="I10" s="197">
        <v>1.5</v>
      </c>
      <c r="J10" s="196">
        <v>0.8</v>
      </c>
      <c r="K10" s="197">
        <v>1.2</v>
      </c>
      <c r="L10" s="196">
        <v>1</v>
      </c>
      <c r="M10" s="197">
        <v>1.2</v>
      </c>
      <c r="N10" s="196">
        <v>0.8</v>
      </c>
      <c r="O10" s="197">
        <v>1.5</v>
      </c>
      <c r="P10" s="196">
        <v>1</v>
      </c>
      <c r="Q10" s="197">
        <v>1.3</v>
      </c>
      <c r="R10" s="196">
        <v>0.9</v>
      </c>
      <c r="S10" s="197">
        <v>1</v>
      </c>
      <c r="T10" s="196">
        <v>0.8</v>
      </c>
      <c r="U10" s="197">
        <v>1.5</v>
      </c>
      <c r="V10" s="196">
        <v>0.6</v>
      </c>
      <c r="W10" s="197">
        <v>0.8</v>
      </c>
      <c r="X10" s="196">
        <v>1</v>
      </c>
      <c r="Y10" s="197">
        <v>1.4</v>
      </c>
      <c r="Z10" s="196">
        <v>1</v>
      </c>
      <c r="AA10" s="203">
        <v>1.3</v>
      </c>
    </row>
    <row r="11" spans="1:27" x14ac:dyDescent="0.25">
      <c r="A11" s="198" t="s">
        <v>26</v>
      </c>
      <c r="B11" s="199"/>
      <c r="C11" s="200" t="s">
        <v>19</v>
      </c>
      <c r="D11" s="201">
        <v>6.5</v>
      </c>
      <c r="E11" s="202">
        <v>7.5</v>
      </c>
      <c r="F11" s="196"/>
      <c r="G11" s="197"/>
      <c r="H11" s="196"/>
      <c r="I11" s="197"/>
      <c r="J11" s="196">
        <v>5</v>
      </c>
      <c r="K11" s="197">
        <v>6</v>
      </c>
      <c r="L11" s="196"/>
      <c r="M11" s="197"/>
      <c r="N11" s="196">
        <v>6</v>
      </c>
      <c r="O11" s="197">
        <v>7.4</v>
      </c>
      <c r="P11" s="196">
        <v>7</v>
      </c>
      <c r="Q11" s="197">
        <v>8</v>
      </c>
      <c r="R11" s="196">
        <v>7</v>
      </c>
      <c r="S11" s="197">
        <v>8</v>
      </c>
      <c r="T11" s="196"/>
      <c r="U11" s="197"/>
      <c r="V11" s="196">
        <v>4.5</v>
      </c>
      <c r="W11" s="197">
        <v>5</v>
      </c>
      <c r="X11" s="196">
        <v>6.2</v>
      </c>
      <c r="Y11" s="197">
        <v>6.8</v>
      </c>
      <c r="Z11" s="196">
        <v>6</v>
      </c>
      <c r="AA11" s="203">
        <v>7</v>
      </c>
    </row>
    <row r="12" spans="1:27" x14ac:dyDescent="0.25">
      <c r="A12" s="198" t="s">
        <v>38</v>
      </c>
      <c r="B12" s="199"/>
      <c r="C12" s="200" t="s">
        <v>19</v>
      </c>
      <c r="D12" s="201"/>
      <c r="E12" s="202"/>
      <c r="F12" s="196">
        <v>5</v>
      </c>
      <c r="G12" s="197">
        <v>6</v>
      </c>
      <c r="H12" s="196">
        <v>6</v>
      </c>
      <c r="I12" s="197">
        <v>7</v>
      </c>
      <c r="J12" s="196"/>
      <c r="K12" s="197"/>
      <c r="L12" s="196"/>
      <c r="M12" s="197"/>
      <c r="N12" s="196">
        <v>3</v>
      </c>
      <c r="O12" s="197">
        <v>6.4</v>
      </c>
      <c r="P12" s="196">
        <v>5.4</v>
      </c>
      <c r="Q12" s="197">
        <v>6.6</v>
      </c>
      <c r="R12" s="196">
        <v>6</v>
      </c>
      <c r="S12" s="197">
        <v>7</v>
      </c>
      <c r="T12" s="196"/>
      <c r="U12" s="197"/>
      <c r="V12" s="196">
        <v>7</v>
      </c>
      <c r="W12" s="197">
        <v>7</v>
      </c>
      <c r="X12" s="196"/>
      <c r="Y12" s="197"/>
      <c r="Z12" s="196">
        <v>5</v>
      </c>
      <c r="AA12" s="203">
        <v>5</v>
      </c>
    </row>
    <row r="13" spans="1:27" x14ac:dyDescent="0.25">
      <c r="A13" s="198" t="s">
        <v>39</v>
      </c>
      <c r="B13" s="199"/>
      <c r="C13" s="200" t="s">
        <v>19</v>
      </c>
      <c r="D13" s="201"/>
      <c r="E13" s="202"/>
      <c r="F13" s="196">
        <v>2.5</v>
      </c>
      <c r="G13" s="197">
        <v>3.5</v>
      </c>
      <c r="H13" s="196">
        <v>5</v>
      </c>
      <c r="I13" s="197">
        <v>6</v>
      </c>
      <c r="J13" s="196"/>
      <c r="K13" s="197"/>
      <c r="L13" s="196"/>
      <c r="M13" s="197"/>
      <c r="N13" s="196">
        <v>3</v>
      </c>
      <c r="O13" s="197">
        <v>4</v>
      </c>
      <c r="P13" s="196">
        <v>4.4000000000000004</v>
      </c>
      <c r="Q13" s="197">
        <v>5</v>
      </c>
      <c r="R13" s="196"/>
      <c r="S13" s="197"/>
      <c r="T13" s="196"/>
      <c r="U13" s="197"/>
      <c r="V13" s="196">
        <v>6</v>
      </c>
      <c r="W13" s="197">
        <v>6</v>
      </c>
      <c r="X13" s="196"/>
      <c r="Y13" s="197"/>
      <c r="Z13" s="196">
        <v>4</v>
      </c>
      <c r="AA13" s="203">
        <v>4</v>
      </c>
    </row>
    <row r="14" spans="1:27" x14ac:dyDescent="0.25">
      <c r="A14" s="198" t="s">
        <v>40</v>
      </c>
      <c r="B14" s="199"/>
      <c r="C14" s="200" t="s">
        <v>19</v>
      </c>
      <c r="D14" s="201"/>
      <c r="E14" s="202"/>
      <c r="F14" s="196">
        <v>5</v>
      </c>
      <c r="G14" s="197">
        <v>6</v>
      </c>
      <c r="H14" s="196">
        <v>5</v>
      </c>
      <c r="I14" s="197">
        <v>6</v>
      </c>
      <c r="J14" s="196"/>
      <c r="K14" s="197"/>
      <c r="L14" s="196"/>
      <c r="M14" s="197"/>
      <c r="N14" s="196">
        <v>4.4000000000000004</v>
      </c>
      <c r="O14" s="197">
        <v>6</v>
      </c>
      <c r="P14" s="196">
        <v>6</v>
      </c>
      <c r="Q14" s="197">
        <v>7</v>
      </c>
      <c r="R14" s="196">
        <v>4</v>
      </c>
      <c r="S14" s="197">
        <v>4.5</v>
      </c>
      <c r="T14" s="196"/>
      <c r="U14" s="197"/>
      <c r="V14" s="196"/>
      <c r="W14" s="197"/>
      <c r="X14" s="196"/>
      <c r="Y14" s="197"/>
      <c r="Z14" s="196">
        <v>4</v>
      </c>
      <c r="AA14" s="203">
        <v>4</v>
      </c>
    </row>
    <row r="15" spans="1:27" x14ac:dyDescent="0.25">
      <c r="A15" s="198" t="s">
        <v>28</v>
      </c>
      <c r="B15" s="199"/>
      <c r="C15" s="200" t="s">
        <v>19</v>
      </c>
      <c r="D15" s="201">
        <v>3.5</v>
      </c>
      <c r="E15" s="202">
        <v>4.5</v>
      </c>
      <c r="F15" s="196">
        <v>2</v>
      </c>
      <c r="G15" s="197">
        <v>3</v>
      </c>
      <c r="H15" s="196">
        <v>3</v>
      </c>
      <c r="I15" s="197">
        <v>4</v>
      </c>
      <c r="J15" s="196">
        <v>2.8</v>
      </c>
      <c r="K15" s="197">
        <v>3.2</v>
      </c>
      <c r="L15" s="196">
        <v>3</v>
      </c>
      <c r="M15" s="197">
        <v>3.8</v>
      </c>
      <c r="N15" s="196">
        <v>3.6</v>
      </c>
      <c r="O15" s="197">
        <v>5</v>
      </c>
      <c r="P15" s="196">
        <v>2.4</v>
      </c>
      <c r="Q15" s="197">
        <v>2.6</v>
      </c>
      <c r="R15" s="196">
        <v>2.8</v>
      </c>
      <c r="S15" s="197">
        <v>3</v>
      </c>
      <c r="T15" s="196">
        <v>3</v>
      </c>
      <c r="U15" s="197">
        <v>4</v>
      </c>
      <c r="V15" s="196">
        <v>1.6</v>
      </c>
      <c r="W15" s="197">
        <v>1.8</v>
      </c>
      <c r="X15" s="196">
        <v>3</v>
      </c>
      <c r="Y15" s="197">
        <v>4</v>
      </c>
      <c r="Z15" s="196">
        <v>3</v>
      </c>
      <c r="AA15" s="203">
        <v>3</v>
      </c>
    </row>
    <row r="16" spans="1:27" x14ac:dyDescent="0.25">
      <c r="A16" s="198" t="s">
        <v>29</v>
      </c>
      <c r="B16" s="199"/>
      <c r="C16" s="200" t="s">
        <v>19</v>
      </c>
      <c r="D16" s="201">
        <v>5.8</v>
      </c>
      <c r="E16" s="202">
        <v>6.8</v>
      </c>
      <c r="F16" s="196">
        <v>5</v>
      </c>
      <c r="G16" s="197">
        <v>6.5</v>
      </c>
      <c r="H16" s="196">
        <v>6</v>
      </c>
      <c r="I16" s="197">
        <v>8</v>
      </c>
      <c r="J16" s="196">
        <v>5</v>
      </c>
      <c r="K16" s="197">
        <v>6.666666666666667</v>
      </c>
      <c r="L16" s="196">
        <v>5.5</v>
      </c>
      <c r="M16" s="197">
        <v>5.84</v>
      </c>
      <c r="N16" s="196">
        <v>5</v>
      </c>
      <c r="O16" s="197">
        <v>7</v>
      </c>
      <c r="P16" s="196">
        <v>5</v>
      </c>
      <c r="Q16" s="197">
        <v>6.666666666666667</v>
      </c>
      <c r="R16" s="196">
        <v>5</v>
      </c>
      <c r="S16" s="197">
        <v>10</v>
      </c>
      <c r="T16" s="196">
        <v>5</v>
      </c>
      <c r="U16" s="197">
        <v>6</v>
      </c>
      <c r="V16" s="196">
        <v>6</v>
      </c>
      <c r="W16" s="197">
        <v>7.5</v>
      </c>
      <c r="X16" s="196">
        <v>4</v>
      </c>
      <c r="Y16" s="197">
        <v>5</v>
      </c>
      <c r="Z16" s="196">
        <v>6</v>
      </c>
      <c r="AA16" s="203">
        <v>7</v>
      </c>
    </row>
    <row r="17" spans="1:27" x14ac:dyDescent="0.25">
      <c r="A17" s="198" t="s">
        <v>156</v>
      </c>
      <c r="B17" s="199"/>
      <c r="C17" s="200" t="s">
        <v>19</v>
      </c>
      <c r="D17" s="201"/>
      <c r="E17" s="202"/>
      <c r="F17" s="196">
        <v>13</v>
      </c>
      <c r="G17" s="197">
        <v>17</v>
      </c>
      <c r="H17" s="196">
        <v>8</v>
      </c>
      <c r="I17" s="197">
        <v>10</v>
      </c>
      <c r="J17" s="196">
        <v>13.333333333333334</v>
      </c>
      <c r="K17" s="197">
        <v>16.666666666666668</v>
      </c>
      <c r="L17" s="196">
        <v>7.5</v>
      </c>
      <c r="M17" s="197">
        <v>11.69</v>
      </c>
      <c r="N17" s="196">
        <v>7.5</v>
      </c>
      <c r="O17" s="197">
        <v>11.666666666666666</v>
      </c>
      <c r="P17" s="196">
        <v>16</v>
      </c>
      <c r="Q17" s="197">
        <v>17</v>
      </c>
      <c r="R17" s="196"/>
      <c r="S17" s="197"/>
      <c r="T17" s="196">
        <v>10</v>
      </c>
      <c r="U17" s="197">
        <v>11</v>
      </c>
      <c r="V17" s="196">
        <v>10</v>
      </c>
      <c r="W17" s="197">
        <v>12</v>
      </c>
      <c r="X17" s="196"/>
      <c r="Y17" s="197"/>
      <c r="Z17" s="196">
        <v>7</v>
      </c>
      <c r="AA17" s="203">
        <v>9</v>
      </c>
    </row>
    <row r="18" spans="1:27" x14ac:dyDescent="0.25">
      <c r="A18" s="198" t="s">
        <v>41</v>
      </c>
      <c r="B18" s="199"/>
      <c r="C18" s="200" t="s">
        <v>33</v>
      </c>
      <c r="D18" s="201"/>
      <c r="E18" s="202"/>
      <c r="F18" s="196">
        <v>1.4</v>
      </c>
      <c r="G18" s="197">
        <v>1.8</v>
      </c>
      <c r="H18" s="196">
        <v>2</v>
      </c>
      <c r="I18" s="197">
        <v>2.5</v>
      </c>
      <c r="J18" s="196">
        <v>1.2</v>
      </c>
      <c r="K18" s="197">
        <v>1.4</v>
      </c>
      <c r="L18" s="196">
        <v>2</v>
      </c>
      <c r="M18" s="197">
        <v>3</v>
      </c>
      <c r="N18" s="196">
        <v>1.3</v>
      </c>
      <c r="O18" s="197">
        <v>2</v>
      </c>
      <c r="P18" s="196">
        <v>1</v>
      </c>
      <c r="Q18" s="197">
        <v>1.5</v>
      </c>
      <c r="R18" s="196">
        <v>1.3</v>
      </c>
      <c r="S18" s="197">
        <v>1.8</v>
      </c>
      <c r="T18" s="196">
        <v>1.5</v>
      </c>
      <c r="U18" s="197">
        <v>2</v>
      </c>
      <c r="V18" s="196">
        <v>0.8</v>
      </c>
      <c r="W18" s="197">
        <v>1.4</v>
      </c>
      <c r="X18" s="196">
        <v>1.5</v>
      </c>
      <c r="Y18" s="197">
        <v>2</v>
      </c>
      <c r="Z18" s="196">
        <v>1.5</v>
      </c>
      <c r="AA18" s="203">
        <v>1.5</v>
      </c>
    </row>
    <row r="19" spans="1:27" x14ac:dyDescent="0.25">
      <c r="A19" s="198" t="s">
        <v>30</v>
      </c>
      <c r="B19" s="199"/>
      <c r="C19" s="200" t="s">
        <v>31</v>
      </c>
      <c r="D19" s="201">
        <v>1.6</v>
      </c>
      <c r="E19" s="202">
        <v>1.8</v>
      </c>
      <c r="F19" s="196">
        <v>2</v>
      </c>
      <c r="G19" s="197">
        <v>2.5</v>
      </c>
      <c r="H19" s="196">
        <v>1.5</v>
      </c>
      <c r="I19" s="197">
        <v>2</v>
      </c>
      <c r="J19" s="196">
        <v>1.2</v>
      </c>
      <c r="K19" s="197">
        <v>1.2</v>
      </c>
      <c r="L19" s="196">
        <v>1.4</v>
      </c>
      <c r="M19" s="197">
        <v>1.5</v>
      </c>
      <c r="N19" s="196">
        <v>1</v>
      </c>
      <c r="O19" s="197">
        <v>1.8</v>
      </c>
      <c r="P19" s="196">
        <v>1.4</v>
      </c>
      <c r="Q19" s="197">
        <v>1.5</v>
      </c>
      <c r="R19" s="196">
        <v>1</v>
      </c>
      <c r="S19" s="197">
        <v>1.5</v>
      </c>
      <c r="T19" s="196"/>
      <c r="U19" s="197"/>
      <c r="V19" s="196">
        <v>1.3</v>
      </c>
      <c r="W19" s="197">
        <v>1.5</v>
      </c>
      <c r="X19" s="196">
        <v>1.4</v>
      </c>
      <c r="Y19" s="197">
        <v>1.6</v>
      </c>
      <c r="Z19" s="196">
        <v>1.5</v>
      </c>
      <c r="AA19" s="203">
        <v>1.5</v>
      </c>
    </row>
    <row r="20" spans="1:27" x14ac:dyDescent="0.25">
      <c r="A20" s="198" t="s">
        <v>32</v>
      </c>
      <c r="B20" s="199"/>
      <c r="C20" s="200" t="s">
        <v>33</v>
      </c>
      <c r="D20" s="201">
        <v>2</v>
      </c>
      <c r="E20" s="202">
        <v>2.5</v>
      </c>
      <c r="F20" s="196">
        <v>2</v>
      </c>
      <c r="G20" s="197">
        <v>2.5</v>
      </c>
      <c r="H20" s="196">
        <v>1.8</v>
      </c>
      <c r="I20" s="197">
        <v>2.8</v>
      </c>
      <c r="J20" s="196">
        <v>1.875</v>
      </c>
      <c r="K20" s="197">
        <v>2</v>
      </c>
      <c r="L20" s="196">
        <v>2.2000000000000002</v>
      </c>
      <c r="M20" s="197">
        <v>2.67</v>
      </c>
      <c r="N20" s="196"/>
      <c r="O20" s="197"/>
      <c r="P20" s="196">
        <v>2</v>
      </c>
      <c r="Q20" s="197">
        <v>2.4</v>
      </c>
      <c r="R20" s="196"/>
      <c r="S20" s="197"/>
      <c r="T20" s="196">
        <v>2.5</v>
      </c>
      <c r="U20" s="197">
        <v>3</v>
      </c>
      <c r="V20" s="196">
        <v>2</v>
      </c>
      <c r="W20" s="197">
        <v>2.5</v>
      </c>
      <c r="X20" s="196">
        <v>2.2000000000000002</v>
      </c>
      <c r="Y20" s="197">
        <v>3</v>
      </c>
      <c r="Z20" s="196">
        <v>3</v>
      </c>
      <c r="AA20" s="203">
        <v>3</v>
      </c>
    </row>
    <row r="21" spans="1:27" x14ac:dyDescent="0.25">
      <c r="A21" s="198" t="s">
        <v>56</v>
      </c>
      <c r="B21" s="199"/>
      <c r="C21" s="200" t="s">
        <v>19</v>
      </c>
      <c r="D21" s="201">
        <v>6.5</v>
      </c>
      <c r="E21" s="202">
        <v>7.5</v>
      </c>
      <c r="F21" s="196">
        <v>1</v>
      </c>
      <c r="G21" s="197">
        <v>1.6</v>
      </c>
      <c r="H21" s="196">
        <v>2</v>
      </c>
      <c r="I21" s="197">
        <v>2.6</v>
      </c>
      <c r="J21" s="196">
        <v>2</v>
      </c>
      <c r="K21" s="197">
        <v>2</v>
      </c>
      <c r="L21" s="196">
        <v>2.6</v>
      </c>
      <c r="M21" s="197">
        <v>3</v>
      </c>
      <c r="N21" s="196">
        <v>3</v>
      </c>
      <c r="O21" s="197">
        <v>4</v>
      </c>
      <c r="P21" s="196">
        <v>2</v>
      </c>
      <c r="Q21" s="197">
        <v>2.4</v>
      </c>
      <c r="R21" s="196">
        <v>2</v>
      </c>
      <c r="S21" s="197">
        <v>2.2000000000000002</v>
      </c>
      <c r="T21" s="196">
        <v>2</v>
      </c>
      <c r="U21" s="197">
        <v>3</v>
      </c>
      <c r="V21" s="196">
        <v>1.8</v>
      </c>
      <c r="W21" s="197">
        <v>2</v>
      </c>
      <c r="X21" s="196">
        <v>2.2000000000000002</v>
      </c>
      <c r="Y21" s="197">
        <v>3</v>
      </c>
      <c r="Z21" s="196">
        <v>2.5</v>
      </c>
      <c r="AA21" s="203">
        <v>3</v>
      </c>
    </row>
    <row r="22" spans="1:27" x14ac:dyDescent="0.25">
      <c r="A22" s="198" t="s">
        <v>34</v>
      </c>
      <c r="B22" s="199"/>
      <c r="C22" s="200" t="s">
        <v>19</v>
      </c>
      <c r="D22" s="201">
        <v>0.66666666666666663</v>
      </c>
      <c r="E22" s="202">
        <v>1</v>
      </c>
      <c r="F22" s="196">
        <v>0.4</v>
      </c>
      <c r="G22" s="197">
        <v>0.67</v>
      </c>
      <c r="H22" s="196">
        <v>0.6</v>
      </c>
      <c r="I22" s="197">
        <v>0.6</v>
      </c>
      <c r="J22" s="196">
        <v>0.4</v>
      </c>
      <c r="K22" s="197">
        <v>0.46666666666666667</v>
      </c>
      <c r="L22" s="196">
        <v>0.67</v>
      </c>
      <c r="M22" s="197">
        <v>0.67</v>
      </c>
      <c r="N22" s="196">
        <v>0.43333333333333335</v>
      </c>
      <c r="O22" s="197">
        <v>0.8</v>
      </c>
      <c r="P22" s="196">
        <v>0.4</v>
      </c>
      <c r="Q22" s="197">
        <v>0.66666666666666663</v>
      </c>
      <c r="R22" s="196">
        <v>0.6</v>
      </c>
      <c r="S22" s="197">
        <v>0.7</v>
      </c>
      <c r="T22" s="196">
        <v>0.6</v>
      </c>
      <c r="U22" s="197">
        <v>0.8</v>
      </c>
      <c r="V22" s="196">
        <v>0.4</v>
      </c>
      <c r="W22" s="197">
        <v>0.45</v>
      </c>
      <c r="X22" s="196">
        <v>0.53333333333333333</v>
      </c>
      <c r="Y22" s="197">
        <v>0.8</v>
      </c>
      <c r="Z22" s="196">
        <v>0.4</v>
      </c>
      <c r="AA22" s="203">
        <v>0.5</v>
      </c>
    </row>
    <row r="23" spans="1:27" x14ac:dyDescent="0.25">
      <c r="A23" s="198" t="s">
        <v>20</v>
      </c>
      <c r="B23" s="199"/>
      <c r="C23" s="200" t="s">
        <v>19</v>
      </c>
      <c r="D23" s="201"/>
      <c r="E23" s="202"/>
      <c r="F23" s="196">
        <v>10</v>
      </c>
      <c r="G23" s="197">
        <v>15</v>
      </c>
      <c r="H23" s="196"/>
      <c r="I23" s="197"/>
      <c r="J23" s="196"/>
      <c r="K23" s="197"/>
      <c r="L23" s="196"/>
      <c r="M23" s="197"/>
      <c r="N23" s="196"/>
      <c r="O23" s="197"/>
      <c r="P23" s="196"/>
      <c r="Q23" s="197"/>
      <c r="R23" s="196"/>
      <c r="S23" s="197"/>
      <c r="T23" s="196"/>
      <c r="U23" s="197"/>
      <c r="V23" s="196"/>
      <c r="W23" s="197"/>
      <c r="X23" s="196"/>
      <c r="Y23" s="197"/>
      <c r="Z23" s="196">
        <v>20</v>
      </c>
      <c r="AA23" s="203">
        <v>20</v>
      </c>
    </row>
    <row r="24" spans="1:27" ht="18.75" thickBot="1" x14ac:dyDescent="0.3">
      <c r="A24" s="198" t="s">
        <v>27</v>
      </c>
      <c r="B24" s="199"/>
      <c r="C24" s="200" t="s">
        <v>19</v>
      </c>
      <c r="D24" s="201">
        <v>6.8</v>
      </c>
      <c r="E24" s="202">
        <v>7.5</v>
      </c>
      <c r="F24" s="196">
        <v>5.5</v>
      </c>
      <c r="G24" s="197">
        <v>8</v>
      </c>
      <c r="H24" s="196">
        <v>5</v>
      </c>
      <c r="I24" s="197">
        <v>6</v>
      </c>
      <c r="J24" s="196">
        <v>5</v>
      </c>
      <c r="K24" s="197">
        <v>6</v>
      </c>
      <c r="L24" s="196">
        <v>6</v>
      </c>
      <c r="M24" s="197">
        <v>8</v>
      </c>
      <c r="N24" s="196">
        <v>7</v>
      </c>
      <c r="O24" s="197">
        <v>9.5</v>
      </c>
      <c r="P24" s="196">
        <v>7</v>
      </c>
      <c r="Q24" s="197">
        <v>7.5</v>
      </c>
      <c r="R24" s="196"/>
      <c r="S24" s="197"/>
      <c r="T24" s="196">
        <v>7</v>
      </c>
      <c r="U24" s="197">
        <v>8</v>
      </c>
      <c r="V24" s="196">
        <v>6</v>
      </c>
      <c r="W24" s="197">
        <v>6.5</v>
      </c>
      <c r="X24" s="196"/>
      <c r="Y24" s="197"/>
      <c r="Z24" s="196">
        <v>6</v>
      </c>
      <c r="AA24" s="203">
        <v>7</v>
      </c>
    </row>
    <row r="25" spans="1:27" ht="18.75" thickBot="1" x14ac:dyDescent="0.3">
      <c r="A25" s="218" t="s">
        <v>127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219"/>
    </row>
    <row r="26" spans="1:27" x14ac:dyDescent="0.25">
      <c r="A26" s="198" t="s">
        <v>37</v>
      </c>
      <c r="B26" s="199"/>
      <c r="C26" s="200" t="s">
        <v>33</v>
      </c>
      <c r="D26" s="201">
        <v>6.5</v>
      </c>
      <c r="E26" s="202">
        <v>7.5</v>
      </c>
      <c r="F26" s="196">
        <v>4.3</v>
      </c>
      <c r="G26" s="197">
        <v>5.5</v>
      </c>
      <c r="H26" s="196"/>
      <c r="I26" s="197"/>
      <c r="J26" s="196">
        <v>5</v>
      </c>
      <c r="K26" s="197">
        <v>5.5</v>
      </c>
      <c r="L26" s="196"/>
      <c r="M26" s="197"/>
      <c r="N26" s="196"/>
      <c r="O26" s="197"/>
      <c r="P26" s="196">
        <v>5</v>
      </c>
      <c r="Q26" s="197">
        <v>5.666666666666667</v>
      </c>
      <c r="R26" s="196"/>
      <c r="S26" s="197"/>
      <c r="T26" s="196">
        <v>5</v>
      </c>
      <c r="U26" s="197">
        <v>6</v>
      </c>
      <c r="V26" s="196"/>
      <c r="W26" s="197"/>
      <c r="X26" s="196"/>
      <c r="Y26" s="197"/>
      <c r="Z26" s="196"/>
      <c r="AA26" s="203"/>
    </row>
    <row r="27" spans="1:27" x14ac:dyDescent="0.25">
      <c r="A27" s="198" t="s">
        <v>24</v>
      </c>
      <c r="B27" s="199"/>
      <c r="C27" s="200" t="s">
        <v>19</v>
      </c>
      <c r="D27" s="201"/>
      <c r="E27" s="202"/>
      <c r="F27" s="196">
        <v>3</v>
      </c>
      <c r="G27" s="197">
        <v>6.6</v>
      </c>
      <c r="H27" s="196">
        <v>4</v>
      </c>
      <c r="I27" s="197">
        <v>5</v>
      </c>
      <c r="J27" s="196">
        <v>3.5</v>
      </c>
      <c r="K27" s="197">
        <v>5</v>
      </c>
      <c r="L27" s="196">
        <v>4</v>
      </c>
      <c r="M27" s="197">
        <v>4</v>
      </c>
      <c r="N27" s="196"/>
      <c r="O27" s="197"/>
      <c r="P27" s="196">
        <v>4.4444444444444446</v>
      </c>
      <c r="Q27" s="197">
        <v>6.2222222222222223</v>
      </c>
      <c r="R27" s="196"/>
      <c r="S27" s="197"/>
      <c r="T27" s="196">
        <v>3.5</v>
      </c>
      <c r="U27" s="197">
        <v>5</v>
      </c>
      <c r="V27" s="196"/>
      <c r="W27" s="197"/>
      <c r="X27" s="196"/>
      <c r="Y27" s="197"/>
      <c r="Z27" s="196"/>
      <c r="AA27" s="203"/>
    </row>
    <row r="28" spans="1:27" x14ac:dyDescent="0.25">
      <c r="A28" s="198" t="s">
        <v>38</v>
      </c>
      <c r="B28" s="199"/>
      <c r="C28" s="200" t="s">
        <v>19</v>
      </c>
      <c r="D28" s="201"/>
      <c r="E28" s="202"/>
      <c r="F28" s="196">
        <v>7</v>
      </c>
      <c r="G28" s="197">
        <v>8</v>
      </c>
      <c r="H28" s="196"/>
      <c r="I28" s="197"/>
      <c r="J28" s="196">
        <v>7</v>
      </c>
      <c r="K28" s="197">
        <v>7</v>
      </c>
      <c r="L28" s="196">
        <v>7.4</v>
      </c>
      <c r="M28" s="197">
        <v>7.6</v>
      </c>
      <c r="N28" s="196"/>
      <c r="O28" s="197"/>
      <c r="P28" s="196">
        <v>7.6</v>
      </c>
      <c r="Q28" s="197">
        <v>8.4</v>
      </c>
      <c r="R28" s="196"/>
      <c r="S28" s="197"/>
      <c r="T28" s="196">
        <v>7</v>
      </c>
      <c r="U28" s="197">
        <v>8</v>
      </c>
      <c r="V28" s="196"/>
      <c r="W28" s="197"/>
      <c r="X28" s="196">
        <v>8</v>
      </c>
      <c r="Y28" s="197">
        <v>10</v>
      </c>
      <c r="Z28" s="196"/>
      <c r="AA28" s="203"/>
    </row>
    <row r="29" spans="1:27" x14ac:dyDescent="0.25">
      <c r="A29" s="198" t="s">
        <v>39</v>
      </c>
      <c r="B29" s="199"/>
      <c r="C29" s="200" t="s">
        <v>19</v>
      </c>
      <c r="D29" s="201"/>
      <c r="E29" s="202"/>
      <c r="F29" s="196">
        <v>5</v>
      </c>
      <c r="G29" s="197">
        <v>6.6</v>
      </c>
      <c r="H29" s="196"/>
      <c r="I29" s="197"/>
      <c r="J29" s="196">
        <v>6</v>
      </c>
      <c r="K29" s="197">
        <v>6</v>
      </c>
      <c r="L29" s="196"/>
      <c r="M29" s="197"/>
      <c r="N29" s="196"/>
      <c r="O29" s="197"/>
      <c r="P29" s="196">
        <v>7.2</v>
      </c>
      <c r="Q29" s="197">
        <v>8</v>
      </c>
      <c r="R29" s="196"/>
      <c r="S29" s="197"/>
      <c r="T29" s="196"/>
      <c r="U29" s="197"/>
      <c r="V29" s="196"/>
      <c r="W29" s="197"/>
      <c r="X29" s="196"/>
      <c r="Y29" s="197"/>
      <c r="Z29" s="196"/>
      <c r="AA29" s="203"/>
    </row>
    <row r="30" spans="1:27" x14ac:dyDescent="0.25">
      <c r="A30" s="198" t="s">
        <v>40</v>
      </c>
      <c r="B30" s="199"/>
      <c r="C30" s="200" t="s">
        <v>19</v>
      </c>
      <c r="D30" s="201"/>
      <c r="E30" s="202"/>
      <c r="F30" s="196">
        <v>7</v>
      </c>
      <c r="G30" s="197">
        <v>8</v>
      </c>
      <c r="H30" s="196"/>
      <c r="I30" s="197"/>
      <c r="J30" s="196">
        <v>7</v>
      </c>
      <c r="K30" s="197">
        <v>7</v>
      </c>
      <c r="L30" s="196"/>
      <c r="M30" s="197"/>
      <c r="N30" s="196"/>
      <c r="O30" s="197"/>
      <c r="P30" s="196">
        <v>7.6</v>
      </c>
      <c r="Q30" s="197">
        <v>8.4</v>
      </c>
      <c r="R30" s="196"/>
      <c r="S30" s="197"/>
      <c r="T30" s="196"/>
      <c r="U30" s="197"/>
      <c r="V30" s="196">
        <v>7</v>
      </c>
      <c r="W30" s="197">
        <v>7</v>
      </c>
      <c r="X30" s="196"/>
      <c r="Y30" s="197"/>
      <c r="Z30" s="196"/>
      <c r="AA30" s="203"/>
    </row>
    <row r="31" spans="1:27" x14ac:dyDescent="0.25">
      <c r="A31" s="198" t="s">
        <v>29</v>
      </c>
      <c r="B31" s="199"/>
      <c r="C31" s="200" t="s">
        <v>19</v>
      </c>
      <c r="D31" s="201"/>
      <c r="E31" s="202"/>
      <c r="F31" s="196">
        <v>3</v>
      </c>
      <c r="G31" s="197">
        <v>8.5</v>
      </c>
      <c r="H31" s="196"/>
      <c r="I31" s="197"/>
      <c r="J31" s="196">
        <v>4.5</v>
      </c>
      <c r="K31" s="197">
        <v>5.833333333333333</v>
      </c>
      <c r="L31" s="196">
        <v>4.5</v>
      </c>
      <c r="M31" s="197">
        <v>5.83</v>
      </c>
      <c r="N31" s="196"/>
      <c r="O31" s="197"/>
      <c r="P31" s="196">
        <v>6</v>
      </c>
      <c r="Q31" s="197">
        <v>6.666666666666667</v>
      </c>
      <c r="R31" s="196"/>
      <c r="S31" s="197"/>
      <c r="T31" s="196">
        <v>5</v>
      </c>
      <c r="U31" s="197">
        <v>7</v>
      </c>
      <c r="V31" s="196"/>
      <c r="W31" s="197"/>
      <c r="X31" s="196"/>
      <c r="Y31" s="197"/>
      <c r="Z31" s="196"/>
      <c r="AA31" s="203"/>
    </row>
    <row r="32" spans="1:27" ht="18.75" thickBot="1" x14ac:dyDescent="0.3">
      <c r="A32" s="204" t="s">
        <v>32</v>
      </c>
      <c r="B32" s="205"/>
      <c r="C32" s="206" t="s">
        <v>33</v>
      </c>
      <c r="D32" s="207"/>
      <c r="E32" s="208"/>
      <c r="F32" s="209">
        <v>1.7</v>
      </c>
      <c r="G32" s="210">
        <v>2.2000000000000002</v>
      </c>
      <c r="H32" s="209"/>
      <c r="I32" s="210"/>
      <c r="J32" s="209">
        <v>2.8</v>
      </c>
      <c r="K32" s="210">
        <v>3.5</v>
      </c>
      <c r="L32" s="209"/>
      <c r="M32" s="210"/>
      <c r="N32" s="209"/>
      <c r="O32" s="210"/>
      <c r="P32" s="209">
        <v>3.3</v>
      </c>
      <c r="Q32" s="210">
        <v>3.6</v>
      </c>
      <c r="R32" s="209"/>
      <c r="S32" s="210"/>
      <c r="T32" s="209">
        <v>2.2000000000000002</v>
      </c>
      <c r="U32" s="210">
        <v>2.5</v>
      </c>
      <c r="V32" s="209"/>
      <c r="W32" s="210"/>
      <c r="X32" s="209"/>
      <c r="Y32" s="210"/>
      <c r="Z32" s="209"/>
      <c r="AA32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showGridLines="0" showZeros="0" zoomScaleNormal="100" workbookViewId="0">
      <selection activeCell="U8" sqref="U8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57" t="s">
        <v>287</v>
      </c>
    </row>
    <row r="2" spans="1:27" ht="16.5" thickBot="1" x14ac:dyDescent="0.3">
      <c r="A2" s="172" t="s">
        <v>52</v>
      </c>
      <c r="B2" s="173"/>
      <c r="C2" s="174"/>
      <c r="D2" s="176" t="s">
        <v>273</v>
      </c>
      <c r="E2" s="176"/>
      <c r="F2" s="177" t="s">
        <v>53</v>
      </c>
      <c r="G2" s="176"/>
      <c r="H2" s="176" t="s">
        <v>264</v>
      </c>
      <c r="I2" s="176"/>
      <c r="J2" s="177" t="s">
        <v>274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285</v>
      </c>
      <c r="S2" s="176"/>
      <c r="T2" s="176" t="s">
        <v>257</v>
      </c>
      <c r="U2" s="176"/>
      <c r="V2" s="177" t="s">
        <v>272</v>
      </c>
      <c r="W2" s="176"/>
      <c r="X2" s="176" t="s">
        <v>275</v>
      </c>
      <c r="Y2" s="176"/>
      <c r="Z2" s="177" t="s">
        <v>233</v>
      </c>
      <c r="AA2" s="178"/>
    </row>
    <row r="3" spans="1:27" x14ac:dyDescent="0.25">
      <c r="A3" s="179" t="s">
        <v>54</v>
      </c>
      <c r="B3" s="180"/>
      <c r="C3" s="181"/>
      <c r="D3" s="182">
        <v>44162</v>
      </c>
      <c r="E3" s="182"/>
      <c r="F3" s="182">
        <v>44168</v>
      </c>
      <c r="G3" s="182"/>
      <c r="H3" s="182">
        <v>44168</v>
      </c>
      <c r="I3" s="182"/>
      <c r="J3" s="182">
        <v>44167</v>
      </c>
      <c r="K3" s="182"/>
      <c r="L3" s="182">
        <v>44166</v>
      </c>
      <c r="M3" s="182"/>
      <c r="N3" s="182">
        <v>44166</v>
      </c>
      <c r="O3" s="182"/>
      <c r="P3" s="182">
        <v>44166</v>
      </c>
      <c r="Q3" s="182"/>
      <c r="R3" s="182">
        <v>44165</v>
      </c>
      <c r="S3" s="182"/>
      <c r="T3" s="182">
        <v>44167</v>
      </c>
      <c r="U3" s="182"/>
      <c r="V3" s="182">
        <v>44166</v>
      </c>
      <c r="W3" s="182"/>
      <c r="X3" s="182">
        <v>44165</v>
      </c>
      <c r="Y3" s="182"/>
      <c r="Z3" s="182">
        <v>44165</v>
      </c>
      <c r="AA3" s="183"/>
    </row>
    <row r="4" spans="1:27" ht="16.5" thickBot="1" x14ac:dyDescent="0.3">
      <c r="A4" s="212" t="s">
        <v>57</v>
      </c>
      <c r="B4" s="213" t="s">
        <v>58</v>
      </c>
      <c r="C4" s="214" t="s">
        <v>16</v>
      </c>
      <c r="D4" s="215" t="s">
        <v>17</v>
      </c>
      <c r="E4" s="216" t="s">
        <v>18</v>
      </c>
      <c r="F4" s="215" t="s">
        <v>17</v>
      </c>
      <c r="G4" s="216" t="s">
        <v>18</v>
      </c>
      <c r="H4" s="215" t="s">
        <v>17</v>
      </c>
      <c r="I4" s="216" t="s">
        <v>18</v>
      </c>
      <c r="J4" s="215" t="s">
        <v>17</v>
      </c>
      <c r="K4" s="216" t="s">
        <v>18</v>
      </c>
      <c r="L4" s="215" t="s">
        <v>17</v>
      </c>
      <c r="M4" s="216" t="s">
        <v>18</v>
      </c>
      <c r="N4" s="215" t="s">
        <v>17</v>
      </c>
      <c r="O4" s="216" t="s">
        <v>18</v>
      </c>
      <c r="P4" s="215" t="s">
        <v>17</v>
      </c>
      <c r="Q4" s="216" t="s">
        <v>18</v>
      </c>
      <c r="R4" s="215" t="s">
        <v>17</v>
      </c>
      <c r="S4" s="216" t="s">
        <v>18</v>
      </c>
      <c r="T4" s="215" t="s">
        <v>17</v>
      </c>
      <c r="U4" s="216" t="s">
        <v>18</v>
      </c>
      <c r="V4" s="215" t="s">
        <v>17</v>
      </c>
      <c r="W4" s="216" t="s">
        <v>18</v>
      </c>
      <c r="X4" s="215" t="s">
        <v>17</v>
      </c>
      <c r="Y4" s="216" t="s">
        <v>18</v>
      </c>
      <c r="Z4" s="215" t="s">
        <v>17</v>
      </c>
      <c r="AA4" s="217" t="s">
        <v>18</v>
      </c>
    </row>
    <row r="5" spans="1:27" thickBot="1" x14ac:dyDescent="0.25">
      <c r="A5" s="218" t="s">
        <v>55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219"/>
    </row>
    <row r="6" spans="1:27" ht="16.5" thickBot="1" x14ac:dyDescent="0.3">
      <c r="A6" s="220" t="s">
        <v>35</v>
      </c>
      <c r="B6" s="223"/>
      <c r="C6" s="200" t="s">
        <v>19</v>
      </c>
      <c r="D6" s="239">
        <v>4.5</v>
      </c>
      <c r="E6" s="240">
        <v>5.5</v>
      </c>
      <c r="F6" s="239">
        <v>2.5</v>
      </c>
      <c r="G6" s="240">
        <v>3.75</v>
      </c>
      <c r="H6" s="239">
        <v>3.5</v>
      </c>
      <c r="I6" s="240">
        <v>4.5</v>
      </c>
      <c r="J6" s="239">
        <v>4</v>
      </c>
      <c r="K6" s="240">
        <v>5</v>
      </c>
      <c r="L6" s="239">
        <v>2.25</v>
      </c>
      <c r="M6" s="240">
        <v>4.5</v>
      </c>
      <c r="N6" s="239">
        <v>2.5</v>
      </c>
      <c r="O6" s="240">
        <v>4</v>
      </c>
      <c r="P6" s="239">
        <v>4</v>
      </c>
      <c r="Q6" s="240">
        <v>5</v>
      </c>
      <c r="R6" s="239">
        <v>2</v>
      </c>
      <c r="S6" s="240">
        <v>3.5</v>
      </c>
      <c r="T6" s="239">
        <v>2.5</v>
      </c>
      <c r="U6" s="240">
        <v>3.5</v>
      </c>
      <c r="V6" s="239">
        <v>1.75</v>
      </c>
      <c r="W6" s="240">
        <v>2.5</v>
      </c>
      <c r="X6" s="239">
        <v>3.5</v>
      </c>
      <c r="Y6" s="240">
        <v>5.5</v>
      </c>
      <c r="Z6" s="239">
        <v>2</v>
      </c>
      <c r="AA6" s="241">
        <v>4.5</v>
      </c>
    </row>
    <row r="7" spans="1:27" ht="16.5" thickBot="1" x14ac:dyDescent="0.3">
      <c r="A7" s="227" t="s">
        <v>48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1"/>
    </row>
    <row r="8" spans="1:27" x14ac:dyDescent="0.25">
      <c r="A8" s="258"/>
      <c r="B8" s="223" t="s">
        <v>265</v>
      </c>
      <c r="C8" s="200" t="s">
        <v>19</v>
      </c>
      <c r="D8" s="259"/>
      <c r="E8" s="260"/>
      <c r="F8" s="259"/>
      <c r="G8" s="260"/>
      <c r="H8" s="259"/>
      <c r="I8" s="260"/>
      <c r="J8" s="259"/>
      <c r="K8" s="260"/>
      <c r="L8" s="259">
        <v>3.3</v>
      </c>
      <c r="M8" s="260">
        <v>3.34</v>
      </c>
      <c r="N8" s="259"/>
      <c r="O8" s="260"/>
      <c r="P8" s="259">
        <v>2</v>
      </c>
      <c r="Q8" s="260">
        <v>3.3333333333333335</v>
      </c>
      <c r="R8" s="259"/>
      <c r="S8" s="260"/>
      <c r="T8" s="259"/>
      <c r="U8" s="260"/>
      <c r="V8" s="259"/>
      <c r="W8" s="260"/>
      <c r="X8" s="259"/>
      <c r="Y8" s="260"/>
      <c r="Z8" s="259"/>
      <c r="AA8" s="261"/>
    </row>
    <row r="9" spans="1:27" x14ac:dyDescent="0.25">
      <c r="A9" s="222"/>
      <c r="B9" s="223" t="s">
        <v>261</v>
      </c>
      <c r="C9" s="200" t="s">
        <v>19</v>
      </c>
      <c r="D9" s="262"/>
      <c r="E9" s="240"/>
      <c r="F9" s="262">
        <v>2.66</v>
      </c>
      <c r="G9" s="240">
        <v>4</v>
      </c>
      <c r="H9" s="262"/>
      <c r="I9" s="240"/>
      <c r="J9" s="262">
        <v>2</v>
      </c>
      <c r="K9" s="240">
        <v>2</v>
      </c>
      <c r="L9" s="262"/>
      <c r="M9" s="240"/>
      <c r="N9" s="262">
        <v>1.6666666666666667</v>
      </c>
      <c r="O9" s="240">
        <v>2.6666666666666665</v>
      </c>
      <c r="P9" s="262">
        <v>2.8</v>
      </c>
      <c r="Q9" s="240">
        <v>3.2</v>
      </c>
      <c r="R9" s="262"/>
      <c r="S9" s="240"/>
      <c r="T9" s="262"/>
      <c r="U9" s="240"/>
      <c r="V9" s="262"/>
      <c r="W9" s="240"/>
      <c r="X9" s="262"/>
      <c r="Y9" s="240"/>
      <c r="Z9" s="262"/>
      <c r="AA9" s="241"/>
    </row>
    <row r="10" spans="1:27" x14ac:dyDescent="0.25">
      <c r="A10" s="222"/>
      <c r="B10" s="223" t="s">
        <v>258</v>
      </c>
      <c r="C10" s="200" t="s">
        <v>19</v>
      </c>
      <c r="D10" s="262"/>
      <c r="E10" s="240"/>
      <c r="F10" s="262">
        <v>1.66</v>
      </c>
      <c r="G10" s="240">
        <v>2.33</v>
      </c>
      <c r="H10" s="262"/>
      <c r="I10" s="240"/>
      <c r="J10" s="262">
        <v>1.6666666666666667</v>
      </c>
      <c r="K10" s="240">
        <v>1.6666666666666667</v>
      </c>
      <c r="L10" s="262">
        <v>2.2999999999999998</v>
      </c>
      <c r="M10" s="240">
        <v>2.34</v>
      </c>
      <c r="N10" s="262"/>
      <c r="O10" s="240"/>
      <c r="P10" s="262">
        <v>2</v>
      </c>
      <c r="Q10" s="240">
        <v>2.6666666666666665</v>
      </c>
      <c r="R10" s="262"/>
      <c r="S10" s="240"/>
      <c r="T10" s="262"/>
      <c r="U10" s="240"/>
      <c r="V10" s="262"/>
      <c r="W10" s="240"/>
      <c r="X10" s="262"/>
      <c r="Y10" s="240"/>
      <c r="Z10" s="262"/>
      <c r="AA10" s="241"/>
    </row>
    <row r="11" spans="1:27" x14ac:dyDescent="0.25">
      <c r="A11" s="222"/>
      <c r="B11" s="223" t="s">
        <v>268</v>
      </c>
      <c r="C11" s="200" t="s">
        <v>19</v>
      </c>
      <c r="D11" s="262"/>
      <c r="E11" s="240"/>
      <c r="F11" s="262">
        <v>1.66</v>
      </c>
      <c r="G11" s="240">
        <v>2</v>
      </c>
      <c r="H11" s="262"/>
      <c r="I11" s="240"/>
      <c r="J11" s="262">
        <v>1.6666666666666667</v>
      </c>
      <c r="K11" s="240">
        <v>1.6666666666666667</v>
      </c>
      <c r="L11" s="262"/>
      <c r="M11" s="240"/>
      <c r="N11" s="262"/>
      <c r="O11" s="240"/>
      <c r="P11" s="262"/>
      <c r="Q11" s="240"/>
      <c r="R11" s="262"/>
      <c r="S11" s="240"/>
      <c r="T11" s="262"/>
      <c r="U11" s="240"/>
      <c r="V11" s="262"/>
      <c r="W11" s="240"/>
      <c r="X11" s="262"/>
      <c r="Y11" s="240"/>
      <c r="Z11" s="262"/>
      <c r="AA11" s="241"/>
    </row>
    <row r="12" spans="1:27" x14ac:dyDescent="0.25">
      <c r="A12" s="222"/>
      <c r="B12" s="223" t="s">
        <v>267</v>
      </c>
      <c r="C12" s="200" t="s">
        <v>19</v>
      </c>
      <c r="D12" s="262"/>
      <c r="E12" s="240"/>
      <c r="F12" s="262">
        <v>2</v>
      </c>
      <c r="G12" s="240">
        <v>3.3</v>
      </c>
      <c r="H12" s="262"/>
      <c r="I12" s="240"/>
      <c r="J12" s="262">
        <v>1.6666666666666667</v>
      </c>
      <c r="K12" s="240">
        <v>1.6666666666666667</v>
      </c>
      <c r="L12" s="262"/>
      <c r="M12" s="240"/>
      <c r="N12" s="262"/>
      <c r="O12" s="240"/>
      <c r="P12" s="262"/>
      <c r="Q12" s="240"/>
      <c r="R12" s="262"/>
      <c r="S12" s="240"/>
      <c r="T12" s="262"/>
      <c r="U12" s="240"/>
      <c r="V12" s="262"/>
      <c r="W12" s="240"/>
      <c r="X12" s="262"/>
      <c r="Y12" s="240"/>
      <c r="Z12" s="262"/>
      <c r="AA12" s="241"/>
    </row>
    <row r="13" spans="1:27" x14ac:dyDescent="0.25">
      <c r="A13" s="222"/>
      <c r="B13" s="223" t="s">
        <v>266</v>
      </c>
      <c r="C13" s="200" t="s">
        <v>19</v>
      </c>
      <c r="D13" s="262"/>
      <c r="E13" s="240"/>
      <c r="F13" s="262">
        <v>2</v>
      </c>
      <c r="G13" s="240">
        <v>2.66</v>
      </c>
      <c r="H13" s="262"/>
      <c r="I13" s="240"/>
      <c r="J13" s="262"/>
      <c r="K13" s="240"/>
      <c r="L13" s="262"/>
      <c r="M13" s="240"/>
      <c r="N13" s="262"/>
      <c r="O13" s="240"/>
      <c r="P13" s="262"/>
      <c r="Q13" s="240"/>
      <c r="R13" s="262"/>
      <c r="S13" s="240"/>
      <c r="T13" s="262"/>
      <c r="U13" s="240"/>
      <c r="V13" s="262"/>
      <c r="W13" s="240"/>
      <c r="X13" s="262"/>
      <c r="Y13" s="240"/>
      <c r="Z13" s="262"/>
      <c r="AA13" s="241"/>
    </row>
    <row r="14" spans="1:27" x14ac:dyDescent="0.25">
      <c r="A14" s="222"/>
      <c r="B14" s="223" t="s">
        <v>269</v>
      </c>
      <c r="C14" s="200" t="s">
        <v>19</v>
      </c>
      <c r="D14" s="262"/>
      <c r="E14" s="240"/>
      <c r="F14" s="262">
        <v>2</v>
      </c>
      <c r="G14" s="240">
        <v>2.66</v>
      </c>
      <c r="H14" s="262"/>
      <c r="I14" s="240"/>
      <c r="J14" s="262">
        <v>1.6666666666666667</v>
      </c>
      <c r="K14" s="240">
        <v>1.6666666666666667</v>
      </c>
      <c r="L14" s="262"/>
      <c r="M14" s="240"/>
      <c r="N14" s="262"/>
      <c r="O14" s="240"/>
      <c r="P14" s="262"/>
      <c r="Q14" s="240"/>
      <c r="R14" s="262"/>
      <c r="S14" s="240"/>
      <c r="T14" s="262"/>
      <c r="U14" s="240"/>
      <c r="V14" s="262"/>
      <c r="W14" s="240"/>
      <c r="X14" s="262"/>
      <c r="Y14" s="240"/>
      <c r="Z14" s="262"/>
      <c r="AA14" s="241"/>
    </row>
    <row r="15" spans="1:27" x14ac:dyDescent="0.25">
      <c r="A15" s="222"/>
      <c r="B15" s="223" t="s">
        <v>259</v>
      </c>
      <c r="C15" s="200" t="s">
        <v>19</v>
      </c>
      <c r="D15" s="262"/>
      <c r="E15" s="240"/>
      <c r="F15" s="262">
        <v>1.86</v>
      </c>
      <c r="G15" s="240">
        <v>2.66</v>
      </c>
      <c r="H15" s="262"/>
      <c r="I15" s="240"/>
      <c r="J15" s="262">
        <v>2</v>
      </c>
      <c r="K15" s="240">
        <v>2</v>
      </c>
      <c r="L15" s="262"/>
      <c r="M15" s="240"/>
      <c r="N15" s="262">
        <v>1.2</v>
      </c>
      <c r="O15" s="240">
        <v>2</v>
      </c>
      <c r="P15" s="262">
        <v>2</v>
      </c>
      <c r="Q15" s="240">
        <v>2.6666666666666665</v>
      </c>
      <c r="R15" s="262"/>
      <c r="S15" s="240"/>
      <c r="T15" s="262"/>
      <c r="U15" s="240"/>
      <c r="V15" s="262"/>
      <c r="W15" s="240"/>
      <c r="X15" s="262"/>
      <c r="Y15" s="240"/>
      <c r="Z15" s="262"/>
      <c r="AA15" s="241"/>
    </row>
    <row r="16" spans="1:27" x14ac:dyDescent="0.25">
      <c r="A16" s="222"/>
      <c r="B16" s="223" t="s">
        <v>260</v>
      </c>
      <c r="C16" s="200" t="s">
        <v>19</v>
      </c>
      <c r="D16" s="262"/>
      <c r="E16" s="240"/>
      <c r="F16" s="262">
        <v>2.85</v>
      </c>
      <c r="G16" s="240">
        <v>3.5</v>
      </c>
      <c r="H16" s="262"/>
      <c r="I16" s="240"/>
      <c r="J16" s="262">
        <v>2</v>
      </c>
      <c r="K16" s="240">
        <v>2.6666666666666665</v>
      </c>
      <c r="L16" s="262">
        <v>2.14</v>
      </c>
      <c r="M16" s="240">
        <v>3</v>
      </c>
      <c r="N16" s="262">
        <v>1.3333333333333333</v>
      </c>
      <c r="O16" s="240">
        <v>2.3333333333333335</v>
      </c>
      <c r="P16" s="262">
        <v>2.6666666666666665</v>
      </c>
      <c r="Q16" s="240">
        <v>3.0666666666666669</v>
      </c>
      <c r="R16" s="262"/>
      <c r="S16" s="240"/>
      <c r="T16" s="262"/>
      <c r="U16" s="240"/>
      <c r="V16" s="262">
        <v>2.2999999999999998</v>
      </c>
      <c r="W16" s="240">
        <v>2.5</v>
      </c>
      <c r="X16" s="262"/>
      <c r="Y16" s="240"/>
      <c r="Z16" s="262"/>
      <c r="AA16" s="241"/>
    </row>
    <row r="17" spans="1:27" x14ac:dyDescent="0.25">
      <c r="A17" s="222"/>
      <c r="B17" s="223" t="s">
        <v>262</v>
      </c>
      <c r="C17" s="200" t="s">
        <v>19</v>
      </c>
      <c r="D17" s="262"/>
      <c r="E17" s="240"/>
      <c r="F17" s="262">
        <v>1.75</v>
      </c>
      <c r="G17" s="240">
        <v>2.66</v>
      </c>
      <c r="H17" s="262"/>
      <c r="I17" s="240"/>
      <c r="J17" s="262">
        <v>1.6666666666666667</v>
      </c>
      <c r="K17" s="240">
        <v>1.6666666666666667</v>
      </c>
      <c r="L17" s="262">
        <v>2</v>
      </c>
      <c r="M17" s="240">
        <v>2.2999999999999998</v>
      </c>
      <c r="N17" s="262">
        <v>1.2</v>
      </c>
      <c r="O17" s="240">
        <v>2</v>
      </c>
      <c r="P17" s="262">
        <v>2</v>
      </c>
      <c r="Q17" s="240">
        <v>2.6666666666666665</v>
      </c>
      <c r="R17" s="262"/>
      <c r="S17" s="240"/>
      <c r="T17" s="262"/>
      <c r="U17" s="240"/>
      <c r="V17" s="262">
        <v>1.2</v>
      </c>
      <c r="W17" s="240">
        <v>1.3</v>
      </c>
      <c r="X17" s="262"/>
      <c r="Y17" s="240"/>
      <c r="Z17" s="262"/>
      <c r="AA17" s="241"/>
    </row>
    <row r="18" spans="1:27" thickBot="1" x14ac:dyDescent="0.25">
      <c r="A18" s="269" t="s">
        <v>60</v>
      </c>
      <c r="B18" s="221"/>
      <c r="C18" s="200" t="s">
        <v>19</v>
      </c>
      <c r="D18" s="262">
        <v>6.5</v>
      </c>
      <c r="E18" s="240">
        <v>7.5</v>
      </c>
      <c r="F18" s="262">
        <v>3.5</v>
      </c>
      <c r="G18" s="240">
        <v>5</v>
      </c>
      <c r="H18" s="262">
        <v>2</v>
      </c>
      <c r="I18" s="240">
        <v>3</v>
      </c>
      <c r="J18" s="262"/>
      <c r="K18" s="240"/>
      <c r="L18" s="262"/>
      <c r="M18" s="240"/>
      <c r="N18" s="262">
        <v>1.25</v>
      </c>
      <c r="O18" s="240">
        <v>4.5</v>
      </c>
      <c r="P18" s="262"/>
      <c r="Q18" s="240"/>
      <c r="R18" s="262"/>
      <c r="S18" s="240"/>
      <c r="T18" s="262"/>
      <c r="U18" s="240"/>
      <c r="V18" s="262">
        <v>2.8</v>
      </c>
      <c r="W18" s="240">
        <v>3</v>
      </c>
      <c r="X18" s="262">
        <v>6.5</v>
      </c>
      <c r="Y18" s="240">
        <v>8</v>
      </c>
      <c r="Z18" s="262">
        <v>5</v>
      </c>
      <c r="AA18" s="241">
        <v>5</v>
      </c>
    </row>
    <row r="19" spans="1:27" thickBot="1" x14ac:dyDescent="0.25">
      <c r="A19" s="218" t="s">
        <v>127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219"/>
    </row>
    <row r="20" spans="1:27" ht="15" x14ac:dyDescent="0.2">
      <c r="A20" s="220" t="s">
        <v>42</v>
      </c>
      <c r="B20" s="221"/>
      <c r="C20" s="200" t="s">
        <v>33</v>
      </c>
      <c r="D20" s="201"/>
      <c r="E20" s="202"/>
      <c r="F20" s="196">
        <v>3.9</v>
      </c>
      <c r="G20" s="197">
        <v>4.5</v>
      </c>
      <c r="H20" s="196">
        <v>5.5</v>
      </c>
      <c r="I20" s="197">
        <v>6</v>
      </c>
      <c r="J20" s="196">
        <v>4</v>
      </c>
      <c r="K20" s="197">
        <v>5</v>
      </c>
      <c r="L20" s="196">
        <v>5</v>
      </c>
      <c r="M20" s="197">
        <v>5</v>
      </c>
      <c r="N20" s="196">
        <v>5</v>
      </c>
      <c r="O20" s="197">
        <v>10</v>
      </c>
      <c r="P20" s="196"/>
      <c r="Q20" s="197"/>
      <c r="R20" s="196">
        <v>4</v>
      </c>
      <c r="S20" s="197">
        <v>6</v>
      </c>
      <c r="T20" s="196">
        <v>4.5</v>
      </c>
      <c r="U20" s="197">
        <v>5</v>
      </c>
      <c r="V20" s="196">
        <v>6</v>
      </c>
      <c r="W20" s="197">
        <v>7</v>
      </c>
      <c r="X20" s="196">
        <v>7</v>
      </c>
      <c r="Y20" s="197">
        <v>7</v>
      </c>
      <c r="Z20" s="196">
        <v>8</v>
      </c>
      <c r="AA20" s="203">
        <v>10</v>
      </c>
    </row>
    <row r="21" spans="1:27" ht="15" x14ac:dyDescent="0.2">
      <c r="A21" s="220" t="s">
        <v>43</v>
      </c>
      <c r="B21" s="221"/>
      <c r="C21" s="200" t="s">
        <v>19</v>
      </c>
      <c r="D21" s="201">
        <v>4.5</v>
      </c>
      <c r="E21" s="202">
        <v>5.5</v>
      </c>
      <c r="F21" s="196"/>
      <c r="G21" s="197"/>
      <c r="H21" s="196">
        <v>3</v>
      </c>
      <c r="I21" s="197">
        <v>3.5</v>
      </c>
      <c r="J21" s="196">
        <v>4</v>
      </c>
      <c r="K21" s="197">
        <v>4</v>
      </c>
      <c r="L21" s="196"/>
      <c r="M21" s="197"/>
      <c r="N21" s="196"/>
      <c r="O21" s="197"/>
      <c r="P21" s="196">
        <v>4</v>
      </c>
      <c r="Q21" s="197">
        <v>5</v>
      </c>
      <c r="R21" s="196"/>
      <c r="S21" s="197"/>
      <c r="T21" s="196"/>
      <c r="U21" s="197"/>
      <c r="V21" s="196">
        <v>4</v>
      </c>
      <c r="W21" s="197">
        <v>4</v>
      </c>
      <c r="X21" s="196">
        <v>5.5</v>
      </c>
      <c r="Y21" s="197">
        <v>5.5</v>
      </c>
      <c r="Z21" s="196">
        <v>4.5</v>
      </c>
      <c r="AA21" s="203">
        <v>4.5</v>
      </c>
    </row>
    <row r="22" spans="1:27" ht="15" x14ac:dyDescent="0.2">
      <c r="A22" s="220" t="s">
        <v>44</v>
      </c>
      <c r="B22" s="221"/>
      <c r="C22" s="200" t="s">
        <v>19</v>
      </c>
      <c r="D22" s="201">
        <v>5</v>
      </c>
      <c r="E22" s="202">
        <v>5.5</v>
      </c>
      <c r="F22" s="196">
        <v>3.3</v>
      </c>
      <c r="G22" s="197">
        <v>4.6500000000000004</v>
      </c>
      <c r="H22" s="196">
        <v>4.0999999999999996</v>
      </c>
      <c r="I22" s="197">
        <v>4.5</v>
      </c>
      <c r="J22" s="196">
        <v>3.6111111111111112</v>
      </c>
      <c r="K22" s="197">
        <v>3.8888888888888888</v>
      </c>
      <c r="L22" s="196">
        <v>4.4000000000000004</v>
      </c>
      <c r="M22" s="197">
        <v>4.8</v>
      </c>
      <c r="N22" s="196">
        <v>3.3333333333333335</v>
      </c>
      <c r="O22" s="197">
        <v>4.166666666666667</v>
      </c>
      <c r="P22" s="196">
        <v>3.7777777777777777</v>
      </c>
      <c r="Q22" s="197">
        <v>5.5555555555555554</v>
      </c>
      <c r="R22" s="196">
        <v>3.3</v>
      </c>
      <c r="S22" s="197">
        <v>4</v>
      </c>
      <c r="T22" s="196">
        <v>3</v>
      </c>
      <c r="U22" s="197">
        <v>3.1666666666666665</v>
      </c>
      <c r="V22" s="196">
        <v>4.4000000000000004</v>
      </c>
      <c r="W22" s="197">
        <v>4.5</v>
      </c>
      <c r="X22" s="196">
        <v>3.8</v>
      </c>
      <c r="Y22" s="197">
        <v>4</v>
      </c>
      <c r="Z22" s="196">
        <v>3</v>
      </c>
      <c r="AA22" s="203">
        <v>5.9</v>
      </c>
    </row>
    <row r="23" spans="1:27" ht="15" x14ac:dyDescent="0.2">
      <c r="A23" s="220" t="s">
        <v>46</v>
      </c>
      <c r="B23" s="221"/>
      <c r="C23" s="200" t="s">
        <v>19</v>
      </c>
      <c r="D23" s="201">
        <v>4.5</v>
      </c>
      <c r="E23" s="202">
        <v>5.5</v>
      </c>
      <c r="F23" s="196">
        <v>3.3</v>
      </c>
      <c r="G23" s="197">
        <v>5.5</v>
      </c>
      <c r="H23" s="196">
        <v>7</v>
      </c>
      <c r="I23" s="197">
        <v>8</v>
      </c>
      <c r="J23" s="196">
        <v>5</v>
      </c>
      <c r="K23" s="197">
        <v>6.5</v>
      </c>
      <c r="L23" s="196">
        <v>4</v>
      </c>
      <c r="M23" s="197">
        <v>6.6</v>
      </c>
      <c r="N23" s="196">
        <v>6.5</v>
      </c>
      <c r="O23" s="197">
        <v>7</v>
      </c>
      <c r="P23" s="196">
        <v>4.5</v>
      </c>
      <c r="Q23" s="197">
        <v>5.5</v>
      </c>
      <c r="R23" s="196">
        <v>5</v>
      </c>
      <c r="S23" s="197">
        <v>7</v>
      </c>
      <c r="T23" s="196">
        <v>3.5</v>
      </c>
      <c r="U23" s="197">
        <v>5.8</v>
      </c>
      <c r="V23" s="196">
        <v>5</v>
      </c>
      <c r="W23" s="197">
        <v>6</v>
      </c>
      <c r="X23" s="196">
        <v>5</v>
      </c>
      <c r="Y23" s="197">
        <v>7</v>
      </c>
      <c r="Z23" s="196">
        <v>5</v>
      </c>
      <c r="AA23" s="203">
        <v>7</v>
      </c>
    </row>
    <row r="24" spans="1:27" ht="15" x14ac:dyDescent="0.2">
      <c r="A24" s="220" t="s">
        <v>47</v>
      </c>
      <c r="B24" s="221"/>
      <c r="C24" s="200" t="s">
        <v>19</v>
      </c>
      <c r="D24" s="201">
        <v>6.5</v>
      </c>
      <c r="E24" s="202">
        <v>7.5</v>
      </c>
      <c r="F24" s="196">
        <v>4</v>
      </c>
      <c r="G24" s="197">
        <v>8.5</v>
      </c>
      <c r="H24" s="196">
        <v>7</v>
      </c>
      <c r="I24" s="197">
        <v>8.4</v>
      </c>
      <c r="J24" s="196">
        <v>5</v>
      </c>
      <c r="K24" s="197">
        <v>15</v>
      </c>
      <c r="L24" s="196">
        <v>5</v>
      </c>
      <c r="M24" s="197">
        <v>5.5</v>
      </c>
      <c r="N24" s="196">
        <v>6.4705882352941178</v>
      </c>
      <c r="O24" s="197">
        <v>7.0588235294117645</v>
      </c>
      <c r="P24" s="196">
        <v>6.4285714285714288</v>
      </c>
      <c r="Q24" s="197">
        <v>7.5</v>
      </c>
      <c r="R24" s="196">
        <v>6</v>
      </c>
      <c r="S24" s="197">
        <v>7</v>
      </c>
      <c r="T24" s="196">
        <v>5</v>
      </c>
      <c r="U24" s="197">
        <v>5.5</v>
      </c>
      <c r="V24" s="196">
        <v>5.5</v>
      </c>
      <c r="W24" s="197">
        <v>8</v>
      </c>
      <c r="X24" s="196">
        <v>6</v>
      </c>
      <c r="Y24" s="197">
        <v>6</v>
      </c>
      <c r="Z24" s="196">
        <v>6</v>
      </c>
      <c r="AA24" s="203">
        <v>8</v>
      </c>
    </row>
    <row r="25" spans="1:27" ht="15" x14ac:dyDescent="0.2">
      <c r="A25" s="220" t="s">
        <v>35</v>
      </c>
      <c r="B25" s="221"/>
      <c r="C25" s="200" t="s">
        <v>19</v>
      </c>
      <c r="D25" s="201"/>
      <c r="E25" s="202"/>
      <c r="F25" s="196">
        <v>4.75</v>
      </c>
      <c r="G25" s="197">
        <v>6</v>
      </c>
      <c r="H25" s="196"/>
      <c r="I25" s="197"/>
      <c r="J25" s="196">
        <v>4</v>
      </c>
      <c r="K25" s="197">
        <v>4</v>
      </c>
      <c r="L25" s="196"/>
      <c r="M25" s="197"/>
      <c r="N25" s="196"/>
      <c r="O25" s="197"/>
      <c r="P25" s="196">
        <v>5.8</v>
      </c>
      <c r="Q25" s="197">
        <v>6.8</v>
      </c>
      <c r="R25" s="196"/>
      <c r="S25" s="197"/>
      <c r="T25" s="196"/>
      <c r="U25" s="197"/>
      <c r="V25" s="196"/>
      <c r="W25" s="197"/>
      <c r="X25" s="196"/>
      <c r="Y25" s="197"/>
      <c r="Z25" s="196">
        <v>5</v>
      </c>
      <c r="AA25" s="203">
        <v>5.5</v>
      </c>
    </row>
    <row r="26" spans="1:27" ht="15" x14ac:dyDescent="0.2">
      <c r="A26" s="220" t="s">
        <v>49</v>
      </c>
      <c r="B26" s="221"/>
      <c r="C26" s="200" t="s">
        <v>19</v>
      </c>
      <c r="D26" s="201">
        <v>4.4000000000000004</v>
      </c>
      <c r="E26" s="202">
        <v>5.4</v>
      </c>
      <c r="F26" s="196">
        <v>3</v>
      </c>
      <c r="G26" s="197">
        <v>8</v>
      </c>
      <c r="H26" s="196">
        <v>4.5</v>
      </c>
      <c r="I26" s="197">
        <v>6</v>
      </c>
      <c r="J26" s="196">
        <v>4</v>
      </c>
      <c r="K26" s="197">
        <v>6</v>
      </c>
      <c r="L26" s="196">
        <v>4.4000000000000004</v>
      </c>
      <c r="M26" s="197">
        <v>5</v>
      </c>
      <c r="N26" s="196">
        <v>7</v>
      </c>
      <c r="O26" s="197">
        <v>8</v>
      </c>
      <c r="P26" s="196">
        <v>3.5</v>
      </c>
      <c r="Q26" s="197">
        <v>8.5</v>
      </c>
      <c r="R26" s="196">
        <v>5</v>
      </c>
      <c r="S26" s="197">
        <v>7</v>
      </c>
      <c r="T26" s="196">
        <v>3</v>
      </c>
      <c r="U26" s="197">
        <v>6</v>
      </c>
      <c r="V26" s="196">
        <v>4</v>
      </c>
      <c r="W26" s="197">
        <v>5.5</v>
      </c>
      <c r="X26" s="196">
        <v>4.5</v>
      </c>
      <c r="Y26" s="197">
        <v>7</v>
      </c>
      <c r="Z26" s="196">
        <v>6</v>
      </c>
      <c r="AA26" s="203">
        <v>7</v>
      </c>
    </row>
    <row r="27" spans="1:27" ht="15" x14ac:dyDescent="0.2">
      <c r="A27" s="220" t="s">
        <v>50</v>
      </c>
      <c r="B27" s="221"/>
      <c r="C27" s="200" t="s">
        <v>19</v>
      </c>
      <c r="D27" s="201">
        <v>4.5</v>
      </c>
      <c r="E27" s="202">
        <v>7.5</v>
      </c>
      <c r="F27" s="196">
        <v>3.3</v>
      </c>
      <c r="G27" s="197">
        <v>6.5</v>
      </c>
      <c r="H27" s="196">
        <v>3.6</v>
      </c>
      <c r="I27" s="197">
        <v>5.5</v>
      </c>
      <c r="J27" s="196">
        <v>4</v>
      </c>
      <c r="K27" s="197">
        <v>5</v>
      </c>
      <c r="L27" s="196">
        <v>4.5</v>
      </c>
      <c r="M27" s="197">
        <v>6.4</v>
      </c>
      <c r="N27" s="196">
        <v>7</v>
      </c>
      <c r="O27" s="197">
        <v>9</v>
      </c>
      <c r="P27" s="196">
        <v>5.5</v>
      </c>
      <c r="Q27" s="197">
        <v>7</v>
      </c>
      <c r="R27" s="196">
        <v>7</v>
      </c>
      <c r="S27" s="197">
        <v>7.5</v>
      </c>
      <c r="T27" s="196">
        <v>6</v>
      </c>
      <c r="U27" s="197">
        <v>6.5</v>
      </c>
      <c r="V27" s="196">
        <v>4</v>
      </c>
      <c r="W27" s="197">
        <v>6</v>
      </c>
      <c r="X27" s="196">
        <v>4</v>
      </c>
      <c r="Y27" s="197">
        <v>5.5</v>
      </c>
      <c r="Z27" s="196">
        <v>6</v>
      </c>
      <c r="AA27" s="203">
        <v>8</v>
      </c>
    </row>
    <row r="28" spans="1:27" ht="15" x14ac:dyDescent="0.2">
      <c r="A28" s="220" t="s">
        <v>60</v>
      </c>
      <c r="B28" s="221"/>
      <c r="C28" s="200" t="s">
        <v>19</v>
      </c>
      <c r="D28" s="201"/>
      <c r="E28" s="202"/>
      <c r="F28" s="196">
        <v>4.5</v>
      </c>
      <c r="G28" s="197">
        <v>6</v>
      </c>
      <c r="H28" s="196"/>
      <c r="I28" s="197"/>
      <c r="J28" s="196"/>
      <c r="K28" s="197"/>
      <c r="L28" s="196"/>
      <c r="M28" s="197"/>
      <c r="N28" s="196">
        <v>4.5</v>
      </c>
      <c r="O28" s="197">
        <v>4.8</v>
      </c>
      <c r="P28" s="196">
        <v>4</v>
      </c>
      <c r="Q28" s="197">
        <v>5.5</v>
      </c>
      <c r="R28" s="196"/>
      <c r="S28" s="197"/>
      <c r="T28" s="196">
        <v>5</v>
      </c>
      <c r="U28" s="197">
        <v>5.5</v>
      </c>
      <c r="V28" s="196"/>
      <c r="W28" s="197"/>
      <c r="X28" s="196"/>
      <c r="Y28" s="197"/>
      <c r="Z28" s="196"/>
      <c r="AA28" s="203"/>
    </row>
    <row r="29" spans="1:27" thickBot="1" x14ac:dyDescent="0.25">
      <c r="A29" s="224" t="s">
        <v>51</v>
      </c>
      <c r="B29" s="225"/>
      <c r="C29" s="206" t="s">
        <v>19</v>
      </c>
      <c r="D29" s="207">
        <v>9.8000000000000007</v>
      </c>
      <c r="E29" s="208">
        <v>10.8</v>
      </c>
      <c r="F29" s="209">
        <v>7</v>
      </c>
      <c r="G29" s="210">
        <v>13</v>
      </c>
      <c r="H29" s="209">
        <v>8</v>
      </c>
      <c r="I29" s="210">
        <v>9.5</v>
      </c>
      <c r="J29" s="209">
        <v>5</v>
      </c>
      <c r="K29" s="210">
        <v>10</v>
      </c>
      <c r="L29" s="209">
        <v>11.44</v>
      </c>
      <c r="M29" s="210">
        <v>11.72</v>
      </c>
      <c r="N29" s="209">
        <v>7.1428571428571432</v>
      </c>
      <c r="O29" s="210">
        <v>8.5714285714285712</v>
      </c>
      <c r="P29" s="209">
        <v>9.4285714285714288</v>
      </c>
      <c r="Q29" s="210">
        <v>11.428571428571429</v>
      </c>
      <c r="R29" s="209">
        <v>7</v>
      </c>
      <c r="S29" s="210">
        <v>7.6</v>
      </c>
      <c r="T29" s="209">
        <v>8.5</v>
      </c>
      <c r="U29" s="210">
        <v>10</v>
      </c>
      <c r="V29" s="209">
        <v>12</v>
      </c>
      <c r="W29" s="210">
        <v>12</v>
      </c>
      <c r="X29" s="209">
        <v>9.5</v>
      </c>
      <c r="Y29" s="210">
        <v>11</v>
      </c>
      <c r="Z29" s="209">
        <v>9</v>
      </c>
      <c r="AA29" s="211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284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131</v>
      </c>
      <c r="D8" s="69"/>
      <c r="E8" s="69"/>
      <c r="F8" s="69"/>
      <c r="G8" s="69"/>
      <c r="H8" s="69"/>
      <c r="I8" s="70"/>
    </row>
    <row r="9" spans="3:9" x14ac:dyDescent="0.2">
      <c r="C9" s="270" t="s">
        <v>132</v>
      </c>
      <c r="D9" s="272" t="s">
        <v>133</v>
      </c>
      <c r="E9" s="272"/>
      <c r="F9" s="272"/>
      <c r="G9" s="272" t="s">
        <v>21</v>
      </c>
      <c r="H9" s="272"/>
      <c r="I9" s="273"/>
    </row>
    <row r="10" spans="3:9" ht="12.75" customHeight="1" x14ac:dyDescent="0.2">
      <c r="C10" s="271"/>
      <c r="D10" s="274" t="s">
        <v>136</v>
      </c>
      <c r="E10" s="274"/>
      <c r="F10" s="275" t="s">
        <v>135</v>
      </c>
      <c r="G10" s="274" t="s">
        <v>134</v>
      </c>
      <c r="H10" s="274"/>
      <c r="I10" s="276" t="s">
        <v>135</v>
      </c>
    </row>
    <row r="11" spans="3:9" ht="25.5" x14ac:dyDescent="0.2">
      <c r="C11" s="271"/>
      <c r="D11" s="245" t="s">
        <v>283</v>
      </c>
      <c r="E11" s="246" t="s">
        <v>282</v>
      </c>
      <c r="F11" s="275"/>
      <c r="G11" s="245" t="s">
        <v>283</v>
      </c>
      <c r="H11" s="246" t="s">
        <v>282</v>
      </c>
      <c r="I11" s="276"/>
    </row>
    <row r="12" spans="3:9" ht="13.5" x14ac:dyDescent="0.25">
      <c r="C12" s="247" t="s">
        <v>137</v>
      </c>
      <c r="D12" s="248">
        <v>118.33</v>
      </c>
      <c r="E12" s="249">
        <v>120</v>
      </c>
      <c r="F12" s="250">
        <f t="shared" ref="F12:F27" si="0">(D12-E12)/E12*100</f>
        <v>-1.3916666666666682</v>
      </c>
      <c r="G12" s="251">
        <v>2.08</v>
      </c>
      <c r="H12" s="249">
        <v>2.17</v>
      </c>
      <c r="I12" s="71">
        <f>(G12-H12)/H12*100</f>
        <v>-4.1474654377880125</v>
      </c>
    </row>
    <row r="13" spans="3:9" ht="13.5" x14ac:dyDescent="0.25">
      <c r="C13" s="247" t="s">
        <v>138</v>
      </c>
      <c r="D13" s="251">
        <v>65</v>
      </c>
      <c r="E13" s="249">
        <v>65</v>
      </c>
      <c r="F13" s="250">
        <f t="shared" si="0"/>
        <v>0</v>
      </c>
      <c r="G13" s="251">
        <v>0.77</v>
      </c>
      <c r="H13" s="249">
        <v>1.1100000000000001</v>
      </c>
      <c r="I13" s="71">
        <f t="shared" ref="I13:I27" si="1">(G13-H13)/H13*100</f>
        <v>-30.630630630630634</v>
      </c>
    </row>
    <row r="14" spans="3:9" ht="13.5" x14ac:dyDescent="0.25">
      <c r="C14" s="247" t="s">
        <v>139</v>
      </c>
      <c r="D14" s="251">
        <v>92.5</v>
      </c>
      <c r="E14" s="249">
        <v>89.96</v>
      </c>
      <c r="F14" s="250">
        <f t="shared" si="0"/>
        <v>2.8234771009337556</v>
      </c>
      <c r="G14" s="251">
        <v>2.17</v>
      </c>
      <c r="H14" s="249">
        <v>1.8</v>
      </c>
      <c r="I14" s="71">
        <f t="shared" si="1"/>
        <v>20.55555555555555</v>
      </c>
    </row>
    <row r="15" spans="3:9" ht="13.5" x14ac:dyDescent="0.25">
      <c r="C15" s="247" t="s">
        <v>140</v>
      </c>
      <c r="D15" s="248" t="s">
        <v>158</v>
      </c>
      <c r="E15" s="249" t="s">
        <v>158</v>
      </c>
      <c r="F15" s="250" t="s">
        <v>158</v>
      </c>
      <c r="G15" s="248" t="s">
        <v>158</v>
      </c>
      <c r="H15" s="249" t="s">
        <v>158</v>
      </c>
      <c r="I15" s="71" t="s">
        <v>158</v>
      </c>
    </row>
    <row r="16" spans="3:9" ht="13.5" x14ac:dyDescent="0.25">
      <c r="C16" s="247" t="s">
        <v>141</v>
      </c>
      <c r="D16" s="251">
        <v>80.63</v>
      </c>
      <c r="E16" s="249">
        <v>83.33</v>
      </c>
      <c r="F16" s="250">
        <f t="shared" si="0"/>
        <v>-3.2401296051842108</v>
      </c>
      <c r="G16" s="251">
        <v>1.99</v>
      </c>
      <c r="H16" s="249">
        <v>2.1</v>
      </c>
      <c r="I16" s="71">
        <f t="shared" si="1"/>
        <v>-5.2380952380952426</v>
      </c>
    </row>
    <row r="17" spans="3:9" ht="13.5" x14ac:dyDescent="0.25">
      <c r="C17" s="247" t="s">
        <v>154</v>
      </c>
      <c r="D17" s="251">
        <v>65.94</v>
      </c>
      <c r="E17" s="249">
        <v>63</v>
      </c>
      <c r="F17" s="250">
        <f t="shared" si="0"/>
        <v>4.6666666666666625</v>
      </c>
      <c r="G17" s="251">
        <v>1.33</v>
      </c>
      <c r="H17" s="249">
        <v>1.29</v>
      </c>
      <c r="I17" s="71">
        <f t="shared" si="1"/>
        <v>3.1007751937984525</v>
      </c>
    </row>
    <row r="18" spans="3:9" ht="13.5" x14ac:dyDescent="0.25">
      <c r="C18" s="247" t="s">
        <v>142</v>
      </c>
      <c r="D18" s="251">
        <v>73</v>
      </c>
      <c r="E18" s="249">
        <v>151.75</v>
      </c>
      <c r="F18" s="250">
        <f t="shared" si="0"/>
        <v>-51.894563426688634</v>
      </c>
      <c r="G18" s="251">
        <v>2.46</v>
      </c>
      <c r="H18" s="249">
        <v>2.44</v>
      </c>
      <c r="I18" s="71">
        <f t="shared" si="1"/>
        <v>0.81967213114754167</v>
      </c>
    </row>
    <row r="19" spans="3:9" ht="13.5" x14ac:dyDescent="0.25">
      <c r="C19" s="247" t="s">
        <v>143</v>
      </c>
      <c r="D19" s="248">
        <v>115</v>
      </c>
      <c r="E19" s="252">
        <v>106</v>
      </c>
      <c r="F19" s="250">
        <f t="shared" si="0"/>
        <v>8.4905660377358494</v>
      </c>
      <c r="G19" s="251">
        <v>2.76</v>
      </c>
      <c r="H19" s="252">
        <v>2.96</v>
      </c>
      <c r="I19" s="71">
        <f t="shared" si="1"/>
        <v>-6.7567567567567623</v>
      </c>
    </row>
    <row r="20" spans="3:9" ht="13.5" x14ac:dyDescent="0.25">
      <c r="C20" s="247" t="s">
        <v>144</v>
      </c>
      <c r="D20" s="251">
        <v>110</v>
      </c>
      <c r="E20" s="249">
        <v>107.5</v>
      </c>
      <c r="F20" s="250">
        <f t="shared" si="0"/>
        <v>2.3255813953488373</v>
      </c>
      <c r="G20" s="251">
        <v>2.0299999999999998</v>
      </c>
      <c r="H20" s="249">
        <v>2.0699999999999998</v>
      </c>
      <c r="I20" s="71">
        <f t="shared" si="1"/>
        <v>-1.932367149758456</v>
      </c>
    </row>
    <row r="21" spans="3:9" ht="13.5" x14ac:dyDescent="0.25">
      <c r="C21" s="247" t="s">
        <v>145</v>
      </c>
      <c r="D21" s="251">
        <v>96</v>
      </c>
      <c r="E21" s="249">
        <v>97.14</v>
      </c>
      <c r="F21" s="250">
        <f t="shared" si="0"/>
        <v>-1.1735639283508343</v>
      </c>
      <c r="G21" s="251">
        <v>2.63</v>
      </c>
      <c r="H21" s="249">
        <v>2.99</v>
      </c>
      <c r="I21" s="71">
        <f>(G21-H21)/H21*100</f>
        <v>-12.040133779264224</v>
      </c>
    </row>
    <row r="22" spans="3:9" ht="13.5" x14ac:dyDescent="0.25">
      <c r="C22" s="247" t="s">
        <v>146</v>
      </c>
      <c r="D22" s="251">
        <v>110</v>
      </c>
      <c r="E22" s="249">
        <v>110</v>
      </c>
      <c r="F22" s="250">
        <f t="shared" si="0"/>
        <v>0</v>
      </c>
      <c r="G22" s="251">
        <v>2.5</v>
      </c>
      <c r="H22" s="249">
        <v>2.5</v>
      </c>
      <c r="I22" s="71">
        <f t="shared" si="1"/>
        <v>0</v>
      </c>
    </row>
    <row r="23" spans="3:9" ht="13.5" x14ac:dyDescent="0.25">
      <c r="C23" s="247" t="s">
        <v>147</v>
      </c>
      <c r="D23" s="251">
        <v>96.43</v>
      </c>
      <c r="E23" s="249">
        <v>107.33</v>
      </c>
      <c r="F23" s="250">
        <f t="shared" si="0"/>
        <v>-10.155594894251367</v>
      </c>
      <c r="G23" s="251">
        <v>2.2799999999999998</v>
      </c>
      <c r="H23" s="249">
        <v>2.06</v>
      </c>
      <c r="I23" s="71">
        <f t="shared" si="1"/>
        <v>10.679611650485425</v>
      </c>
    </row>
    <row r="24" spans="3:9" ht="13.5" x14ac:dyDescent="0.25">
      <c r="C24" s="247" t="s">
        <v>148</v>
      </c>
      <c r="D24" s="248" t="s">
        <v>158</v>
      </c>
      <c r="E24" s="249" t="s">
        <v>158</v>
      </c>
      <c r="F24" s="250" t="s">
        <v>158</v>
      </c>
      <c r="G24" s="248" t="s">
        <v>158</v>
      </c>
      <c r="H24" s="249" t="s">
        <v>158</v>
      </c>
      <c r="I24" s="71" t="s">
        <v>158</v>
      </c>
    </row>
    <row r="25" spans="3:9" ht="13.5" x14ac:dyDescent="0.25">
      <c r="C25" s="247" t="s">
        <v>149</v>
      </c>
      <c r="D25" s="251">
        <v>101.67</v>
      </c>
      <c r="E25" s="249">
        <v>97.5</v>
      </c>
      <c r="F25" s="250">
        <f t="shared" si="0"/>
        <v>4.2769230769230786</v>
      </c>
      <c r="G25" s="251">
        <v>1.3</v>
      </c>
      <c r="H25" s="249">
        <v>1.35</v>
      </c>
      <c r="I25" s="71">
        <f t="shared" si="1"/>
        <v>-3.7037037037037068</v>
      </c>
    </row>
    <row r="26" spans="3:9" ht="13.5" x14ac:dyDescent="0.25">
      <c r="C26" s="247" t="s">
        <v>150</v>
      </c>
      <c r="D26" s="251">
        <v>92.5</v>
      </c>
      <c r="E26" s="249">
        <v>94.5</v>
      </c>
      <c r="F26" s="250">
        <f t="shared" si="0"/>
        <v>-2.1164021164021163</v>
      </c>
      <c r="G26" s="251">
        <v>2.39</v>
      </c>
      <c r="H26" s="249">
        <v>2.69</v>
      </c>
      <c r="I26" s="71">
        <f t="shared" si="1"/>
        <v>-11.152416356877318</v>
      </c>
    </row>
    <row r="27" spans="3:9" ht="14.25" thickBot="1" x14ac:dyDescent="0.3">
      <c r="C27" s="253" t="s">
        <v>151</v>
      </c>
      <c r="D27" s="254">
        <v>85</v>
      </c>
      <c r="E27" s="255">
        <v>80</v>
      </c>
      <c r="F27" s="256">
        <f t="shared" si="0"/>
        <v>6.25</v>
      </c>
      <c r="G27" s="254">
        <v>2</v>
      </c>
      <c r="H27" s="255">
        <v>2</v>
      </c>
      <c r="I27" s="242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N36" sqref="N36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192</v>
      </c>
      <c r="D5" s="114"/>
      <c r="E5" s="114"/>
      <c r="F5" s="115"/>
      <c r="G5" s="113" t="s">
        <v>193</v>
      </c>
      <c r="H5" s="114"/>
      <c r="I5" s="114"/>
      <c r="J5" s="115"/>
      <c r="K5" s="113" t="s">
        <v>194</v>
      </c>
      <c r="L5" s="116"/>
    </row>
    <row r="6" spans="1:12" ht="14.25" x14ac:dyDescent="0.2">
      <c r="A6" s="117" t="s">
        <v>195</v>
      </c>
      <c r="B6" s="118" t="s">
        <v>196</v>
      </c>
      <c r="C6" s="119" t="s">
        <v>163</v>
      </c>
      <c r="D6" s="119"/>
      <c r="E6" s="119" t="s">
        <v>197</v>
      </c>
      <c r="F6" s="120"/>
      <c r="G6" s="119" t="s">
        <v>163</v>
      </c>
      <c r="H6" s="119"/>
      <c r="I6" s="119" t="s">
        <v>197</v>
      </c>
      <c r="J6" s="120"/>
      <c r="K6" s="119" t="s">
        <v>163</v>
      </c>
      <c r="L6" s="121"/>
    </row>
    <row r="7" spans="1:12" ht="14.25" thickBot="1" x14ac:dyDescent="0.3">
      <c r="A7" s="122"/>
      <c r="B7" s="123"/>
      <c r="C7" s="124" t="s">
        <v>276</v>
      </c>
      <c r="D7" s="125" t="s">
        <v>278</v>
      </c>
      <c r="E7" s="124" t="s">
        <v>276</v>
      </c>
      <c r="F7" s="126" t="s">
        <v>278</v>
      </c>
      <c r="G7" s="124" t="s">
        <v>276</v>
      </c>
      <c r="H7" s="125" t="s">
        <v>278</v>
      </c>
      <c r="I7" s="124" t="s">
        <v>276</v>
      </c>
      <c r="J7" s="126" t="s">
        <v>278</v>
      </c>
      <c r="K7" s="124" t="s">
        <v>276</v>
      </c>
      <c r="L7" s="127" t="s">
        <v>278</v>
      </c>
    </row>
    <row r="8" spans="1:12" x14ac:dyDescent="0.2">
      <c r="A8" s="128" t="s">
        <v>198</v>
      </c>
      <c r="B8" s="129" t="s">
        <v>199</v>
      </c>
      <c r="C8" s="130">
        <v>9918.1759999999995</v>
      </c>
      <c r="D8" s="131">
        <v>5523.924</v>
      </c>
      <c r="E8" s="130">
        <v>24111.831999999999</v>
      </c>
      <c r="F8" s="132">
        <v>16418.403999999999</v>
      </c>
      <c r="G8" s="130">
        <v>81204.625</v>
      </c>
      <c r="H8" s="131">
        <v>56117.811999999998</v>
      </c>
      <c r="I8" s="130">
        <v>220170.50700000001</v>
      </c>
      <c r="J8" s="132">
        <v>200262.97500000001</v>
      </c>
      <c r="K8" s="133">
        <v>-71286.448999999993</v>
      </c>
      <c r="L8" s="134">
        <v>-50593.887999999999</v>
      </c>
    </row>
    <row r="9" spans="1:12" x14ac:dyDescent="0.2">
      <c r="A9" s="128" t="s">
        <v>200</v>
      </c>
      <c r="B9" s="129" t="s">
        <v>201</v>
      </c>
      <c r="C9" s="130">
        <v>54950.377</v>
      </c>
      <c r="D9" s="131">
        <v>49020.938000000002</v>
      </c>
      <c r="E9" s="130">
        <v>63858.828999999998</v>
      </c>
      <c r="F9" s="132">
        <v>62101.271999999997</v>
      </c>
      <c r="G9" s="130">
        <v>165358.497</v>
      </c>
      <c r="H9" s="131">
        <v>178333.61600000001</v>
      </c>
      <c r="I9" s="130">
        <v>122828.38</v>
      </c>
      <c r="J9" s="132">
        <v>131125.66</v>
      </c>
      <c r="K9" s="133">
        <v>-110408.12</v>
      </c>
      <c r="L9" s="134">
        <v>-129312.67800000001</v>
      </c>
    </row>
    <row r="10" spans="1:12" x14ac:dyDescent="0.2">
      <c r="A10" s="128" t="s">
        <v>202</v>
      </c>
      <c r="B10" s="129" t="s">
        <v>203</v>
      </c>
      <c r="C10" s="130">
        <v>74769.23</v>
      </c>
      <c r="D10" s="131">
        <v>66204.070000000007</v>
      </c>
      <c r="E10" s="130">
        <v>103157.901</v>
      </c>
      <c r="F10" s="132">
        <v>123850.065</v>
      </c>
      <c r="G10" s="130">
        <v>70072.701000000001</v>
      </c>
      <c r="H10" s="131">
        <v>55684.451000000001</v>
      </c>
      <c r="I10" s="130">
        <v>179209.37299999999</v>
      </c>
      <c r="J10" s="132">
        <v>142799.73499999999</v>
      </c>
      <c r="K10" s="133">
        <v>4696.528999999995</v>
      </c>
      <c r="L10" s="134">
        <v>10519.619000000006</v>
      </c>
    </row>
    <row r="11" spans="1:12" x14ac:dyDescent="0.2">
      <c r="A11" s="128" t="s">
        <v>204</v>
      </c>
      <c r="B11" s="129" t="s">
        <v>205</v>
      </c>
      <c r="C11" s="130">
        <v>39790.648000000001</v>
      </c>
      <c r="D11" s="131">
        <v>33791.103000000003</v>
      </c>
      <c r="E11" s="130">
        <v>62684.26</v>
      </c>
      <c r="F11" s="132">
        <v>58897.940999999999</v>
      </c>
      <c r="G11" s="130">
        <v>47288.898999999998</v>
      </c>
      <c r="H11" s="131">
        <v>47260.667999999998</v>
      </c>
      <c r="I11" s="130">
        <v>57745.256000000001</v>
      </c>
      <c r="J11" s="132">
        <v>51952.214</v>
      </c>
      <c r="K11" s="133">
        <v>-7498.2509999999966</v>
      </c>
      <c r="L11" s="134">
        <v>-13469.564999999995</v>
      </c>
    </row>
    <row r="12" spans="1:12" x14ac:dyDescent="0.2">
      <c r="A12" s="128" t="s">
        <v>206</v>
      </c>
      <c r="B12" s="129" t="s">
        <v>207</v>
      </c>
      <c r="C12" s="130">
        <v>19784.042000000001</v>
      </c>
      <c r="D12" s="131">
        <v>14071.379000000001</v>
      </c>
      <c r="E12" s="130">
        <v>16064.067999999999</v>
      </c>
      <c r="F12" s="132">
        <v>13500.706</v>
      </c>
      <c r="G12" s="130">
        <v>50420.478999999999</v>
      </c>
      <c r="H12" s="131">
        <v>47766.402000000002</v>
      </c>
      <c r="I12" s="130">
        <v>46390.021999999997</v>
      </c>
      <c r="J12" s="132">
        <v>39505.567000000003</v>
      </c>
      <c r="K12" s="133">
        <v>-30636.436999999998</v>
      </c>
      <c r="L12" s="134">
        <v>-33695.023000000001</v>
      </c>
    </row>
    <row r="13" spans="1:12" x14ac:dyDescent="0.2">
      <c r="A13" s="128" t="s">
        <v>208</v>
      </c>
      <c r="B13" s="129" t="s">
        <v>209</v>
      </c>
      <c r="C13" s="130">
        <v>22047.948</v>
      </c>
      <c r="D13" s="131">
        <v>14736.018</v>
      </c>
      <c r="E13" s="130">
        <v>36593.197</v>
      </c>
      <c r="F13" s="132">
        <v>30595.576000000001</v>
      </c>
      <c r="G13" s="130">
        <v>45068.658000000003</v>
      </c>
      <c r="H13" s="131">
        <v>39817.571000000004</v>
      </c>
      <c r="I13" s="130">
        <v>80768.078999999998</v>
      </c>
      <c r="J13" s="132">
        <v>74168.798999999999</v>
      </c>
      <c r="K13" s="133">
        <v>-23020.710000000003</v>
      </c>
      <c r="L13" s="134">
        <v>-25081.553000000004</v>
      </c>
    </row>
    <row r="14" spans="1:12" x14ac:dyDescent="0.2">
      <c r="A14" s="128" t="s">
        <v>210</v>
      </c>
      <c r="B14" s="129" t="s">
        <v>211</v>
      </c>
      <c r="C14" s="130">
        <v>13603.178</v>
      </c>
      <c r="D14" s="131">
        <v>14092.036</v>
      </c>
      <c r="E14" s="130">
        <v>15957.188</v>
      </c>
      <c r="F14" s="132">
        <v>15087.82</v>
      </c>
      <c r="G14" s="130">
        <v>36299.550000000003</v>
      </c>
      <c r="H14" s="131">
        <v>46032.214999999997</v>
      </c>
      <c r="I14" s="130">
        <v>41093.517999999996</v>
      </c>
      <c r="J14" s="132">
        <v>40523.288999999997</v>
      </c>
      <c r="K14" s="133">
        <v>-22696.372000000003</v>
      </c>
      <c r="L14" s="134">
        <v>-31940.178999999996</v>
      </c>
    </row>
    <row r="15" spans="1:12" x14ac:dyDescent="0.2">
      <c r="A15" s="128" t="s">
        <v>212</v>
      </c>
      <c r="B15" s="129" t="s">
        <v>213</v>
      </c>
      <c r="C15" s="130">
        <v>4118.567</v>
      </c>
      <c r="D15" s="131">
        <v>4927.7839999999997</v>
      </c>
      <c r="E15" s="130">
        <v>5971.1310000000003</v>
      </c>
      <c r="F15" s="132">
        <v>7087.8379999999997</v>
      </c>
      <c r="G15" s="130">
        <v>3636.0059999999999</v>
      </c>
      <c r="H15" s="131">
        <v>1847.316</v>
      </c>
      <c r="I15" s="130">
        <v>7670.799</v>
      </c>
      <c r="J15" s="132">
        <v>1133.0419999999999</v>
      </c>
      <c r="K15" s="133">
        <v>482.56100000000015</v>
      </c>
      <c r="L15" s="134">
        <v>3080.4679999999998</v>
      </c>
    </row>
    <row r="16" spans="1:12" x14ac:dyDescent="0.2">
      <c r="A16" s="128" t="s">
        <v>234</v>
      </c>
      <c r="B16" s="129" t="s">
        <v>235</v>
      </c>
      <c r="C16" s="130">
        <v>351711.375</v>
      </c>
      <c r="D16" s="131">
        <v>340497.91</v>
      </c>
      <c r="E16" s="130">
        <v>231029.31299999999</v>
      </c>
      <c r="F16" s="132">
        <v>203703.06400000001</v>
      </c>
      <c r="G16" s="130">
        <v>171007.09</v>
      </c>
      <c r="H16" s="131">
        <v>189842.63500000001</v>
      </c>
      <c r="I16" s="130">
        <v>104986.68</v>
      </c>
      <c r="J16" s="132">
        <v>109975.004</v>
      </c>
      <c r="K16" s="133">
        <v>180704.285</v>
      </c>
      <c r="L16" s="134">
        <v>150655.27499999997</v>
      </c>
    </row>
    <row r="17" spans="1:12" x14ac:dyDescent="0.2">
      <c r="A17" s="128" t="s">
        <v>236</v>
      </c>
      <c r="B17" s="129" t="s">
        <v>237</v>
      </c>
      <c r="C17" s="130">
        <v>227108.984</v>
      </c>
      <c r="D17" s="131">
        <v>215260.984</v>
      </c>
      <c r="E17" s="130">
        <v>321422.09700000001</v>
      </c>
      <c r="F17" s="132">
        <v>307767.06699999998</v>
      </c>
      <c r="G17" s="130">
        <v>52175.976999999999</v>
      </c>
      <c r="H17" s="131">
        <v>42794.13</v>
      </c>
      <c r="I17" s="130">
        <v>67204.383000000002</v>
      </c>
      <c r="J17" s="132">
        <v>54691.292999999998</v>
      </c>
      <c r="K17" s="133">
        <v>174933.00699999998</v>
      </c>
      <c r="L17" s="134">
        <v>172466.85399999999</v>
      </c>
    </row>
    <row r="18" spans="1:12" x14ac:dyDescent="0.2">
      <c r="A18" s="128" t="s">
        <v>238</v>
      </c>
      <c r="B18" s="129" t="s">
        <v>239</v>
      </c>
      <c r="C18" s="130">
        <v>16458.944</v>
      </c>
      <c r="D18" s="131">
        <v>15976.906999999999</v>
      </c>
      <c r="E18" s="130">
        <v>10606.998</v>
      </c>
      <c r="F18" s="132">
        <v>9773.8799999999992</v>
      </c>
      <c r="G18" s="130">
        <v>6662.3580000000002</v>
      </c>
      <c r="H18" s="131">
        <v>8316.3189999999995</v>
      </c>
      <c r="I18" s="130">
        <v>4509.375</v>
      </c>
      <c r="J18" s="132">
        <v>5916.1319999999996</v>
      </c>
      <c r="K18" s="133">
        <v>9796.5859999999993</v>
      </c>
      <c r="L18" s="134">
        <v>7660.5879999999997</v>
      </c>
    </row>
    <row r="19" spans="1:12" x14ac:dyDescent="0.2">
      <c r="A19" s="128" t="s">
        <v>240</v>
      </c>
      <c r="B19" s="129" t="s">
        <v>241</v>
      </c>
      <c r="C19" s="130">
        <v>63765.203999999998</v>
      </c>
      <c r="D19" s="131">
        <v>67945.347999999998</v>
      </c>
      <c r="E19" s="130">
        <v>21706.688999999998</v>
      </c>
      <c r="F19" s="132">
        <v>22949.851999999999</v>
      </c>
      <c r="G19" s="130">
        <v>40986.400999999998</v>
      </c>
      <c r="H19" s="131">
        <v>39195.686000000002</v>
      </c>
      <c r="I19" s="130">
        <v>15695.06</v>
      </c>
      <c r="J19" s="132">
        <v>13508.343999999999</v>
      </c>
      <c r="K19" s="133">
        <v>22778.803</v>
      </c>
      <c r="L19" s="134">
        <v>28749.661999999997</v>
      </c>
    </row>
    <row r="20" spans="1:12" x14ac:dyDescent="0.2">
      <c r="A20" s="128" t="s">
        <v>242</v>
      </c>
      <c r="B20" s="129" t="s">
        <v>243</v>
      </c>
      <c r="C20" s="130">
        <v>25102.620999999999</v>
      </c>
      <c r="D20" s="131">
        <v>22656.592000000001</v>
      </c>
      <c r="E20" s="130">
        <v>41893.252</v>
      </c>
      <c r="F20" s="132">
        <v>36684.487000000001</v>
      </c>
      <c r="G20" s="130">
        <v>18871.05</v>
      </c>
      <c r="H20" s="131">
        <v>22952.313999999998</v>
      </c>
      <c r="I20" s="130">
        <v>36111.523999999998</v>
      </c>
      <c r="J20" s="132">
        <v>36347.123</v>
      </c>
      <c r="K20" s="133">
        <v>6231.5709999999999</v>
      </c>
      <c r="L20" s="134">
        <v>-295.72199999999793</v>
      </c>
    </row>
    <row r="21" spans="1:12" x14ac:dyDescent="0.2">
      <c r="A21" s="128" t="s">
        <v>244</v>
      </c>
      <c r="B21" s="129" t="s">
        <v>245</v>
      </c>
      <c r="C21" s="130">
        <v>1894.09</v>
      </c>
      <c r="D21" s="131">
        <v>737.226</v>
      </c>
      <c r="E21" s="130">
        <v>6546.982</v>
      </c>
      <c r="F21" s="132">
        <v>1101.325</v>
      </c>
      <c r="G21" s="130">
        <v>4734.9719999999998</v>
      </c>
      <c r="H21" s="131">
        <v>5478.6289999999999</v>
      </c>
      <c r="I21" s="130">
        <v>3582.5839999999998</v>
      </c>
      <c r="J21" s="132">
        <v>4167.3999999999996</v>
      </c>
      <c r="K21" s="133">
        <v>-2840.8819999999996</v>
      </c>
      <c r="L21" s="134">
        <v>-4741.4030000000002</v>
      </c>
    </row>
    <row r="22" spans="1:12" x14ac:dyDescent="0.2">
      <c r="A22" s="128" t="s">
        <v>246</v>
      </c>
      <c r="B22" s="129" t="s">
        <v>247</v>
      </c>
      <c r="C22" s="130">
        <v>2244.81</v>
      </c>
      <c r="D22" s="131">
        <v>2748.4050000000002</v>
      </c>
      <c r="E22" s="130">
        <v>1100.741</v>
      </c>
      <c r="F22" s="132">
        <v>1057.1369999999999</v>
      </c>
      <c r="G22" s="130">
        <v>54542.860999999997</v>
      </c>
      <c r="H22" s="131">
        <v>55990.699000000001</v>
      </c>
      <c r="I22" s="130">
        <v>12437.665999999999</v>
      </c>
      <c r="J22" s="132">
        <v>12813.564</v>
      </c>
      <c r="K22" s="133">
        <v>-52298.050999999999</v>
      </c>
      <c r="L22" s="134">
        <v>-53242.294000000002</v>
      </c>
    </row>
    <row r="23" spans="1:12" x14ac:dyDescent="0.2">
      <c r="A23" s="128" t="s">
        <v>248</v>
      </c>
      <c r="B23" s="129" t="s">
        <v>249</v>
      </c>
      <c r="C23" s="130">
        <v>9781.8590000000004</v>
      </c>
      <c r="D23" s="131">
        <v>9041.973</v>
      </c>
      <c r="E23" s="130">
        <v>3273.17</v>
      </c>
      <c r="F23" s="132">
        <v>2193.2629999999999</v>
      </c>
      <c r="G23" s="130">
        <v>96289.78</v>
      </c>
      <c r="H23" s="131">
        <v>95429.159</v>
      </c>
      <c r="I23" s="130">
        <v>13711.984</v>
      </c>
      <c r="J23" s="132">
        <v>12950.964</v>
      </c>
      <c r="K23" s="133">
        <v>-86507.921000000002</v>
      </c>
      <c r="L23" s="134">
        <v>-86387.186000000002</v>
      </c>
    </row>
    <row r="24" spans="1:12" x14ac:dyDescent="0.2">
      <c r="A24" s="128" t="s">
        <v>214</v>
      </c>
      <c r="B24" s="129" t="s">
        <v>44</v>
      </c>
      <c r="C24" s="130">
        <v>38944.832000000002</v>
      </c>
      <c r="D24" s="131">
        <v>47912.902000000002</v>
      </c>
      <c r="E24" s="130">
        <v>51533.107000000004</v>
      </c>
      <c r="F24" s="132">
        <v>62029.686000000002</v>
      </c>
      <c r="G24" s="130">
        <v>199788.484</v>
      </c>
      <c r="H24" s="131">
        <v>234280.58100000001</v>
      </c>
      <c r="I24" s="130">
        <v>349587.51699999999</v>
      </c>
      <c r="J24" s="132">
        <v>423099.16700000002</v>
      </c>
      <c r="K24" s="133">
        <v>-160843.652</v>
      </c>
      <c r="L24" s="134">
        <v>-186367.679</v>
      </c>
    </row>
    <row r="25" spans="1:12" x14ac:dyDescent="0.2">
      <c r="A25" s="128" t="s">
        <v>250</v>
      </c>
      <c r="B25" s="129" t="s">
        <v>251</v>
      </c>
      <c r="C25" s="130">
        <v>10548.142</v>
      </c>
      <c r="D25" s="131">
        <v>12783.098</v>
      </c>
      <c r="E25" s="130">
        <v>8158.7060000000001</v>
      </c>
      <c r="F25" s="132">
        <v>9825.76</v>
      </c>
      <c r="G25" s="130">
        <v>89049.432000000001</v>
      </c>
      <c r="H25" s="131">
        <v>91796.91</v>
      </c>
      <c r="I25" s="130">
        <v>50772.87</v>
      </c>
      <c r="J25" s="132">
        <v>51921.398999999998</v>
      </c>
      <c r="K25" s="133">
        <v>-78501.290000000008</v>
      </c>
      <c r="L25" s="134">
        <v>-79013.812000000005</v>
      </c>
    </row>
    <row r="26" spans="1:12" x14ac:dyDescent="0.2">
      <c r="A26" s="128" t="s">
        <v>215</v>
      </c>
      <c r="B26" s="129" t="s">
        <v>216</v>
      </c>
      <c r="C26" s="130">
        <v>13003.234</v>
      </c>
      <c r="D26" s="131">
        <v>12024.748</v>
      </c>
      <c r="E26" s="130">
        <v>19196.014999999999</v>
      </c>
      <c r="F26" s="132">
        <v>15962.779</v>
      </c>
      <c r="G26" s="130">
        <v>262707.08799999999</v>
      </c>
      <c r="H26" s="131">
        <v>302464.609</v>
      </c>
      <c r="I26" s="130">
        <v>345213.67499999999</v>
      </c>
      <c r="J26" s="132">
        <v>308079.79599999997</v>
      </c>
      <c r="K26" s="133">
        <v>-249703.85399999999</v>
      </c>
      <c r="L26" s="134">
        <v>-290439.86099999998</v>
      </c>
    </row>
    <row r="27" spans="1:12" x14ac:dyDescent="0.2">
      <c r="A27" s="128" t="s">
        <v>217</v>
      </c>
      <c r="B27" s="129" t="s">
        <v>218</v>
      </c>
      <c r="C27" s="130">
        <v>3501.6990000000001</v>
      </c>
      <c r="D27" s="131">
        <v>4826.6840000000002</v>
      </c>
      <c r="E27" s="130">
        <v>2353.652</v>
      </c>
      <c r="F27" s="132">
        <v>3125.1030000000001</v>
      </c>
      <c r="G27" s="130">
        <v>137055.74799999999</v>
      </c>
      <c r="H27" s="131">
        <v>150285.65900000001</v>
      </c>
      <c r="I27" s="130">
        <v>91512.601999999999</v>
      </c>
      <c r="J27" s="132">
        <v>99038.426000000007</v>
      </c>
      <c r="K27" s="133">
        <v>-133554.049</v>
      </c>
      <c r="L27" s="134">
        <v>-145458.97500000001</v>
      </c>
    </row>
    <row r="28" spans="1:12" x14ac:dyDescent="0.2">
      <c r="A28" s="128" t="s">
        <v>219</v>
      </c>
      <c r="B28" s="129" t="s">
        <v>220</v>
      </c>
      <c r="C28" s="130">
        <v>1594.7460000000001</v>
      </c>
      <c r="D28" s="131">
        <v>1156.69</v>
      </c>
      <c r="E28" s="130">
        <v>2858.8739999999998</v>
      </c>
      <c r="F28" s="132">
        <v>2556.3009999999999</v>
      </c>
      <c r="G28" s="130">
        <v>65675.982999999993</v>
      </c>
      <c r="H28" s="131">
        <v>73125.591</v>
      </c>
      <c r="I28" s="130">
        <v>162931.981</v>
      </c>
      <c r="J28" s="132">
        <v>167591.31400000001</v>
      </c>
      <c r="K28" s="133">
        <v>-64081.236999999994</v>
      </c>
      <c r="L28" s="134">
        <v>-71968.900999999998</v>
      </c>
    </row>
    <row r="29" spans="1:12" x14ac:dyDescent="0.2">
      <c r="A29" s="128" t="s">
        <v>221</v>
      </c>
      <c r="B29" s="129" t="s">
        <v>222</v>
      </c>
      <c r="C29" s="130">
        <v>254725.08600000001</v>
      </c>
      <c r="D29" s="131">
        <v>237942.86</v>
      </c>
      <c r="E29" s="130">
        <v>813106.71299999999</v>
      </c>
      <c r="F29" s="132">
        <v>496430.37800000003</v>
      </c>
      <c r="G29" s="130">
        <v>29756.382000000001</v>
      </c>
      <c r="H29" s="131">
        <v>51691.866000000002</v>
      </c>
      <c r="I29" s="130">
        <v>34243.807999999997</v>
      </c>
      <c r="J29" s="132">
        <v>49632.684000000001</v>
      </c>
      <c r="K29" s="133">
        <v>224968.704</v>
      </c>
      <c r="L29" s="134">
        <v>186250.99399999998</v>
      </c>
    </row>
    <row r="30" spans="1:12" x14ac:dyDescent="0.2">
      <c r="A30" s="128" t="s">
        <v>223</v>
      </c>
      <c r="B30" s="129" t="s">
        <v>224</v>
      </c>
      <c r="C30" s="130">
        <v>23374.378000000001</v>
      </c>
      <c r="D30" s="131">
        <v>20668.519</v>
      </c>
      <c r="E30" s="130">
        <v>40203.894</v>
      </c>
      <c r="F30" s="132">
        <v>26349.938999999998</v>
      </c>
      <c r="G30" s="130">
        <v>125344.594</v>
      </c>
      <c r="H30" s="131">
        <v>113381.86</v>
      </c>
      <c r="I30" s="130">
        <v>142952.76</v>
      </c>
      <c r="J30" s="132">
        <v>93390.26</v>
      </c>
      <c r="K30" s="133">
        <v>-101970.216</v>
      </c>
      <c r="L30" s="134">
        <v>-92713.341</v>
      </c>
    </row>
    <row r="31" spans="1:12" ht="13.5" thickBot="1" x14ac:dyDescent="0.25">
      <c r="A31" s="135" t="s">
        <v>252</v>
      </c>
      <c r="B31" s="136" t="s">
        <v>253</v>
      </c>
      <c r="C31" s="137">
        <v>126114.739</v>
      </c>
      <c r="D31" s="138">
        <v>129101.073</v>
      </c>
      <c r="E31" s="137">
        <v>42329.857000000004</v>
      </c>
      <c r="F31" s="139">
        <v>47439.24</v>
      </c>
      <c r="G31" s="137">
        <v>130999.38800000001</v>
      </c>
      <c r="H31" s="138">
        <v>152623.041</v>
      </c>
      <c r="I31" s="137">
        <v>63575.353000000003</v>
      </c>
      <c r="J31" s="139">
        <v>59697.298999999999</v>
      </c>
      <c r="K31" s="140">
        <v>-4884.6490000000049</v>
      </c>
      <c r="L31" s="141">
        <v>-23521.967999999993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4" sqref="K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178</v>
      </c>
    </row>
    <row r="2" spans="1:15" ht="15.75" x14ac:dyDescent="0.25">
      <c r="A2" s="102" t="s">
        <v>161</v>
      </c>
    </row>
    <row r="3" spans="1:15" ht="15.75" x14ac:dyDescent="0.25">
      <c r="A3" s="102"/>
    </row>
    <row r="4" spans="1:15" x14ac:dyDescent="0.2">
      <c r="A4" s="104" t="s">
        <v>179</v>
      </c>
      <c r="B4" s="103"/>
      <c r="C4" s="103"/>
      <c r="D4" s="103"/>
      <c r="E4" s="103"/>
      <c r="F4" s="103"/>
      <c r="I4" s="104" t="s">
        <v>230</v>
      </c>
    </row>
    <row r="5" spans="1:15" ht="13.5" thickBot="1" x14ac:dyDescent="0.25"/>
    <row r="6" spans="1:15" ht="21" thickBot="1" x14ac:dyDescent="0.35">
      <c r="A6" s="92" t="s">
        <v>161</v>
      </c>
      <c r="B6" s="93"/>
      <c r="C6" s="93"/>
      <c r="D6" s="93"/>
      <c r="E6" s="93"/>
      <c r="F6" s="93"/>
      <c r="G6" s="94"/>
      <c r="H6" s="267"/>
      <c r="I6" s="92" t="s">
        <v>161</v>
      </c>
      <c r="J6" s="93"/>
      <c r="K6" s="93"/>
      <c r="L6" s="93"/>
      <c r="M6" s="93"/>
      <c r="N6" s="93"/>
      <c r="O6" s="94"/>
    </row>
    <row r="7" spans="1:15" ht="16.5" thickBot="1" x14ac:dyDescent="0.3">
      <c r="A7" s="95" t="s">
        <v>276</v>
      </c>
      <c r="B7" s="96"/>
      <c r="C7" s="97"/>
      <c r="D7" s="98"/>
      <c r="E7" s="95" t="s">
        <v>277</v>
      </c>
      <c r="F7" s="96"/>
      <c r="G7" s="97"/>
      <c r="H7" s="267"/>
      <c r="I7" s="95" t="s">
        <v>276</v>
      </c>
      <c r="J7" s="96"/>
      <c r="K7" s="97"/>
      <c r="L7" s="98"/>
      <c r="M7" s="95" t="s">
        <v>277</v>
      </c>
      <c r="N7" s="96"/>
      <c r="O7" s="97"/>
    </row>
    <row r="8" spans="1:15" ht="28.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267"/>
      <c r="I8" s="142" t="s">
        <v>162</v>
      </c>
      <c r="J8" s="143" t="s">
        <v>163</v>
      </c>
      <c r="K8" s="144" t="s">
        <v>164</v>
      </c>
      <c r="L8" s="145"/>
      <c r="M8" s="142" t="s">
        <v>162</v>
      </c>
      <c r="N8" s="143" t="s">
        <v>163</v>
      </c>
      <c r="O8" s="144" t="s">
        <v>164</v>
      </c>
    </row>
    <row r="9" spans="1:15" ht="15.75" x14ac:dyDescent="0.2">
      <c r="A9" s="146" t="s">
        <v>165</v>
      </c>
      <c r="B9" s="147">
        <v>241200.329</v>
      </c>
      <c r="C9" s="148">
        <v>776716.821</v>
      </c>
      <c r="D9" s="149"/>
      <c r="E9" s="146" t="s">
        <v>165</v>
      </c>
      <c r="F9" s="147">
        <v>217181.87599999999</v>
      </c>
      <c r="G9" s="148">
        <v>439573.61900000001</v>
      </c>
      <c r="H9" s="267"/>
      <c r="I9" s="146" t="s">
        <v>165</v>
      </c>
      <c r="J9" s="147">
        <v>54950.377</v>
      </c>
      <c r="K9" s="148">
        <v>63858.828999999998</v>
      </c>
      <c r="L9" s="149"/>
      <c r="M9" s="146" t="s">
        <v>165</v>
      </c>
      <c r="N9" s="147">
        <v>49020.938000000002</v>
      </c>
      <c r="O9" s="148">
        <v>62101.271999999997</v>
      </c>
    </row>
    <row r="10" spans="1:15" ht="15.75" x14ac:dyDescent="0.25">
      <c r="A10" s="99" t="s">
        <v>167</v>
      </c>
      <c r="B10" s="150">
        <v>41615.286</v>
      </c>
      <c r="C10" s="155">
        <v>181056.274</v>
      </c>
      <c r="D10" s="152"/>
      <c r="E10" s="99" t="s">
        <v>167</v>
      </c>
      <c r="F10" s="150">
        <v>36990.811000000002</v>
      </c>
      <c r="G10" s="155">
        <v>92421.892000000007</v>
      </c>
      <c r="H10" s="267"/>
      <c r="I10" s="99" t="s">
        <v>175</v>
      </c>
      <c r="J10" s="150">
        <v>9137.3680000000004</v>
      </c>
      <c r="K10" s="155">
        <v>7485.0029999999997</v>
      </c>
      <c r="L10" s="152"/>
      <c r="M10" s="99" t="s">
        <v>175</v>
      </c>
      <c r="N10" s="150">
        <v>9181.232</v>
      </c>
      <c r="O10" s="155">
        <v>7696.8789999999999</v>
      </c>
    </row>
    <row r="11" spans="1:15" ht="15.75" x14ac:dyDescent="0.25">
      <c r="A11" s="99" t="s">
        <v>166</v>
      </c>
      <c r="B11" s="150">
        <v>25289.726999999999</v>
      </c>
      <c r="C11" s="151">
        <v>79880.09</v>
      </c>
      <c r="D11" s="152"/>
      <c r="E11" s="99" t="s">
        <v>168</v>
      </c>
      <c r="F11" s="150">
        <v>27727.687999999998</v>
      </c>
      <c r="G11" s="151">
        <v>45892.383999999998</v>
      </c>
      <c r="H11" s="267"/>
      <c r="I11" s="99" t="s">
        <v>172</v>
      </c>
      <c r="J11" s="150">
        <v>7799.6</v>
      </c>
      <c r="K11" s="151">
        <v>9365.857</v>
      </c>
      <c r="L11" s="152"/>
      <c r="M11" s="99" t="s">
        <v>172</v>
      </c>
      <c r="N11" s="150">
        <v>8949.8639999999996</v>
      </c>
      <c r="O11" s="151">
        <v>11626.528</v>
      </c>
    </row>
    <row r="12" spans="1:15" ht="15.75" x14ac:dyDescent="0.25">
      <c r="A12" s="99" t="s">
        <v>168</v>
      </c>
      <c r="B12" s="150">
        <v>20184.042000000001</v>
      </c>
      <c r="C12" s="151">
        <v>59637.654000000002</v>
      </c>
      <c r="D12" s="152"/>
      <c r="E12" s="99" t="s">
        <v>170</v>
      </c>
      <c r="F12" s="150">
        <v>17929.325000000001</v>
      </c>
      <c r="G12" s="151">
        <v>39792.947</v>
      </c>
      <c r="H12" s="267"/>
      <c r="I12" s="99" t="s">
        <v>167</v>
      </c>
      <c r="J12" s="150">
        <v>6950.9639999999999</v>
      </c>
      <c r="K12" s="151">
        <v>9407.1020000000008</v>
      </c>
      <c r="L12" s="152"/>
      <c r="M12" s="99" t="s">
        <v>227</v>
      </c>
      <c r="N12" s="150">
        <v>8329.18</v>
      </c>
      <c r="O12" s="151">
        <v>12183.289000000001</v>
      </c>
    </row>
    <row r="13" spans="1:15" ht="15.75" x14ac:dyDescent="0.25">
      <c r="A13" s="99" t="s">
        <v>170</v>
      </c>
      <c r="B13" s="150">
        <v>18151.222000000002</v>
      </c>
      <c r="C13" s="151">
        <v>70193.735000000001</v>
      </c>
      <c r="D13" s="152"/>
      <c r="E13" s="99" t="s">
        <v>166</v>
      </c>
      <c r="F13" s="150">
        <v>15173.277</v>
      </c>
      <c r="G13" s="151">
        <v>29138.329000000002</v>
      </c>
      <c r="H13" s="267"/>
      <c r="I13" s="99" t="s">
        <v>182</v>
      </c>
      <c r="J13" s="150">
        <v>5346.1220000000003</v>
      </c>
      <c r="K13" s="151">
        <v>6292.6509999999998</v>
      </c>
      <c r="L13" s="152"/>
      <c r="M13" s="99" t="s">
        <v>167</v>
      </c>
      <c r="N13" s="150">
        <v>4792.0789999999997</v>
      </c>
      <c r="O13" s="151">
        <v>7226.0060000000003</v>
      </c>
    </row>
    <row r="14" spans="1:15" ht="15.75" x14ac:dyDescent="0.25">
      <c r="A14" s="99" t="s">
        <v>172</v>
      </c>
      <c r="B14" s="150">
        <v>11895.673000000001</v>
      </c>
      <c r="C14" s="151">
        <v>41494.283000000003</v>
      </c>
      <c r="D14" s="152"/>
      <c r="E14" s="99" t="s">
        <v>172</v>
      </c>
      <c r="F14" s="150">
        <v>13434.664000000001</v>
      </c>
      <c r="G14" s="151">
        <v>33491.588000000003</v>
      </c>
      <c r="H14" s="267"/>
      <c r="I14" s="99" t="s">
        <v>227</v>
      </c>
      <c r="J14" s="150">
        <v>4027.8530000000001</v>
      </c>
      <c r="K14" s="151">
        <v>5459.0290000000005</v>
      </c>
      <c r="L14" s="152"/>
      <c r="M14" s="99" t="s">
        <v>171</v>
      </c>
      <c r="N14" s="150">
        <v>1927.923</v>
      </c>
      <c r="O14" s="151">
        <v>2918.8960000000002</v>
      </c>
    </row>
    <row r="15" spans="1:15" ht="15.75" x14ac:dyDescent="0.25">
      <c r="A15" s="99" t="s">
        <v>174</v>
      </c>
      <c r="B15" s="150">
        <v>10347.016</v>
      </c>
      <c r="C15" s="151">
        <v>25339.648000000001</v>
      </c>
      <c r="D15" s="152"/>
      <c r="E15" s="99" t="s">
        <v>171</v>
      </c>
      <c r="F15" s="150">
        <v>12097.879000000001</v>
      </c>
      <c r="G15" s="151">
        <v>19063.400000000001</v>
      </c>
      <c r="H15" s="267"/>
      <c r="I15" s="99" t="s">
        <v>171</v>
      </c>
      <c r="J15" s="150">
        <v>3235.93</v>
      </c>
      <c r="K15" s="151">
        <v>3927.6419999999998</v>
      </c>
      <c r="L15" s="152"/>
      <c r="M15" s="99" t="s">
        <v>182</v>
      </c>
      <c r="N15" s="150">
        <v>1875.288</v>
      </c>
      <c r="O15" s="151">
        <v>2289.931</v>
      </c>
    </row>
    <row r="16" spans="1:15" ht="15.75" x14ac:dyDescent="0.25">
      <c r="A16" s="99" t="s">
        <v>169</v>
      </c>
      <c r="B16" s="150">
        <v>10038.522000000001</v>
      </c>
      <c r="C16" s="151">
        <v>17556.936000000002</v>
      </c>
      <c r="D16" s="152"/>
      <c r="E16" s="99" t="s">
        <v>177</v>
      </c>
      <c r="F16" s="150">
        <v>10034.69</v>
      </c>
      <c r="G16" s="151">
        <v>17662.187000000002</v>
      </c>
      <c r="H16" s="267"/>
      <c r="I16" s="99" t="s">
        <v>174</v>
      </c>
      <c r="J16" s="150">
        <v>2977.6889999999999</v>
      </c>
      <c r="K16" s="151">
        <v>3839.5920000000001</v>
      </c>
      <c r="L16" s="152"/>
      <c r="M16" s="99" t="s">
        <v>188</v>
      </c>
      <c r="N16" s="150">
        <v>1640.3810000000001</v>
      </c>
      <c r="O16" s="151">
        <v>2236.73</v>
      </c>
    </row>
    <row r="17" spans="1:15" ht="15.75" x14ac:dyDescent="0.25">
      <c r="A17" s="99" t="s">
        <v>175</v>
      </c>
      <c r="B17" s="150">
        <v>7878.4110000000001</v>
      </c>
      <c r="C17" s="151">
        <v>14438.396000000001</v>
      </c>
      <c r="D17" s="152"/>
      <c r="E17" s="99" t="s">
        <v>176</v>
      </c>
      <c r="F17" s="150">
        <v>8004.56</v>
      </c>
      <c r="G17" s="151">
        <v>13256.571</v>
      </c>
      <c r="H17" s="267"/>
      <c r="I17" s="99" t="s">
        <v>188</v>
      </c>
      <c r="J17" s="150">
        <v>2526.886</v>
      </c>
      <c r="K17" s="151">
        <v>3293.4870000000001</v>
      </c>
      <c r="L17" s="152"/>
      <c r="M17" s="99" t="s">
        <v>231</v>
      </c>
      <c r="N17" s="150">
        <v>1628.2070000000001</v>
      </c>
      <c r="O17" s="151">
        <v>3651.1080000000002</v>
      </c>
    </row>
    <row r="18" spans="1:15" ht="15.75" x14ac:dyDescent="0.25">
      <c r="A18" s="99" t="s">
        <v>176</v>
      </c>
      <c r="B18" s="150">
        <v>7790.6239999999998</v>
      </c>
      <c r="C18" s="151">
        <v>17821.302</v>
      </c>
      <c r="D18" s="152"/>
      <c r="E18" s="99" t="s">
        <v>228</v>
      </c>
      <c r="F18" s="150">
        <v>7082.6679999999997</v>
      </c>
      <c r="G18" s="151">
        <v>11759.546</v>
      </c>
      <c r="H18" s="267"/>
      <c r="I18" s="99" t="s">
        <v>256</v>
      </c>
      <c r="J18" s="150">
        <v>1965.2619999999999</v>
      </c>
      <c r="K18" s="151">
        <v>2146.3530000000001</v>
      </c>
      <c r="L18" s="152"/>
      <c r="M18" s="99" t="s">
        <v>183</v>
      </c>
      <c r="N18" s="150">
        <v>1627.4670000000001</v>
      </c>
      <c r="O18" s="151">
        <v>2187.9319999999998</v>
      </c>
    </row>
    <row r="19" spans="1:15" ht="16.5" thickBot="1" x14ac:dyDescent="0.3">
      <c r="A19" s="100" t="s">
        <v>171</v>
      </c>
      <c r="B19" s="153">
        <v>7309.8119999999999</v>
      </c>
      <c r="C19" s="154">
        <v>19190.342000000001</v>
      </c>
      <c r="D19" s="266"/>
      <c r="E19" s="100" t="s">
        <v>173</v>
      </c>
      <c r="F19" s="153">
        <v>5784.8360000000002</v>
      </c>
      <c r="G19" s="154">
        <v>10333.424999999999</v>
      </c>
      <c r="H19" s="267"/>
      <c r="I19" s="100" t="s">
        <v>177</v>
      </c>
      <c r="J19" s="153">
        <v>1746.5840000000001</v>
      </c>
      <c r="K19" s="154">
        <v>1957.568</v>
      </c>
      <c r="L19" s="266"/>
      <c r="M19" s="100" t="s">
        <v>229</v>
      </c>
      <c r="N19" s="153">
        <v>1458.2539999999999</v>
      </c>
      <c r="O19" s="154">
        <v>1675.664</v>
      </c>
    </row>
    <row r="22" spans="1:15" ht="13.5" thickBot="1" x14ac:dyDescent="0.25">
      <c r="A22" s="104" t="s">
        <v>254</v>
      </c>
    </row>
    <row r="23" spans="1:15" ht="21" thickBot="1" x14ac:dyDescent="0.35">
      <c r="A23" s="92" t="s">
        <v>161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276</v>
      </c>
      <c r="B24" s="96"/>
      <c r="C24" s="97"/>
      <c r="D24" s="98"/>
      <c r="E24" s="95" t="s">
        <v>277</v>
      </c>
      <c r="F24" s="96"/>
      <c r="G24" s="97"/>
    </row>
    <row r="25" spans="1:15" ht="28.5" x14ac:dyDescent="0.25">
      <c r="A25" s="142" t="s">
        <v>162</v>
      </c>
      <c r="B25" s="143" t="s">
        <v>163</v>
      </c>
      <c r="C25" s="144" t="s">
        <v>164</v>
      </c>
      <c r="D25" s="145"/>
      <c r="E25" s="142" t="s">
        <v>162</v>
      </c>
      <c r="F25" s="143" t="s">
        <v>163</v>
      </c>
      <c r="G25" s="144" t="s">
        <v>164</v>
      </c>
    </row>
    <row r="26" spans="1:15" ht="15.75" x14ac:dyDescent="0.2">
      <c r="A26" s="146" t="s">
        <v>165</v>
      </c>
      <c r="B26" s="147">
        <v>70949.205000000002</v>
      </c>
      <c r="C26" s="148">
        <v>100482.504</v>
      </c>
      <c r="D26" s="149"/>
      <c r="E26" s="146" t="s">
        <v>165</v>
      </c>
      <c r="F26" s="147">
        <v>60680.042999999998</v>
      </c>
      <c r="G26" s="148">
        <v>119417.613</v>
      </c>
    </row>
    <row r="27" spans="1:15" ht="15.75" x14ac:dyDescent="0.25">
      <c r="A27" s="99" t="s">
        <v>175</v>
      </c>
      <c r="B27" s="150">
        <v>22205.073</v>
      </c>
      <c r="C27" s="151">
        <v>27012.523000000001</v>
      </c>
      <c r="D27" s="152"/>
      <c r="E27" s="99" t="s">
        <v>175</v>
      </c>
      <c r="F27" s="150">
        <v>17018.941999999999</v>
      </c>
      <c r="G27" s="151">
        <v>27304.743999999999</v>
      </c>
    </row>
    <row r="28" spans="1:15" ht="15.75" x14ac:dyDescent="0.25">
      <c r="A28" s="99" t="s">
        <v>256</v>
      </c>
      <c r="B28" s="150">
        <v>18122.205999999998</v>
      </c>
      <c r="C28" s="151">
        <v>24125.19</v>
      </c>
      <c r="D28" s="152"/>
      <c r="E28" s="99" t="s">
        <v>256</v>
      </c>
      <c r="F28" s="150">
        <v>14524.351000000001</v>
      </c>
      <c r="G28" s="151">
        <v>28804.752</v>
      </c>
    </row>
    <row r="29" spans="1:15" ht="15.75" x14ac:dyDescent="0.25">
      <c r="A29" s="99" t="s">
        <v>182</v>
      </c>
      <c r="B29" s="150">
        <v>5733.835</v>
      </c>
      <c r="C29" s="151">
        <v>8271.3809999999994</v>
      </c>
      <c r="D29" s="152"/>
      <c r="E29" s="99" t="s">
        <v>182</v>
      </c>
      <c r="F29" s="150">
        <v>7607.92</v>
      </c>
      <c r="G29" s="151">
        <v>13555.611000000001</v>
      </c>
    </row>
    <row r="30" spans="1:15" ht="15.75" x14ac:dyDescent="0.25">
      <c r="A30" s="99" t="s">
        <v>172</v>
      </c>
      <c r="B30" s="150">
        <v>4293.21</v>
      </c>
      <c r="C30" s="151">
        <v>6320.1120000000001</v>
      </c>
      <c r="D30" s="152"/>
      <c r="E30" s="99" t="s">
        <v>172</v>
      </c>
      <c r="F30" s="150">
        <v>4487.0010000000002</v>
      </c>
      <c r="G30" s="151">
        <v>9565.8559999999998</v>
      </c>
    </row>
    <row r="31" spans="1:15" ht="15.75" x14ac:dyDescent="0.25">
      <c r="A31" s="99" t="s">
        <v>180</v>
      </c>
      <c r="B31" s="150">
        <v>4265.25</v>
      </c>
      <c r="C31" s="151">
        <v>7672.5770000000002</v>
      </c>
      <c r="D31" s="152"/>
      <c r="E31" s="99" t="s">
        <v>227</v>
      </c>
      <c r="F31" s="150">
        <v>3738.3890000000001</v>
      </c>
      <c r="G31" s="151">
        <v>9609.0920000000006</v>
      </c>
    </row>
    <row r="32" spans="1:15" ht="15.75" x14ac:dyDescent="0.25">
      <c r="A32" s="99" t="s">
        <v>168</v>
      </c>
      <c r="B32" s="150">
        <v>2554.3420000000001</v>
      </c>
      <c r="C32" s="151">
        <v>4505.8519999999999</v>
      </c>
      <c r="D32" s="152"/>
      <c r="E32" s="99" t="s">
        <v>180</v>
      </c>
      <c r="F32" s="150">
        <v>3521.78</v>
      </c>
      <c r="G32" s="151">
        <v>8596.0619999999999</v>
      </c>
    </row>
    <row r="33" spans="1:7" ht="15.75" x14ac:dyDescent="0.25">
      <c r="A33" s="99" t="s">
        <v>227</v>
      </c>
      <c r="B33" s="150">
        <v>2057.0500000000002</v>
      </c>
      <c r="C33" s="151">
        <v>2628.741</v>
      </c>
      <c r="D33" s="152"/>
      <c r="E33" s="99" t="s">
        <v>168</v>
      </c>
      <c r="F33" s="150">
        <v>1742.684</v>
      </c>
      <c r="G33" s="151">
        <v>4097.0950000000003</v>
      </c>
    </row>
    <row r="34" spans="1:7" ht="15.75" x14ac:dyDescent="0.25">
      <c r="A34" s="99" t="s">
        <v>231</v>
      </c>
      <c r="B34" s="150">
        <v>1562.7139999999999</v>
      </c>
      <c r="C34" s="151">
        <v>2867.4430000000002</v>
      </c>
      <c r="D34" s="152"/>
      <c r="E34" s="99" t="s">
        <v>188</v>
      </c>
      <c r="F34" s="150">
        <v>1575.7619999999999</v>
      </c>
      <c r="G34" s="151">
        <v>2519.9380000000001</v>
      </c>
    </row>
    <row r="35" spans="1:7" ht="15.75" x14ac:dyDescent="0.25">
      <c r="A35" s="99" t="s">
        <v>228</v>
      </c>
      <c r="B35" s="150">
        <v>1559.6030000000001</v>
      </c>
      <c r="C35" s="151">
        <v>2946.9369999999999</v>
      </c>
      <c r="D35" s="152"/>
      <c r="E35" s="99" t="s">
        <v>171</v>
      </c>
      <c r="F35" s="150">
        <v>1075.433</v>
      </c>
      <c r="G35" s="151">
        <v>2780.3020000000001</v>
      </c>
    </row>
    <row r="36" spans="1:7" ht="16.5" thickBot="1" x14ac:dyDescent="0.3">
      <c r="A36" s="100" t="s">
        <v>171</v>
      </c>
      <c r="B36" s="153">
        <v>1423.675</v>
      </c>
      <c r="C36" s="154">
        <v>2523.181</v>
      </c>
      <c r="D36" s="266"/>
      <c r="E36" s="100" t="s">
        <v>228</v>
      </c>
      <c r="F36" s="153">
        <v>870.86699999999996</v>
      </c>
      <c r="G36" s="154">
        <v>2019.566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B1" workbookViewId="0">
      <selection activeCell="J29" sqref="J29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178</v>
      </c>
    </row>
    <row r="3" spans="1:16" ht="15.75" x14ac:dyDescent="0.25">
      <c r="A3" s="102" t="s">
        <v>225</v>
      </c>
    </row>
    <row r="4" spans="1:16" ht="15.75" x14ac:dyDescent="0.25">
      <c r="A4" s="102"/>
    </row>
    <row r="5" spans="1:16" ht="13.5" thickBot="1" x14ac:dyDescent="0.25">
      <c r="A5" s="104" t="s">
        <v>232</v>
      </c>
      <c r="J5" s="104" t="s">
        <v>226</v>
      </c>
    </row>
    <row r="6" spans="1:16" ht="21" thickBot="1" x14ac:dyDescent="0.35">
      <c r="A6" s="92" t="s">
        <v>189</v>
      </c>
      <c r="B6" s="93"/>
      <c r="C6" s="93"/>
      <c r="D6" s="93"/>
      <c r="E6" s="93"/>
      <c r="F6" s="93"/>
      <c r="G6" s="94"/>
      <c r="J6" s="92" t="s">
        <v>189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276</v>
      </c>
      <c r="B7" s="96"/>
      <c r="C7" s="97"/>
      <c r="D7" s="98"/>
      <c r="E7" s="95" t="s">
        <v>277</v>
      </c>
      <c r="F7" s="96"/>
      <c r="G7" s="97"/>
      <c r="J7" s="95" t="s">
        <v>276</v>
      </c>
      <c r="K7" s="96"/>
      <c r="L7" s="97"/>
      <c r="M7" s="98"/>
      <c r="N7" s="95" t="s">
        <v>277</v>
      </c>
      <c r="O7" s="96"/>
      <c r="P7" s="97"/>
    </row>
    <row r="8" spans="1:16" ht="42.7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103"/>
      <c r="I8" s="103"/>
      <c r="J8" s="142" t="s">
        <v>162</v>
      </c>
      <c r="K8" s="143" t="s">
        <v>163</v>
      </c>
      <c r="L8" s="144" t="s">
        <v>164</v>
      </c>
      <c r="M8" s="145"/>
      <c r="N8" s="142" t="s">
        <v>162</v>
      </c>
      <c r="O8" s="143" t="s">
        <v>163</v>
      </c>
      <c r="P8" s="144" t="s">
        <v>164</v>
      </c>
    </row>
    <row r="9" spans="1:16" ht="15.75" x14ac:dyDescent="0.2">
      <c r="A9" s="146" t="s">
        <v>165</v>
      </c>
      <c r="B9" s="147">
        <v>72839.103000000003</v>
      </c>
      <c r="C9" s="148">
        <v>121399.776</v>
      </c>
      <c r="D9" s="149"/>
      <c r="E9" s="146" t="s">
        <v>165</v>
      </c>
      <c r="F9" s="147">
        <v>74801.506999999998</v>
      </c>
      <c r="G9" s="148">
        <v>100222.89599999999</v>
      </c>
      <c r="H9" s="103"/>
      <c r="I9" s="103"/>
      <c r="J9" s="146" t="s">
        <v>165</v>
      </c>
      <c r="K9" s="147">
        <v>120194.41099999999</v>
      </c>
      <c r="L9" s="148">
        <v>82322.267999999996</v>
      </c>
      <c r="M9" s="149"/>
      <c r="N9" s="146" t="s">
        <v>165</v>
      </c>
      <c r="O9" s="147">
        <v>130658.173</v>
      </c>
      <c r="P9" s="148">
        <v>88639.176000000007</v>
      </c>
    </row>
    <row r="10" spans="1:16" ht="15.75" x14ac:dyDescent="0.25">
      <c r="A10" s="99" t="s">
        <v>174</v>
      </c>
      <c r="B10" s="150">
        <v>32777.084999999999</v>
      </c>
      <c r="C10" s="155">
        <v>56458.427000000003</v>
      </c>
      <c r="D10" s="152"/>
      <c r="E10" s="99" t="s">
        <v>174</v>
      </c>
      <c r="F10" s="150">
        <v>34418.144999999997</v>
      </c>
      <c r="G10" s="155">
        <v>46286.22</v>
      </c>
      <c r="H10" s="103"/>
      <c r="I10" s="103"/>
      <c r="J10" s="99" t="s">
        <v>188</v>
      </c>
      <c r="K10" s="150">
        <v>32133.205999999998</v>
      </c>
      <c r="L10" s="155">
        <v>25875.508999999998</v>
      </c>
      <c r="M10" s="152"/>
      <c r="N10" s="99" t="s">
        <v>188</v>
      </c>
      <c r="O10" s="150">
        <v>41340.372000000003</v>
      </c>
      <c r="P10" s="155">
        <v>36184.843000000001</v>
      </c>
    </row>
    <row r="11" spans="1:16" ht="15.75" x14ac:dyDescent="0.25">
      <c r="A11" s="99" t="s">
        <v>172</v>
      </c>
      <c r="B11" s="150">
        <v>10621.19</v>
      </c>
      <c r="C11" s="151">
        <v>14750.242</v>
      </c>
      <c r="D11" s="152"/>
      <c r="E11" s="99" t="s">
        <v>172</v>
      </c>
      <c r="F11" s="150">
        <v>9778.1710000000003</v>
      </c>
      <c r="G11" s="151">
        <v>11174.394</v>
      </c>
      <c r="H11" s="103"/>
      <c r="I11" s="103"/>
      <c r="J11" s="99" t="s">
        <v>181</v>
      </c>
      <c r="K11" s="150">
        <v>14458.445</v>
      </c>
      <c r="L11" s="151">
        <v>8505.2810000000009</v>
      </c>
      <c r="M11" s="152"/>
      <c r="N11" s="99" t="s">
        <v>172</v>
      </c>
      <c r="O11" s="150">
        <v>15406.699000000001</v>
      </c>
      <c r="P11" s="151">
        <v>7914.875</v>
      </c>
    </row>
    <row r="12" spans="1:16" ht="15.75" x14ac:dyDescent="0.25">
      <c r="A12" s="99" t="s">
        <v>183</v>
      </c>
      <c r="B12" s="150">
        <v>7206.067</v>
      </c>
      <c r="C12" s="151">
        <v>13552.039000000001</v>
      </c>
      <c r="D12" s="152"/>
      <c r="E12" s="99" t="s">
        <v>183</v>
      </c>
      <c r="F12" s="150">
        <v>8569.9330000000009</v>
      </c>
      <c r="G12" s="151">
        <v>14774.815000000001</v>
      </c>
      <c r="H12" s="103"/>
      <c r="I12" s="103"/>
      <c r="J12" s="99" t="s">
        <v>190</v>
      </c>
      <c r="K12" s="150">
        <v>14031.766</v>
      </c>
      <c r="L12" s="151">
        <v>8931.6039999999994</v>
      </c>
      <c r="M12" s="152"/>
      <c r="N12" s="99" t="s">
        <v>190</v>
      </c>
      <c r="O12" s="150">
        <v>15111.491</v>
      </c>
      <c r="P12" s="151">
        <v>7946.81</v>
      </c>
    </row>
    <row r="13" spans="1:16" ht="15.75" x14ac:dyDescent="0.25">
      <c r="A13" s="99" t="s">
        <v>186</v>
      </c>
      <c r="B13" s="150">
        <v>7202.6959999999999</v>
      </c>
      <c r="C13" s="151">
        <v>9454.8909999999996</v>
      </c>
      <c r="D13" s="152"/>
      <c r="E13" s="99" t="s">
        <v>186</v>
      </c>
      <c r="F13" s="150">
        <v>7999.5169999999998</v>
      </c>
      <c r="G13" s="151">
        <v>9699.8349999999991</v>
      </c>
      <c r="H13" s="103"/>
      <c r="I13" s="103"/>
      <c r="J13" s="99" t="s">
        <v>172</v>
      </c>
      <c r="K13" s="150">
        <v>12912.394</v>
      </c>
      <c r="L13" s="151">
        <v>6936.0129999999999</v>
      </c>
      <c r="M13" s="152"/>
      <c r="N13" s="99" t="s">
        <v>181</v>
      </c>
      <c r="O13" s="150">
        <v>11908.046</v>
      </c>
      <c r="P13" s="151">
        <v>7071.3180000000002</v>
      </c>
    </row>
    <row r="14" spans="1:16" ht="15.75" x14ac:dyDescent="0.25">
      <c r="A14" s="99" t="s">
        <v>185</v>
      </c>
      <c r="B14" s="150">
        <v>5911.7</v>
      </c>
      <c r="C14" s="151">
        <v>6231.866</v>
      </c>
      <c r="D14" s="152"/>
      <c r="E14" s="99" t="s">
        <v>166</v>
      </c>
      <c r="F14" s="150">
        <v>5993.299</v>
      </c>
      <c r="G14" s="151">
        <v>9284.7909999999993</v>
      </c>
      <c r="H14" s="103"/>
      <c r="I14" s="103"/>
      <c r="J14" s="99" t="s">
        <v>186</v>
      </c>
      <c r="K14" s="150">
        <v>8304.5159999999996</v>
      </c>
      <c r="L14" s="151">
        <v>4570.09</v>
      </c>
      <c r="M14" s="152"/>
      <c r="N14" s="99" t="s">
        <v>186</v>
      </c>
      <c r="O14" s="150">
        <v>10072.945</v>
      </c>
      <c r="P14" s="151">
        <v>4296.6450000000004</v>
      </c>
    </row>
    <row r="15" spans="1:16" ht="15.75" x14ac:dyDescent="0.25">
      <c r="A15" s="99" t="s">
        <v>166</v>
      </c>
      <c r="B15" s="150">
        <v>4055.502</v>
      </c>
      <c r="C15" s="151">
        <v>13196.298000000001</v>
      </c>
      <c r="D15" s="152"/>
      <c r="E15" s="99" t="s">
        <v>256</v>
      </c>
      <c r="F15" s="150">
        <v>2765.6239999999998</v>
      </c>
      <c r="G15" s="151">
        <v>2509.7020000000002</v>
      </c>
      <c r="H15" s="103"/>
      <c r="I15" s="103"/>
      <c r="J15" s="99" t="s">
        <v>169</v>
      </c>
      <c r="K15" s="150">
        <v>7866.4939999999997</v>
      </c>
      <c r="L15" s="151">
        <v>5206.2169999999996</v>
      </c>
      <c r="M15" s="152"/>
      <c r="N15" s="99" t="s">
        <v>256</v>
      </c>
      <c r="O15" s="150">
        <v>9643.0529999999999</v>
      </c>
      <c r="P15" s="151">
        <v>4770.5439999999999</v>
      </c>
    </row>
    <row r="16" spans="1:16" ht="15.75" x14ac:dyDescent="0.25">
      <c r="A16" s="99" t="s">
        <v>188</v>
      </c>
      <c r="B16" s="150">
        <v>1869.1559999999999</v>
      </c>
      <c r="C16" s="151">
        <v>1790.2090000000001</v>
      </c>
      <c r="D16" s="152"/>
      <c r="E16" s="99" t="s">
        <v>185</v>
      </c>
      <c r="F16" s="150">
        <v>1833.4849999999999</v>
      </c>
      <c r="G16" s="151">
        <v>2218.482</v>
      </c>
      <c r="H16" s="103"/>
      <c r="I16" s="103"/>
      <c r="J16" s="99" t="s">
        <v>174</v>
      </c>
      <c r="K16" s="150">
        <v>5068.9679999999998</v>
      </c>
      <c r="L16" s="151">
        <v>3064.5650000000001</v>
      </c>
      <c r="M16" s="152"/>
      <c r="N16" s="99" t="s">
        <v>174</v>
      </c>
      <c r="O16" s="150">
        <v>7043.7879999999996</v>
      </c>
      <c r="P16" s="151">
        <v>3865.9560000000001</v>
      </c>
    </row>
    <row r="17" spans="1:16" ht="15.75" x14ac:dyDescent="0.25">
      <c r="A17" s="99" t="s">
        <v>184</v>
      </c>
      <c r="B17" s="150">
        <v>1257.047</v>
      </c>
      <c r="C17" s="151">
        <v>2999.65</v>
      </c>
      <c r="D17" s="152"/>
      <c r="E17" s="99" t="s">
        <v>188</v>
      </c>
      <c r="F17" s="150">
        <v>1452.1949999999999</v>
      </c>
      <c r="G17" s="151">
        <v>1543.8689999999999</v>
      </c>
      <c r="H17" s="103"/>
      <c r="I17" s="103"/>
      <c r="J17" s="99" t="s">
        <v>191</v>
      </c>
      <c r="K17" s="150">
        <v>5042.28</v>
      </c>
      <c r="L17" s="151">
        <v>3206.15</v>
      </c>
      <c r="M17" s="152"/>
      <c r="N17" s="99" t="s">
        <v>169</v>
      </c>
      <c r="O17" s="150">
        <v>6400.9620000000004</v>
      </c>
      <c r="P17" s="151">
        <v>4711.5349999999999</v>
      </c>
    </row>
    <row r="18" spans="1:16" ht="15.75" x14ac:dyDescent="0.25">
      <c r="A18" s="99" t="s">
        <v>256</v>
      </c>
      <c r="B18" s="150">
        <v>736.46500000000003</v>
      </c>
      <c r="C18" s="151">
        <v>1263.675</v>
      </c>
      <c r="D18" s="152"/>
      <c r="E18" s="99" t="s">
        <v>187</v>
      </c>
      <c r="F18" s="150">
        <v>548.51099999999997</v>
      </c>
      <c r="G18" s="151">
        <v>799.02499999999998</v>
      </c>
      <c r="H18" s="103"/>
      <c r="I18" s="103"/>
      <c r="J18" s="99" t="s">
        <v>187</v>
      </c>
      <c r="K18" s="150">
        <v>4261.9799999999996</v>
      </c>
      <c r="L18" s="151">
        <v>4856.0540000000001</v>
      </c>
      <c r="M18" s="152"/>
      <c r="N18" s="99" t="s">
        <v>187</v>
      </c>
      <c r="O18" s="150">
        <v>4039.1529999999998</v>
      </c>
      <c r="P18" s="151">
        <v>4771.3999999999996</v>
      </c>
    </row>
    <row r="19" spans="1:16" ht="16.5" thickBot="1" x14ac:dyDescent="0.3">
      <c r="A19" s="100" t="s">
        <v>279</v>
      </c>
      <c r="B19" s="153">
        <v>372.70499999999998</v>
      </c>
      <c r="C19" s="154">
        <v>468.48700000000002</v>
      </c>
      <c r="D19" s="152"/>
      <c r="E19" s="100" t="s">
        <v>184</v>
      </c>
      <c r="F19" s="153">
        <v>388.56400000000002</v>
      </c>
      <c r="G19" s="154">
        <v>604.78700000000003</v>
      </c>
      <c r="H19" s="103"/>
      <c r="I19" s="103"/>
      <c r="J19" s="100" t="s">
        <v>256</v>
      </c>
      <c r="K19" s="153">
        <v>4242.2510000000002</v>
      </c>
      <c r="L19" s="154">
        <v>2215.4140000000002</v>
      </c>
      <c r="M19" s="152"/>
      <c r="N19" s="100" t="s">
        <v>183</v>
      </c>
      <c r="O19" s="153">
        <v>2357.2440000000001</v>
      </c>
      <c r="P19" s="154">
        <v>2783.1350000000002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I_IX_2020</vt:lpstr>
      <vt:lpstr>eksport_IX_2020</vt:lpstr>
      <vt:lpstr>import_I_IX_2020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2020-12-03T14:00:15Z</dcterms:modified>
</cp:coreProperties>
</file>