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5_2020\"/>
    </mc:Choice>
  </mc:AlternateContent>
  <bookViews>
    <workbookView xWindow="14505" yWindow="1485" windowWidth="14310" windowHeight="10905" tabRatio="911" activeTab="2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F13" i="6"/>
  <c r="F14" i="6"/>
  <c r="F16" i="6"/>
  <c r="F17" i="6"/>
  <c r="F18" i="6"/>
  <c r="F19" i="6"/>
  <c r="F20" i="6"/>
  <c r="F21" i="6"/>
  <c r="F22" i="6"/>
  <c r="F23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<sst xmlns="http://schemas.openxmlformats.org/spreadsheetml/2006/main" count="410" uniqueCount="185">
  <si>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</si>
  <si>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</si>
  <si>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</si>
  <si>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</si>
  <si>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</si>
  <si>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</si>
  <si>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</si>
  <si>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</si>
  <si>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</si>
  <si>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</si>
  <si>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</si>
  <si>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</si>
  <si>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</si>
  <si>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</si>
  <si>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</si>
  <si>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</si>
  <si>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</si>
  <si>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</si>
  <si>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</si>
  <si>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</si>
  <si>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</si>
  <si>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</si>
  <si>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</si>
  <si>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</si>
  <si>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</si>
  <si>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</si>
  <si>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</si>
  <si>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</si>
  <si>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</si>
  <si>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</si>
  <si>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</si>
  <si>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</si>
  <si>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</si>
  <si>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</si>
  <si>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</si>
  <si>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</si>
  <si>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</si>
  <si>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</si>
  <si>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</si>
  <si>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</si>
  <si>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</si>
  <si>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</si>
  <si>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</si>
  <si>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</si>
  <si>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</si>
  <si>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</si>
  <si>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</si>
  <si>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</si>
  <si>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</si>
  <si>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</si>
  <si>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</si>
  <si>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</si>
  <si>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</si>
  <si>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</si>
  <si>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</si>
  <si>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</si>
  <si>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</si>
  <si>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</si>
  <si>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</si>
  <si>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</si>
  <si>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</si>
  <si>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</si>
  <si>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</si>
  <si>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</si>
  <si>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</si>
  <si>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</si>
  <si>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</si>
  <si>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</si>
  <si>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</si>
  <si>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</si>
  <si>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</si>
  <si>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</si>
  <si>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</si>
  <si>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</si>
  <si>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</si>
  <si>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</si>
  <si>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</si>
  <si>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</si>
  <si>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</si>
  <si>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</si>
  <si>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</si>
  <si>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</si>
  <si>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</si>
  <si>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</si>
  <si>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</si>
  <si>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</si>
  <si>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</si>
  <si>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</si>
  <si>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</si>
  <si>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</si>
  <si>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</si>
  <si>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</si>
  <si>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</si>
  <si>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</si>
  <si>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</si>
  <si>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</si>
  <si>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</si>
  <si>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</si>
  <si>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</si>
  <si>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</si>
  <si>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</si>
  <si>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</si>
  <si>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</si>
  <si>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</si>
  <si>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</si>
  <si>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</si>
  <si>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</si>
  <si>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</si>
  <si>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</si>
  <si>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</si>
  <si>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</si>
  <si>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</si>
  <si>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</si>
  <si>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</si>
  <si>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</si>
  <si>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</si>
  <si>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</si>
  <si>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</si>
  <si>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</si>
  <si>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</si>
  <si>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</si>
  <si>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</si>
  <si>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</si>
  <si>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</si>
  <si>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</si>
  <si>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</si>
  <si>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</si>
  <si>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</si>
  <si>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</si>
  <si>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</si>
  <si>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</si>
  <si>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</si>
  <si>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</si>
  <si>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</si>
  <si>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</si>
  <si>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</si>
  <si>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</si>
  <si>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</si>
  <si>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</si>
  <si>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</si>
  <si>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</si>
  <si>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</si>
  <si>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</si>
  <si>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</si>
  <si>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</si>
  <si>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</si>
  <si>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</si>
  <si>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</si>
  <si>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</si>
  <si>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</si>
  <si>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</si>
  <si>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</si>
  <si>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</si>
  <si>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</si>
  <si>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</si>
  <si>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</si>
  <si>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</si>
  <si>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</si>
  <si>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</si>
  <si>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</si>
  <si>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</si>
  <si>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</si>
  <si>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</si>
  <si>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</si>
  <si>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</si>
  <si>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</si>
  <si>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</si>
  <si>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Rzeszów</t>
  </si>
  <si>
    <t>Boskoop</t>
  </si>
  <si>
    <t>Shampion</t>
  </si>
  <si>
    <t>Średnie ceny targowiskowe ziemniaków i cebuli białej wg województw w 2020 r.</t>
  </si>
  <si>
    <t>Ziemniaki młode</t>
  </si>
  <si>
    <t>Bydgoszcz</t>
  </si>
  <si>
    <t>Poznań</t>
  </si>
  <si>
    <t>02.03.2020 - 08.03.2020</t>
  </si>
  <si>
    <t>09.03.2020 - 14.03.2020</t>
  </si>
  <si>
    <t>--</t>
  </si>
  <si>
    <t>Sandomierz</t>
  </si>
  <si>
    <t>Idared</t>
  </si>
  <si>
    <t>Departament Przetwórstwa i Rynków Rolnych</t>
  </si>
  <si>
    <t>Brak aktualnych notowań ze względu na minimalne obroty na targowiskach</t>
  </si>
  <si>
    <t>NR 15/2020</t>
  </si>
  <si>
    <t>16.04.2020 r.</t>
  </si>
  <si>
    <t>NOTOWANIA W DNIACH: 10.04.2020 - 15.04.2020 r.</t>
  </si>
  <si>
    <t>Lublin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</si>
</sst>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1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59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1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42" fillId="0" borderId="0" xfId="0" applyFont="1"/>
    <xf numFmtId="14" fontId="40" fillId="2" borderId="59" xfId="0" applyNumberFormat="1" applyFont="1" applyFill="1" applyBorder="1" applyAlignment="1">
      <alignment horizontal="center" wrapText="1"/>
    </xf>
    <xf numFmtId="14" fontId="40" fillId="3" borderId="26" xfId="0" applyNumberFormat="1" applyFont="1" applyFill="1" applyBorder="1" applyAlignment="1">
      <alignment horizontal="center" wrapText="1"/>
    </xf>
    <xf numFmtId="2" fontId="31" fillId="0" borderId="100" xfId="0" applyNumberFormat="1" applyFont="1" applyBorder="1" applyAlignment="1">
      <alignment horizontal="left"/>
    </xf>
    <xf numFmtId="0" fontId="22" fillId="0" borderId="23" xfId="3" applyNumberFormat="1" applyFont="1" applyBorder="1"/>
    <xf numFmtId="2" fontId="25" fillId="0" borderId="91" xfId="2" applyNumberFormat="1" applyFont="1" applyBorder="1"/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workbookViewId="0">
      <selection activeCell="K14" sqref="K14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179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181</v>
      </c>
      <c r="C11" s="108"/>
      <c r="I11" s="106" t="s">
        <v>182</v>
      </c>
    </row>
    <row r="12" spans="1:9" ht="22.5" customHeight="1" x14ac:dyDescent="0.2"/>
    <row r="13" spans="1:9" ht="15.75" x14ac:dyDescent="0.25">
      <c r="C13" s="111" t="s">
        <v>183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2" sqref="A2:N5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3">
        <v>43937</v>
      </c>
      <c r="D3" s="134"/>
      <c r="E3" s="135">
        <v>43930</v>
      </c>
      <c r="F3" s="136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7" t="s">
        <v>17</v>
      </c>
      <c r="D4" s="138" t="s">
        <v>18</v>
      </c>
      <c r="E4" s="139" t="s">
        <v>17</v>
      </c>
      <c r="F4" s="140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1">
        <v>3</v>
      </c>
      <c r="D5" s="142">
        <v>4</v>
      </c>
      <c r="E5" s="142">
        <v>5</v>
      </c>
      <c r="F5" s="143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4"/>
      <c r="D6" s="144"/>
      <c r="E6" s="144"/>
      <c r="F6" s="144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5">
        <v>0.87142857142857133</v>
      </c>
      <c r="D7" s="146">
        <v>1.2</v>
      </c>
      <c r="E7" s="147">
        <v>0.83333333333333337</v>
      </c>
      <c r="F7" s="148">
        <v>1.1833333333333333</v>
      </c>
      <c r="G7" s="67">
        <v>4.5714285714285552</v>
      </c>
      <c r="H7" s="68">
        <v>1.4084507042253471</v>
      </c>
      <c r="I7" s="69">
        <v>0.54945054945053462</v>
      </c>
      <c r="J7" s="68">
        <v>-1.3698630136986434</v>
      </c>
      <c r="K7" s="69">
        <v>-0.97402597402599811</v>
      </c>
      <c r="L7" s="68">
        <v>-9.0909090909090988</v>
      </c>
      <c r="M7" s="69">
        <v>-6.1538461538461675</v>
      </c>
      <c r="N7" s="70">
        <v>-7.6923076923077147</v>
      </c>
    </row>
    <row r="8" spans="1:14" ht="20.25" x14ac:dyDescent="0.3">
      <c r="A8" s="164" t="s">
        <v>20</v>
      </c>
      <c r="B8" s="66" t="s">
        <v>19</v>
      </c>
      <c r="C8" s="145">
        <v>10</v>
      </c>
      <c r="D8" s="146">
        <v>15</v>
      </c>
      <c r="E8" s="147">
        <v>10</v>
      </c>
      <c r="F8" s="148">
        <v>15</v>
      </c>
      <c r="G8" s="67">
        <v>0</v>
      </c>
      <c r="H8" s="68">
        <v>0</v>
      </c>
      <c r="I8" s="69">
        <v>0</v>
      </c>
      <c r="J8" s="68">
        <v>0</v>
      </c>
      <c r="K8" s="69">
        <v>0</v>
      </c>
      <c r="L8" s="68">
        <v>0</v>
      </c>
      <c r="M8" s="69">
        <v>0</v>
      </c>
      <c r="N8" s="70">
        <v>0</v>
      </c>
    </row>
    <row r="9" spans="1:14" ht="20.25" x14ac:dyDescent="0.3">
      <c r="A9" s="71" t="s">
        <v>21</v>
      </c>
      <c r="B9" s="66" t="s">
        <v>19</v>
      </c>
      <c r="C9" s="145">
        <v>1.4714285714285715</v>
      </c>
      <c r="D9" s="146">
        <v>1.823809523809524</v>
      </c>
      <c r="E9" s="147">
        <v>1.3499999999999999</v>
      </c>
      <c r="F9" s="148">
        <v>1.752777777777778</v>
      </c>
      <c r="G9" s="67">
        <v>8.9947089947090131</v>
      </c>
      <c r="H9" s="68">
        <v>4.0525243377858251</v>
      </c>
      <c r="I9" s="69">
        <v>0.32467532467532351</v>
      </c>
      <c r="J9" s="68">
        <v>-1.5635039623045563</v>
      </c>
      <c r="K9" s="69">
        <v>5.8581706063720427</v>
      </c>
      <c r="L9" s="68">
        <v>-3.6720321931589432</v>
      </c>
      <c r="M9" s="69">
        <v>11.051212938005401</v>
      </c>
      <c r="N9" s="70">
        <v>9.4285714285714342</v>
      </c>
    </row>
    <row r="10" spans="1:14" ht="20.25" x14ac:dyDescent="0.3">
      <c r="A10" s="165" t="s">
        <v>22</v>
      </c>
      <c r="B10" s="66" t="s">
        <v>19</v>
      </c>
      <c r="C10" s="145">
        <v>0.85</v>
      </c>
      <c r="D10" s="146">
        <v>1.1400000000000001</v>
      </c>
      <c r="E10" s="147">
        <v>0.9</v>
      </c>
      <c r="F10" s="148">
        <v>1.1000000000000001</v>
      </c>
      <c r="G10" s="67">
        <v>-5.5555555555555598</v>
      </c>
      <c r="H10" s="68">
        <v>3.6363636363636389</v>
      </c>
      <c r="I10" s="69">
        <v>-4.2253521126760543</v>
      </c>
      <c r="J10" s="68">
        <v>3.6363636363636389</v>
      </c>
      <c r="K10" s="69">
        <v>0</v>
      </c>
      <c r="L10" s="68">
        <v>-0.86956521739128578</v>
      </c>
      <c r="M10" s="69">
        <v>-13.559322033898313</v>
      </c>
      <c r="N10" s="70">
        <v>-5.6551724137930872</v>
      </c>
    </row>
    <row r="11" spans="1:14" ht="20.25" x14ac:dyDescent="0.3">
      <c r="A11" s="71" t="s">
        <v>23</v>
      </c>
      <c r="B11" s="66" t="s">
        <v>19</v>
      </c>
      <c r="C11" s="145">
        <v>1.1714285714285713</v>
      </c>
      <c r="D11" s="146">
        <v>1.6285714285714286</v>
      </c>
      <c r="E11" s="147">
        <v>1.1499999999999999</v>
      </c>
      <c r="F11" s="148">
        <v>1.6000000000000003</v>
      </c>
      <c r="G11" s="67">
        <v>1.8633540372670743</v>
      </c>
      <c r="H11" s="68">
        <v>1.7857142857142652</v>
      </c>
      <c r="I11" s="69">
        <v>1.8633540372670743</v>
      </c>
      <c r="J11" s="68">
        <v>5.0691244239631299</v>
      </c>
      <c r="K11" s="69">
        <v>-9.8901098901099065</v>
      </c>
      <c r="L11" s="68">
        <v>-6.4039408866994956</v>
      </c>
      <c r="M11" s="69">
        <v>-5.0193050193050368</v>
      </c>
      <c r="N11" s="70">
        <v>-0.96525096525097531</v>
      </c>
    </row>
    <row r="12" spans="1:14" ht="20.25" x14ac:dyDescent="0.3">
      <c r="A12" s="71" t="s">
        <v>25</v>
      </c>
      <c r="B12" s="66" t="s">
        <v>19</v>
      </c>
      <c r="C12" s="145">
        <v>4.666666666666667</v>
      </c>
      <c r="D12" s="146">
        <v>6.666666666666667</v>
      </c>
      <c r="E12" s="147">
        <v>5.833333333333333</v>
      </c>
      <c r="F12" s="148">
        <v>6.666666666666667</v>
      </c>
      <c r="G12" s="67">
        <v>-19.999999999999989</v>
      </c>
      <c r="H12" s="68">
        <v>0</v>
      </c>
      <c r="I12" s="69">
        <v>-17.647058823529409</v>
      </c>
      <c r="J12" s="68">
        <v>5.2631578947368514</v>
      </c>
      <c r="K12" s="69">
        <v>-1.7543859649122744</v>
      </c>
      <c r="L12" s="68">
        <v>2.5641025641025683</v>
      </c>
      <c r="M12" s="69">
        <v>-41.666666666666664</v>
      </c>
      <c r="N12" s="70">
        <v>-29.82456140350877</v>
      </c>
    </row>
    <row r="13" spans="1:14" ht="20.25" x14ac:dyDescent="0.3">
      <c r="A13" s="71" t="s">
        <v>26</v>
      </c>
      <c r="B13" s="66" t="s">
        <v>19</v>
      </c>
      <c r="C13" s="145">
        <v>3.3833333333333333</v>
      </c>
      <c r="D13" s="146">
        <v>4.5166666666666666</v>
      </c>
      <c r="E13" s="147">
        <v>4.0999999999999996</v>
      </c>
      <c r="F13" s="148">
        <v>4.88</v>
      </c>
      <c r="G13" s="67">
        <v>-17.479674796747961</v>
      </c>
      <c r="H13" s="68">
        <v>-7.4453551912568292</v>
      </c>
      <c r="I13" s="69">
        <v>-11.431064572425836</v>
      </c>
      <c r="J13" s="68">
        <v>-5.509065550906544</v>
      </c>
      <c r="K13" s="69">
        <v>-21.923076923076916</v>
      </c>
      <c r="L13" s="68">
        <v>-19.104477611940297</v>
      </c>
      <c r="M13" s="69">
        <v>-54.36737315350031</v>
      </c>
      <c r="N13" s="70">
        <v>-49.413333333333334</v>
      </c>
    </row>
    <row r="14" spans="1:14" ht="20.25" x14ac:dyDescent="0.3">
      <c r="A14" s="71" t="s">
        <v>27</v>
      </c>
      <c r="B14" s="66" t="s">
        <v>19</v>
      </c>
      <c r="C14" s="145">
        <v>6</v>
      </c>
      <c r="D14" s="146">
        <v>7.0957142857142861</v>
      </c>
      <c r="E14" s="147">
        <v>6</v>
      </c>
      <c r="F14" s="148">
        <v>7.5</v>
      </c>
      <c r="G14" s="67">
        <v>0</v>
      </c>
      <c r="H14" s="68">
        <v>-5.3904761904761855</v>
      </c>
      <c r="I14" s="69">
        <v>1.4084507042253471</v>
      </c>
      <c r="J14" s="68">
        <v>-4.3274478330658095</v>
      </c>
      <c r="K14" s="69">
        <v>1.6949152542372818</v>
      </c>
      <c r="L14" s="68">
        <v>-6.6353383458646524</v>
      </c>
      <c r="M14" s="69">
        <v>-4.8751486325802631</v>
      </c>
      <c r="N14" s="70">
        <v>-7.3968771848053976</v>
      </c>
    </row>
    <row r="15" spans="1:14" ht="20.25" x14ac:dyDescent="0.3">
      <c r="A15" s="71" t="s">
        <v>28</v>
      </c>
      <c r="B15" s="66" t="s">
        <v>19</v>
      </c>
      <c r="C15" s="145">
        <v>2.4</v>
      </c>
      <c r="D15" s="146">
        <v>3.2285714285714282</v>
      </c>
      <c r="E15" s="147">
        <v>2.4</v>
      </c>
      <c r="F15" s="148">
        <v>3.2833333333333337</v>
      </c>
      <c r="G15" s="67">
        <v>0</v>
      </c>
      <c r="H15" s="68">
        <v>-1.6678752719362064</v>
      </c>
      <c r="I15" s="69">
        <v>7.4626865671641935</v>
      </c>
      <c r="J15" s="68">
        <v>2.4943310657596283</v>
      </c>
      <c r="K15" s="69">
        <v>4.3478260869565259</v>
      </c>
      <c r="L15" s="68">
        <v>-5.8725531028738054</v>
      </c>
      <c r="M15" s="69">
        <v>-4.0000000000000036</v>
      </c>
      <c r="N15" s="70">
        <v>-3.2637774210808006</v>
      </c>
    </row>
    <row r="16" spans="1:14" ht="20.25" x14ac:dyDescent="0.3">
      <c r="A16" s="71" t="s">
        <v>29</v>
      </c>
      <c r="B16" s="66" t="s">
        <v>19</v>
      </c>
      <c r="C16" s="145">
        <v>7.9833333333333334</v>
      </c>
      <c r="D16" s="146">
        <v>10.483333333333334</v>
      </c>
      <c r="E16" s="147">
        <v>10.290833333333332</v>
      </c>
      <c r="F16" s="148">
        <v>12.916666666666668</v>
      </c>
      <c r="G16" s="67">
        <v>-22.422868248441159</v>
      </c>
      <c r="H16" s="68">
        <v>-18.838709677419356</v>
      </c>
      <c r="I16" s="69">
        <v>-32.535211267605632</v>
      </c>
      <c r="J16" s="68">
        <v>-26.647230320699705</v>
      </c>
      <c r="K16" s="69">
        <v>-25.927835051546381</v>
      </c>
      <c r="L16" s="68">
        <v>-25.708661417322837</v>
      </c>
      <c r="M16" s="69">
        <v>-41.226993865030671</v>
      </c>
      <c r="N16" s="70">
        <v>-38.634146341463406</v>
      </c>
    </row>
    <row r="17" spans="1:14" ht="20.25" x14ac:dyDescent="0.3">
      <c r="A17" s="71" t="s">
        <v>159</v>
      </c>
      <c r="B17" s="66" t="s">
        <v>19</v>
      </c>
      <c r="C17" s="145">
        <v>11.384761904761906</v>
      </c>
      <c r="D17" s="146">
        <v>13.527619047619046</v>
      </c>
      <c r="E17" s="147">
        <v>12.7</v>
      </c>
      <c r="F17" s="148">
        <v>15.333333333333334</v>
      </c>
      <c r="G17" s="67">
        <v>-10.356205474315699</v>
      </c>
      <c r="H17" s="68">
        <v>-11.776397515527963</v>
      </c>
      <c r="I17" s="69">
        <v>-17.201731601731595</v>
      </c>
      <c r="J17" s="68">
        <v>-16.467532467532486</v>
      </c>
      <c r="K17" s="69">
        <v>-10.356205474315699</v>
      </c>
      <c r="L17" s="68">
        <v>-23.428571428571427</v>
      </c>
      <c r="M17" s="69">
        <v>-28.111375048861888</v>
      </c>
      <c r="N17" s="70">
        <v>-36.177096126771112</v>
      </c>
    </row>
    <row r="18" spans="1:14" ht="20.25" x14ac:dyDescent="0.3">
      <c r="A18" s="71" t="s">
        <v>41</v>
      </c>
      <c r="B18" s="66" t="s">
        <v>19</v>
      </c>
      <c r="C18" s="145">
        <v>3.125</v>
      </c>
      <c r="D18" s="146">
        <v>4.05</v>
      </c>
      <c r="E18" s="147">
        <v>2.75</v>
      </c>
      <c r="F18" s="148">
        <v>3.8000000000000003</v>
      </c>
      <c r="G18" s="67">
        <v>13.636363636363635</v>
      </c>
      <c r="H18" s="68">
        <v>6.5789473684210416</v>
      </c>
      <c r="I18" s="69">
        <v>17.187500000000007</v>
      </c>
      <c r="J18" s="68">
        <v>12.499999999999991</v>
      </c>
      <c r="K18" s="69">
        <v>20.192307692307686</v>
      </c>
      <c r="L18" s="68">
        <v>22.72727272727273</v>
      </c>
      <c r="M18" s="69">
        <v>8.695652173913043</v>
      </c>
      <c r="N18" s="70">
        <v>7.9999999999999947</v>
      </c>
    </row>
    <row r="19" spans="1:14" ht="20.25" x14ac:dyDescent="0.3">
      <c r="A19" s="71" t="s">
        <v>30</v>
      </c>
      <c r="B19" s="66" t="s">
        <v>31</v>
      </c>
      <c r="C19" s="145">
        <v>1.3166666666666667</v>
      </c>
      <c r="D19" s="146">
        <v>1.7166666666666668</v>
      </c>
      <c r="E19" s="147">
        <v>1.3599999999999999</v>
      </c>
      <c r="F19" s="148">
        <v>1.7399999999999998</v>
      </c>
      <c r="G19" s="67">
        <v>-3.1862745098039138</v>
      </c>
      <c r="H19" s="68">
        <v>-1.3409961685823555</v>
      </c>
      <c r="I19" s="69">
        <v>-14.502164502164504</v>
      </c>
      <c r="J19" s="68">
        <v>-8.199643493761128</v>
      </c>
      <c r="K19" s="69">
        <v>-18.974358974358978</v>
      </c>
      <c r="L19" s="68">
        <v>-15.226337448559663</v>
      </c>
      <c r="M19" s="69">
        <v>-19.592875318066167</v>
      </c>
      <c r="N19" s="70">
        <v>-15.226337448559663</v>
      </c>
    </row>
    <row r="20" spans="1:14" ht="20.25" x14ac:dyDescent="0.3">
      <c r="A20" s="72" t="s">
        <v>32</v>
      </c>
      <c r="B20" s="66" t="s">
        <v>33</v>
      </c>
      <c r="C20" s="145">
        <v>2.2437499999999999</v>
      </c>
      <c r="D20" s="146">
        <v>2.8125</v>
      </c>
      <c r="E20" s="147">
        <v>2.2722222222222226</v>
      </c>
      <c r="F20" s="148">
        <v>2.9527777777777779</v>
      </c>
      <c r="G20" s="67">
        <v>-1.2530562347188463</v>
      </c>
      <c r="H20" s="68">
        <v>-4.7507055503292621</v>
      </c>
      <c r="I20" s="69">
        <v>7.6655470249520077</v>
      </c>
      <c r="J20" s="68">
        <v>2.6459854014598627</v>
      </c>
      <c r="K20" s="69">
        <v>-3.49462365591399</v>
      </c>
      <c r="L20" s="68">
        <v>-12.109375000000005</v>
      </c>
      <c r="M20" s="69">
        <v>-0.59335443037974966</v>
      </c>
      <c r="N20" s="70">
        <v>-6.25</v>
      </c>
    </row>
    <row r="21" spans="1:14" ht="20.25" x14ac:dyDescent="0.3">
      <c r="A21" s="72" t="s">
        <v>56</v>
      </c>
      <c r="B21" s="66" t="s">
        <v>19</v>
      </c>
      <c r="C21" s="145">
        <v>2.0857142857142859</v>
      </c>
      <c r="D21" s="146">
        <v>2.8714285714285714</v>
      </c>
      <c r="E21" s="147">
        <v>2.0916666666666668</v>
      </c>
      <c r="F21" s="148">
        <v>2.7333333333333338</v>
      </c>
      <c r="G21" s="67">
        <v>-0.28457598178713617</v>
      </c>
      <c r="H21" s="68">
        <v>5.0522648083623505</v>
      </c>
      <c r="I21" s="69">
        <v>2.9982363315696761</v>
      </c>
      <c r="J21" s="68">
        <v>5.0522648083623851</v>
      </c>
      <c r="K21" s="69">
        <v>5.8738216098622269</v>
      </c>
      <c r="L21" s="68">
        <v>1.8237082066869521</v>
      </c>
      <c r="M21" s="69">
        <v>2.8571428571428692</v>
      </c>
      <c r="N21" s="70">
        <v>3.7865748709122062</v>
      </c>
    </row>
    <row r="22" spans="1:14" ht="21" thickBot="1" x14ac:dyDescent="0.35">
      <c r="A22" s="72" t="s">
        <v>34</v>
      </c>
      <c r="B22" s="66" t="s">
        <v>19</v>
      </c>
      <c r="C22" s="145">
        <v>1.2380952380952379</v>
      </c>
      <c r="D22" s="146">
        <v>1.59</v>
      </c>
      <c r="E22" s="147">
        <v>1.2444444444444445</v>
      </c>
      <c r="F22" s="148">
        <v>1.5549999999999999</v>
      </c>
      <c r="G22" s="67">
        <v>-0.51020408163266906</v>
      </c>
      <c r="H22" s="68">
        <v>2.2508038585209094</v>
      </c>
      <c r="I22" s="69">
        <v>2.2280471821756147</v>
      </c>
      <c r="J22" s="68">
        <v>-0.41753653444675981</v>
      </c>
      <c r="K22" s="69">
        <v>-3.5250463821892613</v>
      </c>
      <c r="L22" s="68">
        <v>-0.99626400996265463</v>
      </c>
      <c r="M22" s="69">
        <v>-2.8239202657807496</v>
      </c>
      <c r="N22" s="70">
        <v>-4.6635576282478315</v>
      </c>
    </row>
    <row r="23" spans="1:14" ht="21" thickBot="1" x14ac:dyDescent="0.35">
      <c r="A23" s="33" t="s">
        <v>162</v>
      </c>
      <c r="B23" s="61"/>
      <c r="C23" s="144"/>
      <c r="D23" s="144"/>
      <c r="E23" s="144"/>
      <c r="F23" s="144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45">
        <v>3.9</v>
      </c>
      <c r="D24" s="146">
        <v>4.8999999999999995</v>
      </c>
      <c r="E24" s="147">
        <v>3.6666666666666665</v>
      </c>
      <c r="F24" s="148">
        <v>4.875</v>
      </c>
      <c r="G24" s="67">
        <v>6.363636363636366</v>
      </c>
      <c r="H24" s="68">
        <v>0.51282051282050189</v>
      </c>
      <c r="I24" s="69">
        <v>13.04347826086957</v>
      </c>
      <c r="J24" s="68">
        <v>3.1578947368420942</v>
      </c>
      <c r="K24" s="69">
        <v>13.372093023255813</v>
      </c>
      <c r="L24" s="68">
        <v>-1.8126090197961736E-14</v>
      </c>
      <c r="M24" s="69">
        <v>10.830438901168286</v>
      </c>
      <c r="N24" s="70">
        <v>4.875148632580264</v>
      </c>
    </row>
    <row r="25" spans="1:14" ht="20.25" x14ac:dyDescent="0.3">
      <c r="A25" s="166" t="s">
        <v>158</v>
      </c>
      <c r="B25" s="167"/>
      <c r="C25" s="168"/>
      <c r="D25" s="168"/>
      <c r="E25" s="168"/>
      <c r="F25" s="168"/>
      <c r="G25" s="169"/>
      <c r="H25" s="169"/>
      <c r="I25" s="169"/>
      <c r="J25" s="169"/>
      <c r="K25" s="169"/>
      <c r="L25" s="169"/>
      <c r="M25" s="169"/>
      <c r="N25" s="170"/>
    </row>
    <row r="26" spans="1:14" ht="20.25" x14ac:dyDescent="0.3">
      <c r="A26" s="171" t="s">
        <v>168</v>
      </c>
      <c r="B26" s="66" t="s">
        <v>19</v>
      </c>
      <c r="C26" s="145">
        <v>3.166666666666667</v>
      </c>
      <c r="D26" s="146">
        <v>4.5</v>
      </c>
      <c r="E26" s="147">
        <v>3.3333333333333335</v>
      </c>
      <c r="F26" s="148">
        <v>5</v>
      </c>
      <c r="G26" s="67">
        <v>-4.9999999999999956</v>
      </c>
      <c r="H26" s="68">
        <v>-10</v>
      </c>
      <c r="I26" s="69">
        <v>-4.9999999999999956</v>
      </c>
      <c r="J26" s="68">
        <v>-10</v>
      </c>
      <c r="K26" s="69">
        <v>-4.9999999999999956</v>
      </c>
      <c r="L26" s="68">
        <v>-10</v>
      </c>
      <c r="M26" s="69">
        <v>0</v>
      </c>
      <c r="N26" s="70">
        <v>6.5088757396449797</v>
      </c>
    </row>
    <row r="27" spans="1:14" ht="20.25" x14ac:dyDescent="0.3">
      <c r="A27" s="171" t="s">
        <v>163</v>
      </c>
      <c r="B27" s="66" t="s">
        <v>19</v>
      </c>
      <c r="C27" s="145">
        <v>2.84</v>
      </c>
      <c r="D27" s="146">
        <v>3.95</v>
      </c>
      <c r="E27" s="147">
        <v>2.84</v>
      </c>
      <c r="F27" s="148">
        <v>3.95</v>
      </c>
      <c r="G27" s="67">
        <v>0</v>
      </c>
      <c r="H27" s="68">
        <v>0</v>
      </c>
      <c r="I27" s="69">
        <v>0</v>
      </c>
      <c r="J27" s="68">
        <v>0</v>
      </c>
      <c r="K27" s="69">
        <v>-11.801242236024855</v>
      </c>
      <c r="L27" s="68">
        <v>-15.357142857142858</v>
      </c>
      <c r="M27" s="69">
        <v>-2.905982905982905</v>
      </c>
      <c r="N27" s="70">
        <v>0</v>
      </c>
    </row>
    <row r="28" spans="1:14" ht="20.25" x14ac:dyDescent="0.3">
      <c r="A28" s="171" t="s">
        <v>160</v>
      </c>
      <c r="B28" s="66" t="s">
        <v>19</v>
      </c>
      <c r="C28" s="145">
        <v>2.11</v>
      </c>
      <c r="D28" s="146">
        <v>2.8444444444444446</v>
      </c>
      <c r="E28" s="147">
        <v>1.9988888888888887</v>
      </c>
      <c r="F28" s="148">
        <v>2.7777777777777781</v>
      </c>
      <c r="G28" s="67">
        <v>5.5586436909394141</v>
      </c>
      <c r="H28" s="68">
        <v>2.399999999999991</v>
      </c>
      <c r="I28" s="69">
        <v>5.5586436909394017</v>
      </c>
      <c r="J28" s="68">
        <v>2.399999999999991</v>
      </c>
      <c r="K28" s="69">
        <v>11.70588235294116</v>
      </c>
      <c r="L28" s="68">
        <v>2.399999999999991</v>
      </c>
      <c r="M28" s="69">
        <v>2.6486486486486305</v>
      </c>
      <c r="N28" s="70">
        <v>-3.3962264150943424</v>
      </c>
    </row>
    <row r="29" spans="1:14" ht="20.25" x14ac:dyDescent="0.3">
      <c r="A29" s="171" t="s">
        <v>165</v>
      </c>
      <c r="B29" s="66" t="s">
        <v>19</v>
      </c>
      <c r="C29" s="145">
        <v>2.1988888888888889</v>
      </c>
      <c r="D29" s="146">
        <v>2.6666666666666665</v>
      </c>
      <c r="E29" s="147">
        <v>2.1988888888888889</v>
      </c>
      <c r="F29" s="148">
        <v>2.6</v>
      </c>
      <c r="G29" s="67">
        <v>0</v>
      </c>
      <c r="H29" s="68">
        <v>2.564102564102555</v>
      </c>
      <c r="I29" s="69">
        <v>0</v>
      </c>
      <c r="J29" s="68">
        <v>2.564102564102555</v>
      </c>
      <c r="K29" s="69">
        <v>-5.7619047619047503</v>
      </c>
      <c r="L29" s="68">
        <v>-11.111111111111116</v>
      </c>
      <c r="M29" s="69">
        <v>-2.5123152709359404</v>
      </c>
      <c r="N29" s="70">
        <v>-2.4390243902438944</v>
      </c>
    </row>
    <row r="30" spans="1:14" ht="20.25" x14ac:dyDescent="0.3">
      <c r="A30" s="171" t="s">
        <v>166</v>
      </c>
      <c r="B30" s="66" t="s">
        <v>19</v>
      </c>
      <c r="C30" s="145">
        <v>2.0150000000000001</v>
      </c>
      <c r="D30" s="146">
        <v>2.4</v>
      </c>
      <c r="E30" s="147">
        <v>2.0150000000000001</v>
      </c>
      <c r="F30" s="148">
        <v>2.4</v>
      </c>
      <c r="G30" s="67">
        <v>0</v>
      </c>
      <c r="H30" s="68">
        <v>0</v>
      </c>
      <c r="I30" s="69">
        <v>0</v>
      </c>
      <c r="J30" s="68">
        <v>0</v>
      </c>
      <c r="K30" s="69">
        <v>0.75000000000000622</v>
      </c>
      <c r="L30" s="68">
        <v>-20.000000000000004</v>
      </c>
      <c r="M30" s="69">
        <v>3.3333333333333424</v>
      </c>
      <c r="N30" s="70">
        <v>-7.6923076923076987</v>
      </c>
    </row>
    <row r="31" spans="1:14" ht="20.25" x14ac:dyDescent="0.3">
      <c r="A31" s="171" t="s">
        <v>164</v>
      </c>
      <c r="B31" s="66" t="s">
        <v>19</v>
      </c>
      <c r="C31" s="145">
        <v>1.7877777777777777</v>
      </c>
      <c r="D31" s="146">
        <v>2.3777777777777778</v>
      </c>
      <c r="E31" s="147">
        <v>1.7877777777777777</v>
      </c>
      <c r="F31" s="148">
        <v>2.3777777777777778</v>
      </c>
      <c r="G31" s="67">
        <v>0</v>
      </c>
      <c r="H31" s="68">
        <v>0</v>
      </c>
      <c r="I31" s="69">
        <v>0</v>
      </c>
      <c r="J31" s="68">
        <v>0</v>
      </c>
      <c r="K31" s="69">
        <v>7.266666666666671</v>
      </c>
      <c r="L31" s="68">
        <v>-10.833333333333343</v>
      </c>
      <c r="M31" s="69">
        <v>2.4840764331210128</v>
      </c>
      <c r="N31" s="70">
        <v>-5.3097345132743357</v>
      </c>
    </row>
    <row r="32" spans="1:14" ht="20.25" x14ac:dyDescent="0.3">
      <c r="A32" s="171" t="s">
        <v>161</v>
      </c>
      <c r="B32" s="66" t="s">
        <v>19</v>
      </c>
      <c r="C32" s="145">
        <v>2.0646666666666667</v>
      </c>
      <c r="D32" s="146">
        <v>2.9266666666666667</v>
      </c>
      <c r="E32" s="147">
        <v>2.1458333333333335</v>
      </c>
      <c r="F32" s="148">
        <v>2.9083333333333332</v>
      </c>
      <c r="G32" s="67">
        <v>-3.7825242718446681</v>
      </c>
      <c r="H32" s="68">
        <v>0.63037249283668317</v>
      </c>
      <c r="I32" s="69">
        <v>-3.7825242718446681</v>
      </c>
      <c r="J32" s="68">
        <v>0.63037249283668317</v>
      </c>
      <c r="K32" s="69">
        <v>-6.6231155778894353</v>
      </c>
      <c r="L32" s="68">
        <v>-8.8581314878892616</v>
      </c>
      <c r="M32" s="69">
        <v>-7.2754491017964034</v>
      </c>
      <c r="N32" s="70">
        <v>-4.3781311261163118</v>
      </c>
    </row>
    <row r="33" spans="1:14" ht="20.25" x14ac:dyDescent="0.3">
      <c r="A33" s="171" t="s">
        <v>157</v>
      </c>
      <c r="B33" s="66"/>
      <c r="C33" s="145">
        <v>2.8249999999999997</v>
      </c>
      <c r="D33" s="146">
        <v>3.8241666666666667</v>
      </c>
      <c r="E33" s="147">
        <v>2.8250000000000002</v>
      </c>
      <c r="F33" s="148">
        <v>3.8241666666666667</v>
      </c>
      <c r="G33" s="67">
        <v>-1.5719972030090711E-14</v>
      </c>
      <c r="H33" s="68">
        <v>0</v>
      </c>
      <c r="I33" s="69">
        <v>0</v>
      </c>
      <c r="J33" s="68">
        <v>0</v>
      </c>
      <c r="K33" s="69">
        <v>2.1084337349397355</v>
      </c>
      <c r="L33" s="68">
        <v>-4.3692692414559549</v>
      </c>
      <c r="M33" s="69">
        <v>3.4040995607613298</v>
      </c>
      <c r="N33" s="70">
        <v>8.4152334152334145</v>
      </c>
    </row>
    <row r="34" spans="1:14" ht="21" thickBot="1" x14ac:dyDescent="0.35">
      <c r="A34" s="171" t="s">
        <v>169</v>
      </c>
      <c r="B34" s="66"/>
      <c r="C34" s="145">
        <v>1.9339999999999997</v>
      </c>
      <c r="D34" s="146">
        <v>2.6466666666666665</v>
      </c>
      <c r="E34" s="147">
        <v>1.8991666666666664</v>
      </c>
      <c r="F34" s="148">
        <v>2.5083333333333333</v>
      </c>
      <c r="G34" s="67">
        <v>1.8341377797279477</v>
      </c>
      <c r="H34" s="68">
        <v>5.5149501661129516</v>
      </c>
      <c r="I34" s="69">
        <v>1.8341377797279359</v>
      </c>
      <c r="J34" s="68">
        <v>5.5149501661129516</v>
      </c>
      <c r="K34" s="69">
        <v>2.388235294117647</v>
      </c>
      <c r="L34" s="68">
        <v>-4.7200000000000175</v>
      </c>
      <c r="M34" s="69">
        <v>3.4482758620662884E-2</v>
      </c>
      <c r="N34" s="70">
        <v>-3.4298224276331903</v>
      </c>
    </row>
    <row r="35" spans="1:14" ht="21" thickBot="1" x14ac:dyDescent="0.35">
      <c r="A35" s="33" t="s">
        <v>154</v>
      </c>
      <c r="B35" s="61"/>
      <c r="C35" s="172"/>
      <c r="D35" s="172"/>
      <c r="E35" s="172"/>
      <c r="F35" s="172"/>
      <c r="G35" s="173"/>
      <c r="H35" s="174"/>
      <c r="I35" s="174"/>
      <c r="J35" s="174"/>
      <c r="K35" s="174"/>
      <c r="L35" s="174"/>
      <c r="M35" s="174"/>
      <c r="N35" s="175"/>
    </row>
    <row r="36" spans="1:14" ht="20.25" x14ac:dyDescent="0.3">
      <c r="A36" s="200" t="s">
        <v>36</v>
      </c>
      <c r="B36" s="158" t="s">
        <v>19</v>
      </c>
      <c r="C36" s="145">
        <v>12</v>
      </c>
      <c r="D36" s="146">
        <v>15.5</v>
      </c>
      <c r="E36" s="147">
        <v>12</v>
      </c>
      <c r="F36" s="148">
        <v>15</v>
      </c>
      <c r="G36" s="67">
        <v>0</v>
      </c>
      <c r="H36" s="68">
        <v>3.3333333333333335</v>
      </c>
      <c r="I36" s="69">
        <v>0</v>
      </c>
      <c r="J36" s="68">
        <v>3.3333333333333335</v>
      </c>
      <c r="K36" s="69">
        <v>-7.6923076923076925</v>
      </c>
      <c r="L36" s="68">
        <v>-8.8235294117647065</v>
      </c>
      <c r="M36" s="69">
        <v>0</v>
      </c>
      <c r="N36" s="70">
        <v>3.3333333333333335</v>
      </c>
    </row>
    <row r="37" spans="1:14" ht="20.25" x14ac:dyDescent="0.3">
      <c r="A37" s="72" t="s">
        <v>37</v>
      </c>
      <c r="B37" s="158" t="s">
        <v>19</v>
      </c>
      <c r="C37" s="145">
        <v>9.6</v>
      </c>
      <c r="D37" s="146">
        <v>10.916666666666666</v>
      </c>
      <c r="E37" s="147">
        <v>11</v>
      </c>
      <c r="F37" s="148">
        <v>12.040000000000001</v>
      </c>
      <c r="G37" s="67">
        <v>-12.727272727272732</v>
      </c>
      <c r="H37" s="68">
        <v>-9.3300110741971327</v>
      </c>
      <c r="I37" s="69">
        <v>37.142857142857139</v>
      </c>
      <c r="J37" s="68">
        <v>28.431372549019603</v>
      </c>
      <c r="K37" s="69">
        <v>37.142857142857139</v>
      </c>
      <c r="L37" s="68">
        <v>28.431372549019603</v>
      </c>
      <c r="M37" s="69">
        <v>31.121951219512194</v>
      </c>
      <c r="N37" s="70">
        <v>26.308539944903579</v>
      </c>
    </row>
    <row r="38" spans="1:14" ht="20.25" x14ac:dyDescent="0.3">
      <c r="A38" s="72" t="s">
        <v>38</v>
      </c>
      <c r="B38" s="158" t="s">
        <v>19</v>
      </c>
      <c r="C38" s="145">
        <v>16.119999999999997</v>
      </c>
      <c r="D38" s="146">
        <v>18.8</v>
      </c>
      <c r="E38" s="147">
        <v>12.6</v>
      </c>
      <c r="F38" s="148">
        <v>14.8</v>
      </c>
      <c r="G38" s="67">
        <v>27.936507936507919</v>
      </c>
      <c r="H38" s="68">
        <v>27.027027027027025</v>
      </c>
      <c r="I38" s="69">
        <v>70.042194092826975</v>
      </c>
      <c r="J38" s="68">
        <v>56.666666666666679</v>
      </c>
      <c r="K38" s="69">
        <v>72.406417112299451</v>
      </c>
      <c r="L38" s="68">
        <v>70.909090909090907</v>
      </c>
      <c r="M38" s="69">
        <v>89.647058823529377</v>
      </c>
      <c r="N38" s="70">
        <v>80.191693290734818</v>
      </c>
    </row>
    <row r="39" spans="1:14" ht="20.25" x14ac:dyDescent="0.3">
      <c r="A39" s="72" t="s">
        <v>39</v>
      </c>
      <c r="B39" s="158" t="s">
        <v>19</v>
      </c>
      <c r="C39" s="145">
        <v>13.4</v>
      </c>
      <c r="D39" s="146">
        <v>14</v>
      </c>
      <c r="E39" s="147">
        <v>9.5</v>
      </c>
      <c r="F39" s="148">
        <v>11.25</v>
      </c>
      <c r="G39" s="67">
        <v>41.052631578947377</v>
      </c>
      <c r="H39" s="68">
        <v>24.444444444444443</v>
      </c>
      <c r="I39" s="69">
        <v>57.64705882352942</v>
      </c>
      <c r="J39" s="68">
        <v>33.333333333333329</v>
      </c>
      <c r="K39" s="69">
        <v>60.79999999999999</v>
      </c>
      <c r="L39" s="68">
        <v>40</v>
      </c>
      <c r="M39" s="69">
        <v>57.276995305164334</v>
      </c>
      <c r="N39" s="70">
        <v>38.339920948616587</v>
      </c>
    </row>
    <row r="40" spans="1:14" ht="20.25" x14ac:dyDescent="0.3">
      <c r="A40" s="72" t="s">
        <v>40</v>
      </c>
      <c r="B40" s="158" t="s">
        <v>19</v>
      </c>
      <c r="C40" s="145">
        <v>16.05</v>
      </c>
      <c r="D40" s="146">
        <v>18.649999999999999</v>
      </c>
      <c r="E40" s="147">
        <v>10.333333333333334</v>
      </c>
      <c r="F40" s="148">
        <v>13.333333333333334</v>
      </c>
      <c r="G40" s="67">
        <v>55.322580645161288</v>
      </c>
      <c r="H40" s="68">
        <v>39.874999999999986</v>
      </c>
      <c r="I40" s="69">
        <v>83.428571428571445</v>
      </c>
      <c r="J40" s="68">
        <v>65.777777777777771</v>
      </c>
      <c r="K40" s="69">
        <v>63.775510204081655</v>
      </c>
      <c r="L40" s="68">
        <v>59.857142857142854</v>
      </c>
      <c r="M40" s="69">
        <v>79.932735426008989</v>
      </c>
      <c r="N40" s="70">
        <v>73.973880597014912</v>
      </c>
    </row>
    <row r="41" spans="1:14" ht="20.25" x14ac:dyDescent="0.3">
      <c r="A41" s="72" t="s">
        <v>29</v>
      </c>
      <c r="B41" s="158" t="s">
        <v>19</v>
      </c>
      <c r="C41" s="145">
        <v>6.7066666666666661</v>
      </c>
      <c r="D41" s="146">
        <v>22.899333333333335</v>
      </c>
      <c r="E41" s="147">
        <v>7.208333333333333</v>
      </c>
      <c r="F41" s="148">
        <v>9.4991666666666656</v>
      </c>
      <c r="G41" s="67">
        <v>-6.9595375722543391</v>
      </c>
      <c r="H41" s="68">
        <v>141.06676024212655</v>
      </c>
      <c r="I41" s="69">
        <v>-11.365638766519819</v>
      </c>
      <c r="J41" s="68">
        <v>133.66666666666666</v>
      </c>
      <c r="K41" s="69">
        <v>17.489051094890506</v>
      </c>
      <c r="L41" s="68">
        <v>161.70666666666668</v>
      </c>
      <c r="M41" s="69">
        <v>12.875175315568018</v>
      </c>
      <c r="N41" s="70">
        <v>177.98887202832574</v>
      </c>
    </row>
    <row r="42" spans="1:14" ht="20.25" x14ac:dyDescent="0.3">
      <c r="A42" s="72" t="s">
        <v>30</v>
      </c>
      <c r="B42" s="158" t="s">
        <v>31</v>
      </c>
      <c r="C42" s="145">
        <v>1.5</v>
      </c>
      <c r="D42" s="146">
        <v>1.95</v>
      </c>
      <c r="E42" s="147">
        <v>1.4750000000000001</v>
      </c>
      <c r="F42" s="148">
        <v>1.95</v>
      </c>
      <c r="G42" s="67">
        <v>1.6949152542372818</v>
      </c>
      <c r="H42" s="68">
        <v>0</v>
      </c>
      <c r="I42" s="69">
        <v>5.2631578947368549</v>
      </c>
      <c r="J42" s="68">
        <v>14.705882352941163</v>
      </c>
      <c r="K42" s="69">
        <v>15.384615384615399</v>
      </c>
      <c r="L42" s="68">
        <v>14.705882352941178</v>
      </c>
      <c r="M42" s="69">
        <v>13.207547169811324</v>
      </c>
      <c r="N42" s="70">
        <v>6.8493150684931505</v>
      </c>
    </row>
    <row r="43" spans="1:14" ht="20.25" x14ac:dyDescent="0.3">
      <c r="A43" s="72" t="s">
        <v>32</v>
      </c>
      <c r="B43" s="158" t="s">
        <v>33</v>
      </c>
      <c r="C43" s="145">
        <v>2.5</v>
      </c>
      <c r="D43" s="146">
        <v>3</v>
      </c>
      <c r="E43" s="147">
        <v>2.5</v>
      </c>
      <c r="F43" s="148">
        <v>3</v>
      </c>
      <c r="G43" s="67">
        <v>0</v>
      </c>
      <c r="H43" s="68">
        <v>0</v>
      </c>
      <c r="I43" s="69">
        <v>36.363636363636367</v>
      </c>
      <c r="J43" s="68">
        <v>33.333333333333329</v>
      </c>
      <c r="K43" s="69">
        <v>11.524163568773233</v>
      </c>
      <c r="L43" s="68">
        <v>-2.7027027027027075</v>
      </c>
      <c r="M43" s="69">
        <v>-10.313901345291484</v>
      </c>
      <c r="N43" s="70">
        <v>-16.666666666666668</v>
      </c>
    </row>
    <row r="44" spans="1:14" ht="21" thickBot="1" x14ac:dyDescent="0.35">
      <c r="A44" s="72" t="s">
        <v>171</v>
      </c>
      <c r="B44" s="158" t="s">
        <v>19</v>
      </c>
      <c r="C44" s="145">
        <v>2.75</v>
      </c>
      <c r="D44" s="146">
        <v>3.55</v>
      </c>
      <c r="E44" s="147">
        <v>2</v>
      </c>
      <c r="F44" s="148">
        <v>3.3</v>
      </c>
      <c r="G44" s="67">
        <v>37.5</v>
      </c>
      <c r="H44" s="68">
        <v>7.5757575757575761</v>
      </c>
      <c r="I44" s="69">
        <v>37.5</v>
      </c>
      <c r="J44" s="68">
        <v>7.5757575757575761</v>
      </c>
      <c r="K44" s="69">
        <v>10</v>
      </c>
      <c r="L44" s="68">
        <v>1.4285714285714235</v>
      </c>
      <c r="M44" s="69">
        <v>-3.5087719298245648</v>
      </c>
      <c r="N44" s="70">
        <v>2.8985507246376709</v>
      </c>
    </row>
    <row r="45" spans="1:14" ht="21" thickBot="1" x14ac:dyDescent="0.35">
      <c r="A45" s="33" t="s">
        <v>125</v>
      </c>
      <c r="B45" s="61"/>
      <c r="C45" s="172"/>
      <c r="D45" s="172"/>
      <c r="E45" s="172"/>
      <c r="F45" s="172"/>
      <c r="G45" s="173"/>
      <c r="H45" s="174"/>
      <c r="I45" s="174"/>
      <c r="J45" s="174"/>
      <c r="K45" s="174"/>
      <c r="L45" s="174"/>
      <c r="M45" s="174"/>
      <c r="N45" s="175"/>
    </row>
    <row r="46" spans="1:14" ht="20.25" x14ac:dyDescent="0.3">
      <c r="A46" s="73" t="s">
        <v>42</v>
      </c>
      <c r="B46" s="158" t="s">
        <v>19</v>
      </c>
      <c r="C46" s="145">
        <v>4.5</v>
      </c>
      <c r="D46" s="146">
        <v>7.166666666666667</v>
      </c>
      <c r="E46" s="147">
        <v>4.7</v>
      </c>
      <c r="F46" s="148">
        <v>7.8</v>
      </c>
      <c r="G46" s="67">
        <v>-4.2553191489361737</v>
      </c>
      <c r="H46" s="68">
        <v>-8.1196581196581139</v>
      </c>
      <c r="I46" s="69">
        <v>-11.764705882352935</v>
      </c>
      <c r="J46" s="68">
        <v>-10.416666666666663</v>
      </c>
      <c r="K46" s="69">
        <v>-11.330049261083747</v>
      </c>
      <c r="L46" s="68">
        <v>6.1728395061728438</v>
      </c>
      <c r="M46" s="69">
        <v>-14.168937329700274</v>
      </c>
      <c r="N46" s="70">
        <v>-6.666666666666667</v>
      </c>
    </row>
    <row r="47" spans="1:14" ht="20.25" x14ac:dyDescent="0.3">
      <c r="A47" s="73" t="s">
        <v>44</v>
      </c>
      <c r="B47" s="158" t="s">
        <v>19</v>
      </c>
      <c r="C47" s="145">
        <v>4.3111111111111109</v>
      </c>
      <c r="D47" s="146">
        <v>5.1269841269841265</v>
      </c>
      <c r="E47" s="147">
        <v>4.3814814814814813</v>
      </c>
      <c r="F47" s="148">
        <v>5.064814814814814</v>
      </c>
      <c r="G47" s="67">
        <v>-1.6060862214708378</v>
      </c>
      <c r="H47" s="68">
        <v>1.2274745364324964</v>
      </c>
      <c r="I47" s="69">
        <v>-8.5836909871251185E-2</v>
      </c>
      <c r="J47" s="68">
        <v>1.2274745364324788</v>
      </c>
      <c r="K47" s="69">
        <v>1.5175300889586678</v>
      </c>
      <c r="L47" s="68">
        <v>1.1904761904761862</v>
      </c>
      <c r="M47" s="69">
        <v>-1.606086221470818</v>
      </c>
      <c r="N47" s="70">
        <v>0.23792283024722621</v>
      </c>
    </row>
    <row r="48" spans="1:14" ht="20.25" x14ac:dyDescent="0.3">
      <c r="A48" s="73" t="s">
        <v>46</v>
      </c>
      <c r="B48" s="158" t="s">
        <v>19</v>
      </c>
      <c r="C48" s="145">
        <v>8.1428571428571423</v>
      </c>
      <c r="D48" s="146">
        <v>10.157142857142857</v>
      </c>
      <c r="E48" s="147">
        <v>7.75</v>
      </c>
      <c r="F48" s="148">
        <v>9.5833333333333339</v>
      </c>
      <c r="G48" s="67">
        <v>5.0691244239631272</v>
      </c>
      <c r="H48" s="68">
        <v>5.9875776397515406</v>
      </c>
      <c r="I48" s="69">
        <v>14.285714285714279</v>
      </c>
      <c r="J48" s="68">
        <v>17.197802197802201</v>
      </c>
      <c r="K48" s="69">
        <v>18.012422360248433</v>
      </c>
      <c r="L48" s="68">
        <v>23.867595818815335</v>
      </c>
      <c r="M48" s="69">
        <v>24.635568513119527</v>
      </c>
      <c r="N48" s="70">
        <v>29.665653495440726</v>
      </c>
    </row>
    <row r="49" spans="1:14" ht="20.25" x14ac:dyDescent="0.3">
      <c r="A49" s="73" t="s">
        <v>47</v>
      </c>
      <c r="B49" s="158" t="s">
        <v>19</v>
      </c>
      <c r="C49" s="145">
        <v>5.1620648259303721</v>
      </c>
      <c r="D49" s="146">
        <v>8.1399759903961577</v>
      </c>
      <c r="E49" s="147">
        <v>5.4268907563025213</v>
      </c>
      <c r="F49" s="148">
        <v>7.795966386554622</v>
      </c>
      <c r="G49" s="67">
        <v>-4.8798832013449607</v>
      </c>
      <c r="H49" s="68">
        <v>4.4126614557347841</v>
      </c>
      <c r="I49" s="69">
        <v>-4.8798832013449607</v>
      </c>
      <c r="J49" s="68">
        <v>4.4126614557347841</v>
      </c>
      <c r="K49" s="69">
        <v>-1.2402388608176418</v>
      </c>
      <c r="L49" s="68">
        <v>7.1618221587245294</v>
      </c>
      <c r="M49" s="69">
        <v>2.9605823258981778</v>
      </c>
      <c r="N49" s="70">
        <v>20.954468695741785</v>
      </c>
    </row>
    <row r="50" spans="1:14" ht="20.25" x14ac:dyDescent="0.3">
      <c r="A50" s="73" t="s">
        <v>35</v>
      </c>
      <c r="B50" s="66" t="s">
        <v>19</v>
      </c>
      <c r="C50" s="145">
        <v>5.4444444444444438</v>
      </c>
      <c r="D50" s="146">
        <v>8.0833333333333339</v>
      </c>
      <c r="E50" s="147">
        <v>5.4444444444444438</v>
      </c>
      <c r="F50" s="148">
        <v>8.0833333333333339</v>
      </c>
      <c r="G50" s="67">
        <v>0</v>
      </c>
      <c r="H50" s="68">
        <v>0</v>
      </c>
      <c r="I50" s="69">
        <v>2.6178010471203925</v>
      </c>
      <c r="J50" s="68">
        <v>-1.0204081632652917</v>
      </c>
      <c r="K50" s="69">
        <v>2.6178010471203925</v>
      </c>
      <c r="L50" s="68">
        <v>-1.0204081632652917</v>
      </c>
      <c r="M50" s="69">
        <v>4.1168658698538989</v>
      </c>
      <c r="N50" s="70">
        <v>6.0109289617486423</v>
      </c>
    </row>
    <row r="51" spans="1:14" ht="20.25" x14ac:dyDescent="0.3">
      <c r="A51" s="73" t="s">
        <v>48</v>
      </c>
      <c r="B51" s="66" t="s">
        <v>19</v>
      </c>
      <c r="C51" s="145">
        <v>6</v>
      </c>
      <c r="D51" s="146">
        <v>6.8</v>
      </c>
      <c r="E51" s="147">
        <v>6</v>
      </c>
      <c r="F51" s="148">
        <v>6.8</v>
      </c>
      <c r="G51" s="67">
        <v>0</v>
      </c>
      <c r="H51" s="68">
        <v>0</v>
      </c>
      <c r="I51" s="69">
        <v>0</v>
      </c>
      <c r="J51" s="68">
        <v>0</v>
      </c>
      <c r="K51" s="69">
        <v>0</v>
      </c>
      <c r="L51" s="68">
        <v>0</v>
      </c>
      <c r="M51" s="69">
        <v>0</v>
      </c>
      <c r="N51" s="70">
        <v>0</v>
      </c>
    </row>
    <row r="52" spans="1:14" ht="20.25" x14ac:dyDescent="0.3">
      <c r="A52" s="73" t="s">
        <v>49</v>
      </c>
      <c r="B52" s="66" t="s">
        <v>19</v>
      </c>
      <c r="C52" s="145">
        <v>5.3571428571428568</v>
      </c>
      <c r="D52" s="146">
        <v>7.7</v>
      </c>
      <c r="E52" s="147">
        <v>5.6333333333333329</v>
      </c>
      <c r="F52" s="148">
        <v>8</v>
      </c>
      <c r="G52" s="67">
        <v>-4.9027895181741323</v>
      </c>
      <c r="H52" s="68">
        <v>-3.7499999999999978</v>
      </c>
      <c r="I52" s="69">
        <v>6.0820367751060784</v>
      </c>
      <c r="J52" s="68">
        <v>-2.7368421052631593</v>
      </c>
      <c r="K52" s="69">
        <v>7.1428571428571352</v>
      </c>
      <c r="L52" s="68">
        <v>-6.0975609756097455</v>
      </c>
      <c r="M52" s="69">
        <v>7.6211734693877462</v>
      </c>
      <c r="N52" s="70">
        <v>4.5248868778280622</v>
      </c>
    </row>
    <row r="53" spans="1:14" ht="20.25" x14ac:dyDescent="0.3">
      <c r="A53" s="73" t="s">
        <v>60</v>
      </c>
      <c r="B53" s="66" t="s">
        <v>19</v>
      </c>
      <c r="C53" s="145">
        <v>10.5</v>
      </c>
      <c r="D53" s="146">
        <v>12.5</v>
      </c>
      <c r="E53" s="147">
        <v>10.5</v>
      </c>
      <c r="F53" s="148">
        <v>12.5</v>
      </c>
      <c r="G53" s="67">
        <v>0</v>
      </c>
      <c r="H53" s="68">
        <v>0</v>
      </c>
      <c r="I53" s="69">
        <v>5</v>
      </c>
      <c r="J53" s="68">
        <v>-3.8461538461538463</v>
      </c>
      <c r="K53" s="69">
        <v>5</v>
      </c>
      <c r="L53" s="68">
        <v>-3.8461538461538463</v>
      </c>
      <c r="M53" s="69">
        <v>-4.5454545454545459</v>
      </c>
      <c r="N53" s="70">
        <v>-3.8461538461538463</v>
      </c>
    </row>
    <row r="54" spans="1:14" ht="20.25" x14ac:dyDescent="0.3">
      <c r="A54" s="73" t="s">
        <v>59</v>
      </c>
      <c r="B54" s="66" t="s">
        <v>19</v>
      </c>
      <c r="C54" s="145">
        <v>11.1</v>
      </c>
      <c r="D54" s="146">
        <v>12.6</v>
      </c>
      <c r="E54" s="147">
        <v>11.1</v>
      </c>
      <c r="F54" s="148">
        <v>12.8</v>
      </c>
      <c r="G54" s="67">
        <v>0</v>
      </c>
      <c r="H54" s="68">
        <v>-1.5625000000000084</v>
      </c>
      <c r="I54" s="69">
        <v>-10.483870967741941</v>
      </c>
      <c r="J54" s="68">
        <v>-11.888111888111895</v>
      </c>
      <c r="K54" s="69">
        <v>-20.714285714285715</v>
      </c>
      <c r="L54" s="68">
        <v>-24.550898203592812</v>
      </c>
      <c r="M54" s="69">
        <v>-20.714285714285715</v>
      </c>
      <c r="N54" s="70">
        <v>-22.758620689655174</v>
      </c>
    </row>
    <row r="55" spans="1:14" ht="21" thickBot="1" x14ac:dyDescent="0.35">
      <c r="A55" s="176" t="s">
        <v>51</v>
      </c>
      <c r="B55" s="185" t="s">
        <v>19</v>
      </c>
      <c r="C55" s="177">
        <v>9.8469387755102051</v>
      </c>
      <c r="D55" s="178">
        <v>12.846938775510205</v>
      </c>
      <c r="E55" s="179">
        <v>10.321428571428571</v>
      </c>
      <c r="F55" s="180">
        <v>12.488095238095239</v>
      </c>
      <c r="G55" s="181">
        <v>-4.5971329708353803</v>
      </c>
      <c r="H55" s="182">
        <v>2.8734849516546377</v>
      </c>
      <c r="I55" s="183">
        <v>-11.724348223814598</v>
      </c>
      <c r="J55" s="182">
        <v>-4.2803923059378093</v>
      </c>
      <c r="K55" s="183">
        <v>-6.9789859263543352</v>
      </c>
      <c r="L55" s="182">
        <v>-5.4378849331530619</v>
      </c>
      <c r="M55" s="183">
        <v>-20.548521662763459</v>
      </c>
      <c r="N55" s="184">
        <v>-14.34920970875255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showGridLines="0" showZeros="0" tabSelected="1" zoomScale="110" zoomScaleNormal="110" workbookViewId="0">
      <selection activeCell="T23" sqref="T2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7" ht="18.75" thickBot="1" x14ac:dyDescent="0.3"/>
    <row r="2" spans="1:17" ht="18.75" thickBot="1" x14ac:dyDescent="0.3">
      <c r="A2" s="74" t="s">
        <v>6</v>
      </c>
      <c r="B2" s="75"/>
      <c r="C2" s="76"/>
      <c r="D2" s="34" t="s">
        <v>53</v>
      </c>
      <c r="E2" s="35"/>
      <c r="F2" s="77" t="s">
        <v>172</v>
      </c>
      <c r="G2" s="35"/>
      <c r="H2" s="35" t="s">
        <v>184</v>
      </c>
      <c r="I2" s="35"/>
      <c r="J2" s="77" t="s">
        <v>128</v>
      </c>
      <c r="K2" s="35"/>
      <c r="L2" s="35" t="s">
        <v>173</v>
      </c>
      <c r="M2" s="35"/>
      <c r="N2" s="77" t="s">
        <v>167</v>
      </c>
      <c r="O2" s="35"/>
      <c r="P2" s="35" t="s">
        <v>177</v>
      </c>
      <c r="Q2" s="186"/>
    </row>
    <row r="3" spans="1:17" x14ac:dyDescent="0.25">
      <c r="A3" s="78" t="s">
        <v>54</v>
      </c>
      <c r="B3" s="79"/>
      <c r="C3" s="80"/>
      <c r="D3" s="36">
        <v>43936</v>
      </c>
      <c r="E3" s="36"/>
      <c r="F3" s="36">
        <v>43936</v>
      </c>
      <c r="G3" s="36"/>
      <c r="H3" s="36">
        <v>43935</v>
      </c>
      <c r="I3" s="36"/>
      <c r="J3" s="36">
        <v>43936</v>
      </c>
      <c r="K3" s="36"/>
      <c r="L3" s="36">
        <v>43936</v>
      </c>
      <c r="M3" s="36"/>
      <c r="N3" s="36">
        <v>43936</v>
      </c>
      <c r="O3" s="36"/>
      <c r="P3" s="36">
        <v>43931</v>
      </c>
      <c r="Q3" s="187"/>
    </row>
    <row r="4" spans="1:17" ht="18.75" thickBot="1" x14ac:dyDescent="0.3">
      <c r="A4" s="81" t="s">
        <v>57</v>
      </c>
      <c r="B4" s="82"/>
      <c r="C4" s="83" t="s">
        <v>16</v>
      </c>
      <c r="D4" s="163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37" t="s">
        <v>17</v>
      </c>
      <c r="P4" s="38"/>
      <c r="Q4" s="188"/>
    </row>
    <row r="5" spans="1:17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189"/>
    </row>
    <row r="6" spans="1:17" x14ac:dyDescent="0.25">
      <c r="A6" s="155" t="s">
        <v>126</v>
      </c>
      <c r="B6" s="156"/>
      <c r="C6" s="157" t="s">
        <v>19</v>
      </c>
      <c r="D6" s="40">
        <v>0.6</v>
      </c>
      <c r="E6" s="90">
        <v>1</v>
      </c>
      <c r="F6" s="91">
        <v>1</v>
      </c>
      <c r="G6" s="92">
        <v>1.2</v>
      </c>
      <c r="H6" s="93">
        <v>1.2</v>
      </c>
      <c r="I6" s="94">
        <v>1.2</v>
      </c>
      <c r="J6" s="91">
        <v>0.7</v>
      </c>
      <c r="K6" s="92">
        <v>1.4</v>
      </c>
      <c r="L6" s="93">
        <v>1.2</v>
      </c>
      <c r="M6" s="94">
        <v>1.6</v>
      </c>
      <c r="N6" s="91">
        <v>1</v>
      </c>
      <c r="O6" s="92">
        <v>1.2</v>
      </c>
      <c r="P6" s="93">
        <v>0.4</v>
      </c>
      <c r="Q6" s="201">
        <v>0.8</v>
      </c>
    </row>
    <row r="7" spans="1:17" x14ac:dyDescent="0.25">
      <c r="A7" s="87" t="s">
        <v>21</v>
      </c>
      <c r="B7" s="88"/>
      <c r="C7" s="89" t="s">
        <v>19</v>
      </c>
      <c r="D7" s="41">
        <v>1.5</v>
      </c>
      <c r="E7" s="95">
        <v>2</v>
      </c>
      <c r="F7" s="91">
        <v>1.5</v>
      </c>
      <c r="G7" s="92">
        <v>2</v>
      </c>
      <c r="H7" s="91">
        <v>2</v>
      </c>
      <c r="I7" s="92">
        <v>2</v>
      </c>
      <c r="J7" s="91">
        <v>1.2</v>
      </c>
      <c r="K7" s="92">
        <v>1.6666666666666667</v>
      </c>
      <c r="L7" s="91">
        <v>1.6</v>
      </c>
      <c r="M7" s="92">
        <v>2</v>
      </c>
      <c r="N7" s="91">
        <v>1.5</v>
      </c>
      <c r="O7" s="92">
        <v>1.8</v>
      </c>
      <c r="P7" s="91">
        <v>1</v>
      </c>
      <c r="Q7" s="190">
        <v>1.3</v>
      </c>
    </row>
    <row r="8" spans="1:17" x14ac:dyDescent="0.25">
      <c r="A8" s="87" t="s">
        <v>22</v>
      </c>
      <c r="B8" s="88"/>
      <c r="C8" s="89" t="s">
        <v>19</v>
      </c>
      <c r="D8" s="41">
        <v>0.65</v>
      </c>
      <c r="E8" s="95">
        <v>1</v>
      </c>
      <c r="F8" s="91"/>
      <c r="G8" s="92"/>
      <c r="H8" s="91">
        <v>1</v>
      </c>
      <c r="I8" s="92">
        <v>1.5</v>
      </c>
      <c r="J8" s="91">
        <v>0.6</v>
      </c>
      <c r="K8" s="92">
        <v>0.9</v>
      </c>
      <c r="L8" s="91">
        <v>1</v>
      </c>
      <c r="M8" s="92">
        <v>1.1000000000000001</v>
      </c>
      <c r="N8" s="91">
        <v>1</v>
      </c>
      <c r="O8" s="92">
        <v>1.2</v>
      </c>
      <c r="P8" s="91"/>
      <c r="Q8" s="190"/>
    </row>
    <row r="9" spans="1:17" x14ac:dyDescent="0.25">
      <c r="A9" s="87" t="s">
        <v>23</v>
      </c>
      <c r="B9" s="88"/>
      <c r="C9" s="89" t="s">
        <v>19</v>
      </c>
      <c r="D9" s="41">
        <v>0.8</v>
      </c>
      <c r="E9" s="95">
        <v>1.3</v>
      </c>
      <c r="F9" s="91">
        <v>1.8</v>
      </c>
      <c r="G9" s="92">
        <v>2</v>
      </c>
      <c r="H9" s="91">
        <v>1.3</v>
      </c>
      <c r="I9" s="92">
        <v>1.8</v>
      </c>
      <c r="J9" s="91">
        <v>1.5</v>
      </c>
      <c r="K9" s="92">
        <v>2</v>
      </c>
      <c r="L9" s="91">
        <v>1.4</v>
      </c>
      <c r="M9" s="92">
        <v>1.8</v>
      </c>
      <c r="N9" s="91">
        <v>0.8</v>
      </c>
      <c r="O9" s="92">
        <v>1.5</v>
      </c>
      <c r="P9" s="91">
        <v>0.6</v>
      </c>
      <c r="Q9" s="190">
        <v>1</v>
      </c>
    </row>
    <row r="10" spans="1:17" x14ac:dyDescent="0.25">
      <c r="A10" s="87" t="s">
        <v>25</v>
      </c>
      <c r="B10" s="88"/>
      <c r="C10" s="89" t="s">
        <v>19</v>
      </c>
      <c r="D10" s="41">
        <v>3.5</v>
      </c>
      <c r="E10" s="95">
        <v>6</v>
      </c>
      <c r="F10" s="91">
        <v>4.5</v>
      </c>
      <c r="G10" s="92">
        <v>7</v>
      </c>
      <c r="H10" s="91"/>
      <c r="I10" s="92"/>
      <c r="J10" s="91"/>
      <c r="K10" s="92"/>
      <c r="L10" s="91"/>
      <c r="M10" s="92"/>
      <c r="N10" s="91">
        <v>6</v>
      </c>
      <c r="O10" s="92">
        <v>7</v>
      </c>
      <c r="P10" s="91"/>
      <c r="Q10" s="190"/>
    </row>
    <row r="11" spans="1:17" x14ac:dyDescent="0.25">
      <c r="A11" s="87" t="s">
        <v>26</v>
      </c>
      <c r="B11" s="88"/>
      <c r="C11" s="89" t="s">
        <v>19</v>
      </c>
      <c r="D11" s="41">
        <v>2.5</v>
      </c>
      <c r="E11" s="95">
        <v>5</v>
      </c>
      <c r="F11" s="91"/>
      <c r="G11" s="92"/>
      <c r="H11" s="91">
        <v>4.8</v>
      </c>
      <c r="I11" s="92">
        <v>6.2</v>
      </c>
      <c r="J11" s="91">
        <v>3</v>
      </c>
      <c r="K11" s="92">
        <v>4.4000000000000004</v>
      </c>
      <c r="L11" s="91">
        <v>2.5</v>
      </c>
      <c r="M11" s="92">
        <v>3</v>
      </c>
      <c r="N11" s="91">
        <v>3</v>
      </c>
      <c r="O11" s="92">
        <v>4</v>
      </c>
      <c r="P11" s="91">
        <v>4.5</v>
      </c>
      <c r="Q11" s="190">
        <v>4.5</v>
      </c>
    </row>
    <row r="12" spans="1:17" x14ac:dyDescent="0.25">
      <c r="A12" s="87" t="s">
        <v>28</v>
      </c>
      <c r="B12" s="88"/>
      <c r="C12" s="89" t="s">
        <v>19</v>
      </c>
      <c r="D12" s="41">
        <v>2</v>
      </c>
      <c r="E12" s="95">
        <v>3</v>
      </c>
      <c r="F12" s="91">
        <v>3</v>
      </c>
      <c r="G12" s="92">
        <v>4</v>
      </c>
      <c r="H12" s="91">
        <v>3.4</v>
      </c>
      <c r="I12" s="92">
        <v>3.4</v>
      </c>
      <c r="J12" s="91">
        <v>2.4</v>
      </c>
      <c r="K12" s="92">
        <v>3.8</v>
      </c>
      <c r="L12" s="91">
        <v>2.4</v>
      </c>
      <c r="M12" s="92">
        <v>3.6</v>
      </c>
      <c r="N12" s="91">
        <v>2</v>
      </c>
      <c r="O12" s="92">
        <v>3</v>
      </c>
      <c r="P12" s="91">
        <v>1.6</v>
      </c>
      <c r="Q12" s="190">
        <v>1.8</v>
      </c>
    </row>
    <row r="13" spans="1:17" x14ac:dyDescent="0.25">
      <c r="A13" s="87" t="s">
        <v>29</v>
      </c>
      <c r="B13" s="88"/>
      <c r="C13" s="89" t="s">
        <v>19</v>
      </c>
      <c r="D13" s="41">
        <v>6.6</v>
      </c>
      <c r="E13" s="95">
        <v>9.6</v>
      </c>
      <c r="F13" s="91"/>
      <c r="G13" s="92"/>
      <c r="H13" s="91"/>
      <c r="I13" s="92"/>
      <c r="J13" s="91">
        <v>7.5</v>
      </c>
      <c r="K13" s="92">
        <v>10.833333333333334</v>
      </c>
      <c r="L13" s="91">
        <v>5.833333333333333</v>
      </c>
      <c r="M13" s="92">
        <v>7.5</v>
      </c>
      <c r="N13" s="91">
        <v>12</v>
      </c>
      <c r="O13" s="92">
        <v>14</v>
      </c>
      <c r="P13" s="91"/>
      <c r="Q13" s="190"/>
    </row>
    <row r="14" spans="1:17" x14ac:dyDescent="0.25">
      <c r="A14" s="87" t="s">
        <v>159</v>
      </c>
      <c r="B14" s="88"/>
      <c r="C14" s="89" t="s">
        <v>19</v>
      </c>
      <c r="D14" s="41">
        <v>9.16</v>
      </c>
      <c r="E14" s="95">
        <v>11.66</v>
      </c>
      <c r="F14" s="91">
        <v>12</v>
      </c>
      <c r="G14" s="92">
        <v>16</v>
      </c>
      <c r="H14" s="91">
        <v>11.7</v>
      </c>
      <c r="I14" s="92">
        <v>11.7</v>
      </c>
      <c r="J14" s="91">
        <v>10</v>
      </c>
      <c r="K14" s="92">
        <v>13.333333333333334</v>
      </c>
      <c r="L14" s="91">
        <v>5.833333333333333</v>
      </c>
      <c r="M14" s="92">
        <v>10</v>
      </c>
      <c r="N14" s="91">
        <v>16</v>
      </c>
      <c r="O14" s="92">
        <v>17</v>
      </c>
      <c r="P14" s="91">
        <v>15</v>
      </c>
      <c r="Q14" s="190">
        <v>15</v>
      </c>
    </row>
    <row r="15" spans="1:17" x14ac:dyDescent="0.25">
      <c r="A15" s="87" t="s">
        <v>41</v>
      </c>
      <c r="B15" s="88"/>
      <c r="C15" s="89" t="s">
        <v>19</v>
      </c>
      <c r="D15" s="41">
        <v>3</v>
      </c>
      <c r="E15" s="95">
        <v>4</v>
      </c>
      <c r="F15" s="91">
        <v>2.5</v>
      </c>
      <c r="G15" s="92">
        <v>3</v>
      </c>
      <c r="H15" s="91">
        <v>4</v>
      </c>
      <c r="I15" s="92">
        <v>4.8</v>
      </c>
      <c r="J15" s="91">
        <v>3</v>
      </c>
      <c r="K15" s="92">
        <v>4.4000000000000004</v>
      </c>
      <c r="L15" s="91"/>
      <c r="M15" s="92"/>
      <c r="N15" s="91"/>
      <c r="O15" s="92"/>
      <c r="P15" s="91"/>
      <c r="Q15" s="190"/>
    </row>
    <row r="16" spans="1:17" x14ac:dyDescent="0.25">
      <c r="A16" s="87" t="s">
        <v>30</v>
      </c>
      <c r="B16" s="88"/>
      <c r="C16" s="89" t="s">
        <v>31</v>
      </c>
      <c r="D16" s="41">
        <v>1</v>
      </c>
      <c r="E16" s="95">
        <v>2</v>
      </c>
      <c r="F16" s="91">
        <v>1.5</v>
      </c>
      <c r="G16" s="92">
        <v>2</v>
      </c>
      <c r="H16" s="91">
        <v>1.5</v>
      </c>
      <c r="I16" s="92">
        <v>2</v>
      </c>
      <c r="J16" s="91"/>
      <c r="K16" s="92"/>
      <c r="L16" s="91">
        <v>1.2</v>
      </c>
      <c r="M16" s="92">
        <v>1.3</v>
      </c>
      <c r="N16" s="91">
        <v>1.2</v>
      </c>
      <c r="O16" s="92">
        <v>1.5</v>
      </c>
      <c r="P16" s="91">
        <v>1.5</v>
      </c>
      <c r="Q16" s="190">
        <v>1.5</v>
      </c>
    </row>
    <row r="17" spans="1:17" x14ac:dyDescent="0.25">
      <c r="A17" s="87" t="s">
        <v>32</v>
      </c>
      <c r="B17" s="88"/>
      <c r="C17" s="89" t="s">
        <v>33</v>
      </c>
      <c r="D17" s="41">
        <v>1.75</v>
      </c>
      <c r="E17" s="95">
        <v>2.75</v>
      </c>
      <c r="F17" s="91">
        <v>1.8</v>
      </c>
      <c r="G17" s="92">
        <v>2.8</v>
      </c>
      <c r="H17" s="91">
        <v>2.2000000000000002</v>
      </c>
      <c r="I17" s="92">
        <v>2.5</v>
      </c>
      <c r="J17" s="91">
        <v>2</v>
      </c>
      <c r="K17" s="92">
        <v>3</v>
      </c>
      <c r="L17" s="91">
        <v>2.75</v>
      </c>
      <c r="M17" s="92">
        <v>3.125</v>
      </c>
      <c r="N17" s="91">
        <v>2.5</v>
      </c>
      <c r="O17" s="92">
        <v>3</v>
      </c>
      <c r="P17" s="91">
        <v>2.2000000000000002</v>
      </c>
      <c r="Q17" s="190">
        <v>2.2000000000000002</v>
      </c>
    </row>
    <row r="18" spans="1:17" x14ac:dyDescent="0.25">
      <c r="A18" s="87" t="s">
        <v>56</v>
      </c>
      <c r="B18" s="88"/>
      <c r="C18" s="89" t="s">
        <v>19</v>
      </c>
      <c r="D18" s="41">
        <v>2</v>
      </c>
      <c r="E18" s="95">
        <v>3</v>
      </c>
      <c r="F18" s="91">
        <v>2</v>
      </c>
      <c r="G18" s="92">
        <v>2.6</v>
      </c>
      <c r="H18" s="91">
        <v>3.4</v>
      </c>
      <c r="I18" s="92">
        <v>3.4</v>
      </c>
      <c r="J18" s="91">
        <v>2</v>
      </c>
      <c r="K18" s="92">
        <v>3</v>
      </c>
      <c r="L18" s="91">
        <v>2.4</v>
      </c>
      <c r="M18" s="92">
        <v>3.2</v>
      </c>
      <c r="N18" s="91">
        <v>1</v>
      </c>
      <c r="O18" s="92">
        <v>2.5</v>
      </c>
      <c r="P18" s="91">
        <v>1.8</v>
      </c>
      <c r="Q18" s="190">
        <v>2.4</v>
      </c>
    </row>
    <row r="19" spans="1:17" x14ac:dyDescent="0.25">
      <c r="A19" s="87" t="s">
        <v>34</v>
      </c>
      <c r="B19" s="88"/>
      <c r="C19" s="89" t="s">
        <v>19</v>
      </c>
      <c r="D19" s="41">
        <v>1.1000000000000001</v>
      </c>
      <c r="E19" s="95">
        <v>1.66</v>
      </c>
      <c r="F19" s="91">
        <v>1.2</v>
      </c>
      <c r="G19" s="92">
        <v>1.33</v>
      </c>
      <c r="H19" s="91">
        <v>1.4</v>
      </c>
      <c r="I19" s="92">
        <v>1.74</v>
      </c>
      <c r="J19" s="91">
        <v>1.1333333333333333</v>
      </c>
      <c r="K19" s="92">
        <v>1.6666666666666667</v>
      </c>
      <c r="L19" s="91">
        <v>1.3333333333333333</v>
      </c>
      <c r="M19" s="92">
        <v>1.7333333333333334</v>
      </c>
      <c r="N19" s="91">
        <v>1.4</v>
      </c>
      <c r="O19" s="92">
        <v>1.6</v>
      </c>
      <c r="P19" s="91">
        <v>1.1000000000000001</v>
      </c>
      <c r="Q19" s="190">
        <v>1.4</v>
      </c>
    </row>
    <row r="20" spans="1:17" x14ac:dyDescent="0.25">
      <c r="A20" s="87" t="s">
        <v>20</v>
      </c>
      <c r="B20" s="88"/>
      <c r="C20" s="89" t="s">
        <v>19</v>
      </c>
      <c r="D20" s="41">
        <v>10</v>
      </c>
      <c r="E20" s="95">
        <v>15</v>
      </c>
      <c r="F20" s="91"/>
      <c r="G20" s="92"/>
      <c r="H20" s="91"/>
      <c r="I20" s="92"/>
      <c r="J20" s="91"/>
      <c r="K20" s="92"/>
      <c r="L20" s="91"/>
      <c r="M20" s="92"/>
      <c r="N20" s="91"/>
      <c r="O20" s="92"/>
      <c r="P20" s="91"/>
      <c r="Q20" s="190"/>
    </row>
    <row r="21" spans="1:17" ht="18.75" thickBot="1" x14ac:dyDescent="0.3">
      <c r="A21" s="87" t="s">
        <v>27</v>
      </c>
      <c r="B21" s="88"/>
      <c r="C21" s="89" t="s">
        <v>19</v>
      </c>
      <c r="D21" s="41">
        <v>4.5</v>
      </c>
      <c r="E21" s="95">
        <v>6</v>
      </c>
      <c r="F21" s="91">
        <v>5</v>
      </c>
      <c r="G21" s="92">
        <v>6</v>
      </c>
      <c r="H21" s="91">
        <v>6</v>
      </c>
      <c r="I21" s="92">
        <v>6.67</v>
      </c>
      <c r="J21" s="91">
        <v>7</v>
      </c>
      <c r="K21" s="92">
        <v>9.5</v>
      </c>
      <c r="L21" s="91">
        <v>7</v>
      </c>
      <c r="M21" s="92">
        <v>8</v>
      </c>
      <c r="N21" s="91">
        <v>6</v>
      </c>
      <c r="O21" s="92">
        <v>7</v>
      </c>
      <c r="P21" s="91">
        <v>6.5</v>
      </c>
      <c r="Q21" s="190">
        <v>6.5</v>
      </c>
    </row>
    <row r="22" spans="1:17" ht="18.75" thickBot="1" x14ac:dyDescent="0.3">
      <c r="A22" s="96" t="s">
        <v>127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191"/>
    </row>
    <row r="23" spans="1:17" x14ac:dyDescent="0.25">
      <c r="A23" s="87" t="s">
        <v>36</v>
      </c>
      <c r="B23" s="88"/>
      <c r="C23" s="89" t="s">
        <v>19</v>
      </c>
      <c r="D23" s="41">
        <v>12</v>
      </c>
      <c r="E23" s="95">
        <v>15</v>
      </c>
      <c r="F23" s="91"/>
      <c r="G23" s="92"/>
      <c r="H23" s="91">
        <v>12</v>
      </c>
      <c r="I23" s="92">
        <v>16</v>
      </c>
      <c r="J23" s="91"/>
      <c r="K23" s="92"/>
      <c r="L23" s="91"/>
      <c r="M23" s="92"/>
      <c r="N23" s="91"/>
      <c r="O23" s="92"/>
      <c r="P23" s="91"/>
      <c r="Q23" s="190"/>
    </row>
    <row r="24" spans="1:17" x14ac:dyDescent="0.25">
      <c r="A24" s="87" t="s">
        <v>37</v>
      </c>
      <c r="B24" s="88"/>
      <c r="C24" s="89" t="s">
        <v>33</v>
      </c>
      <c r="D24" s="41">
        <v>11.6</v>
      </c>
      <c r="E24" s="95">
        <v>15</v>
      </c>
      <c r="F24" s="91">
        <v>4</v>
      </c>
      <c r="G24" s="92">
        <v>5.5</v>
      </c>
      <c r="H24" s="91">
        <v>11</v>
      </c>
      <c r="I24" s="92">
        <v>11</v>
      </c>
      <c r="J24" s="91"/>
      <c r="K24" s="92"/>
      <c r="L24" s="91">
        <v>10</v>
      </c>
      <c r="M24" s="92">
        <v>12</v>
      </c>
      <c r="N24" s="91">
        <v>11</v>
      </c>
      <c r="O24" s="92">
        <v>12</v>
      </c>
      <c r="P24" s="91">
        <v>10</v>
      </c>
      <c r="Q24" s="190">
        <v>10</v>
      </c>
    </row>
    <row r="25" spans="1:17" x14ac:dyDescent="0.25">
      <c r="A25" s="87" t="s">
        <v>38</v>
      </c>
      <c r="B25" s="88"/>
      <c r="C25" s="89" t="s">
        <v>19</v>
      </c>
      <c r="D25" s="41">
        <v>14.6</v>
      </c>
      <c r="E25" s="95">
        <v>23</v>
      </c>
      <c r="F25" s="91"/>
      <c r="G25" s="92"/>
      <c r="H25" s="91">
        <v>16</v>
      </c>
      <c r="I25" s="92">
        <v>17</v>
      </c>
      <c r="J25" s="91"/>
      <c r="K25" s="92"/>
      <c r="L25" s="91">
        <v>16</v>
      </c>
      <c r="M25" s="92">
        <v>19</v>
      </c>
      <c r="N25" s="91">
        <v>17</v>
      </c>
      <c r="O25" s="92">
        <v>18</v>
      </c>
      <c r="P25" s="91">
        <v>17</v>
      </c>
      <c r="Q25" s="190">
        <v>17</v>
      </c>
    </row>
    <row r="26" spans="1:17" x14ac:dyDescent="0.25">
      <c r="A26" s="87" t="s">
        <v>39</v>
      </c>
      <c r="B26" s="88"/>
      <c r="C26" s="89" t="s">
        <v>19</v>
      </c>
      <c r="D26" s="41">
        <v>9</v>
      </c>
      <c r="E26" s="95">
        <v>9</v>
      </c>
      <c r="F26" s="91"/>
      <c r="G26" s="92"/>
      <c r="H26" s="91">
        <v>19</v>
      </c>
      <c r="I26" s="92">
        <v>20</v>
      </c>
      <c r="J26" s="91"/>
      <c r="K26" s="92"/>
      <c r="L26" s="91">
        <v>11.6</v>
      </c>
      <c r="M26" s="92">
        <v>13</v>
      </c>
      <c r="N26" s="91"/>
      <c r="O26" s="92"/>
      <c r="P26" s="91">
        <v>14</v>
      </c>
      <c r="Q26" s="190">
        <v>14</v>
      </c>
    </row>
    <row r="27" spans="1:17" x14ac:dyDescent="0.25">
      <c r="A27" s="87" t="s">
        <v>40</v>
      </c>
      <c r="B27" s="88"/>
      <c r="C27" s="89" t="s">
        <v>19</v>
      </c>
      <c r="D27" s="41">
        <v>14.6</v>
      </c>
      <c r="E27" s="95">
        <v>23</v>
      </c>
      <c r="F27" s="91"/>
      <c r="G27" s="92"/>
      <c r="H27" s="91">
        <v>9.6</v>
      </c>
      <c r="I27" s="92">
        <v>9.6</v>
      </c>
      <c r="J27" s="91"/>
      <c r="K27" s="92"/>
      <c r="L27" s="91">
        <v>20</v>
      </c>
      <c r="M27" s="92">
        <v>22</v>
      </c>
      <c r="N27" s="91"/>
      <c r="O27" s="92"/>
      <c r="P27" s="91">
        <v>20</v>
      </c>
      <c r="Q27" s="190">
        <v>20</v>
      </c>
    </row>
    <row r="28" spans="1:17" x14ac:dyDescent="0.25">
      <c r="A28" s="87" t="s">
        <v>29</v>
      </c>
      <c r="B28" s="88"/>
      <c r="C28" s="89" t="s">
        <v>19</v>
      </c>
      <c r="D28" s="41">
        <v>4.5</v>
      </c>
      <c r="E28" s="95">
        <v>8.33</v>
      </c>
      <c r="F28" s="91">
        <v>7</v>
      </c>
      <c r="G28" s="92">
        <v>8</v>
      </c>
      <c r="H28" s="91">
        <v>8.3000000000000007</v>
      </c>
      <c r="I28" s="92">
        <v>8.3000000000000007</v>
      </c>
      <c r="J28" s="91"/>
      <c r="K28" s="92"/>
      <c r="L28" s="91">
        <v>5.333333333333333</v>
      </c>
      <c r="M28" s="92">
        <v>6.666666666666667</v>
      </c>
      <c r="N28" s="91"/>
      <c r="O28" s="92"/>
      <c r="P28" s="91">
        <v>8.4</v>
      </c>
      <c r="Q28" s="190">
        <v>8.5</v>
      </c>
    </row>
    <row r="29" spans="1:17" x14ac:dyDescent="0.25">
      <c r="A29" s="87" t="s">
        <v>41</v>
      </c>
      <c r="B29" s="88"/>
      <c r="C29" s="89" t="s">
        <v>19</v>
      </c>
      <c r="D29" s="41">
        <v>3.65</v>
      </c>
      <c r="E29" s="95">
        <v>4.5</v>
      </c>
      <c r="F29" s="91"/>
      <c r="G29" s="92"/>
      <c r="H29" s="91"/>
      <c r="I29" s="92"/>
      <c r="J29" s="91"/>
      <c r="K29" s="92"/>
      <c r="L29" s="91"/>
      <c r="M29" s="92"/>
      <c r="N29" s="91"/>
      <c r="O29" s="92"/>
      <c r="P29" s="91"/>
      <c r="Q29" s="190"/>
    </row>
    <row r="30" spans="1:17" x14ac:dyDescent="0.25">
      <c r="A30" s="87" t="s">
        <v>30</v>
      </c>
      <c r="B30" s="88"/>
      <c r="C30" s="89" t="s">
        <v>31</v>
      </c>
      <c r="D30" s="41">
        <v>1.7</v>
      </c>
      <c r="E30" s="95">
        <v>2.4</v>
      </c>
      <c r="F30" s="91"/>
      <c r="G30" s="92"/>
      <c r="H30" s="91"/>
      <c r="I30" s="92"/>
      <c r="J30" s="91"/>
      <c r="K30" s="92"/>
      <c r="L30" s="91">
        <v>1.3</v>
      </c>
      <c r="M30" s="92">
        <v>1.5</v>
      </c>
      <c r="N30" s="91"/>
      <c r="O30" s="92"/>
      <c r="P30" s="91"/>
      <c r="Q30" s="190"/>
    </row>
    <row r="31" spans="1:17" x14ac:dyDescent="0.25">
      <c r="A31" s="87" t="s">
        <v>32</v>
      </c>
      <c r="B31" s="88"/>
      <c r="C31" s="89" t="s">
        <v>33</v>
      </c>
      <c r="D31" s="41">
        <v>1.5</v>
      </c>
      <c r="E31" s="95">
        <v>2</v>
      </c>
      <c r="F31" s="91"/>
      <c r="G31" s="92"/>
      <c r="H31" s="91"/>
      <c r="I31" s="92"/>
      <c r="J31" s="91"/>
      <c r="K31" s="92"/>
      <c r="L31" s="91"/>
      <c r="M31" s="92"/>
      <c r="N31" s="91">
        <v>3.5</v>
      </c>
      <c r="O31" s="92">
        <v>4</v>
      </c>
      <c r="P31" s="91"/>
      <c r="Q31" s="190"/>
    </row>
    <row r="32" spans="1:17" ht="18.75" thickBot="1" x14ac:dyDescent="0.3">
      <c r="A32" s="97" t="s">
        <v>171</v>
      </c>
      <c r="B32" s="98"/>
      <c r="C32" s="99" t="s">
        <v>19</v>
      </c>
      <c r="D32" s="42">
        <v>2</v>
      </c>
      <c r="E32" s="100">
        <v>3.3</v>
      </c>
      <c r="F32" s="101"/>
      <c r="G32" s="102"/>
      <c r="H32" s="101">
        <v>3.5</v>
      </c>
      <c r="I32" s="102">
        <v>3.8</v>
      </c>
      <c r="J32" s="101"/>
      <c r="K32" s="102"/>
      <c r="L32" s="101"/>
      <c r="M32" s="102"/>
      <c r="N32" s="101"/>
      <c r="O32" s="102"/>
      <c r="P32" s="101"/>
      <c r="Q32" s="19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showZeros="0" zoomScale="110" zoomScaleNormal="110" workbookViewId="0">
      <selection activeCell="S16" sqref="S1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7" ht="15.75" thickBot="1" x14ac:dyDescent="0.25"/>
    <row r="2" spans="1:17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172</v>
      </c>
      <c r="G2" s="35"/>
      <c r="H2" s="35" t="s">
        <v>184</v>
      </c>
      <c r="I2" s="35"/>
      <c r="J2" s="77" t="s">
        <v>128</v>
      </c>
      <c r="K2" s="35"/>
      <c r="L2" s="35" t="s">
        <v>173</v>
      </c>
      <c r="M2" s="35"/>
      <c r="N2" s="77" t="s">
        <v>167</v>
      </c>
      <c r="O2" s="35"/>
      <c r="P2" s="35" t="s">
        <v>177</v>
      </c>
      <c r="Q2" s="186"/>
    </row>
    <row r="3" spans="1:17" ht="15.75" x14ac:dyDescent="0.25">
      <c r="A3" s="78" t="s">
        <v>54</v>
      </c>
      <c r="B3" s="79"/>
      <c r="C3" s="80"/>
      <c r="D3" s="36">
        <v>43936</v>
      </c>
      <c r="E3" s="36"/>
      <c r="F3" s="36">
        <v>43936</v>
      </c>
      <c r="G3" s="36"/>
      <c r="H3" s="36">
        <v>43935</v>
      </c>
      <c r="I3" s="36"/>
      <c r="J3" s="36">
        <v>43936</v>
      </c>
      <c r="K3" s="36"/>
      <c r="L3" s="36">
        <v>43936</v>
      </c>
      <c r="M3" s="36"/>
      <c r="N3" s="36">
        <v>43936</v>
      </c>
      <c r="O3" s="36"/>
      <c r="P3" s="36">
        <v>43931</v>
      </c>
      <c r="Q3" s="187"/>
    </row>
    <row r="4" spans="1:17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/>
      <c r="O4" s="116"/>
      <c r="P4" s="117"/>
      <c r="Q4" s="193"/>
    </row>
    <row r="5" spans="1:17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191"/>
    </row>
    <row r="6" spans="1:17" ht="15.75" thickBot="1" x14ac:dyDescent="0.25">
      <c r="A6" s="87" t="s">
        <v>35</v>
      </c>
      <c r="B6" s="88"/>
      <c r="C6" s="89" t="s">
        <v>19</v>
      </c>
      <c r="D6" s="41">
        <v>4.3</v>
      </c>
      <c r="E6" s="95">
        <v>5</v>
      </c>
      <c r="F6" s="91">
        <v>4.2</v>
      </c>
      <c r="G6" s="92">
        <v>5</v>
      </c>
      <c r="H6" s="91">
        <v>5.3</v>
      </c>
      <c r="I6" s="92">
        <v>5.3</v>
      </c>
      <c r="J6" s="91">
        <v>2</v>
      </c>
      <c r="K6" s="92">
        <v>4.5</v>
      </c>
      <c r="L6" s="91">
        <v>4</v>
      </c>
      <c r="M6" s="92">
        <v>5</v>
      </c>
      <c r="N6" s="91">
        <v>3</v>
      </c>
      <c r="O6" s="92">
        <v>5</v>
      </c>
      <c r="P6" s="91">
        <v>4.5</v>
      </c>
      <c r="Q6" s="190">
        <v>4.5</v>
      </c>
    </row>
    <row r="7" spans="1:17" ht="16.5" thickBot="1" x14ac:dyDescent="0.3">
      <c r="A7" s="150" t="s">
        <v>158</v>
      </c>
      <c r="B7" s="151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94"/>
    </row>
    <row r="8" spans="1:17" ht="15.75" x14ac:dyDescent="0.25">
      <c r="A8" s="104"/>
      <c r="B8" s="154" t="s">
        <v>168</v>
      </c>
      <c r="C8" s="89" t="s">
        <v>19</v>
      </c>
      <c r="D8" s="149"/>
      <c r="E8" s="103"/>
      <c r="F8" s="103"/>
      <c r="G8" s="103"/>
      <c r="H8" s="103">
        <v>3</v>
      </c>
      <c r="I8" s="103">
        <v>4</v>
      </c>
      <c r="J8" s="103"/>
      <c r="K8" s="103"/>
      <c r="L8" s="103">
        <v>3.3333333333333335</v>
      </c>
      <c r="M8" s="103">
        <v>5</v>
      </c>
      <c r="N8" s="103"/>
      <c r="O8" s="103"/>
      <c r="P8" s="103"/>
      <c r="Q8" s="195"/>
    </row>
    <row r="9" spans="1:17" ht="15.75" x14ac:dyDescent="0.25">
      <c r="A9" s="104"/>
      <c r="B9" s="154" t="s">
        <v>163</v>
      </c>
      <c r="C9" s="89" t="s">
        <v>19</v>
      </c>
      <c r="D9" s="149">
        <v>3.66</v>
      </c>
      <c r="E9" s="103">
        <v>5</v>
      </c>
      <c r="F9" s="103"/>
      <c r="G9" s="103"/>
      <c r="H9" s="103"/>
      <c r="I9" s="103"/>
      <c r="J9" s="103">
        <v>2.6666666666666665</v>
      </c>
      <c r="K9" s="103">
        <v>4.666666666666667</v>
      </c>
      <c r="L9" s="103">
        <v>3.3333333333333335</v>
      </c>
      <c r="M9" s="103">
        <v>4.333333333333333</v>
      </c>
      <c r="N9" s="103"/>
      <c r="O9" s="103"/>
      <c r="P9" s="103">
        <v>1.7</v>
      </c>
      <c r="Q9" s="195">
        <v>1.8</v>
      </c>
    </row>
    <row r="10" spans="1:17" ht="15.75" x14ac:dyDescent="0.25">
      <c r="A10" s="104"/>
      <c r="B10" s="154" t="s">
        <v>160</v>
      </c>
      <c r="C10" s="89" t="s">
        <v>19</v>
      </c>
      <c r="D10" s="149">
        <v>2.33</v>
      </c>
      <c r="E10" s="103">
        <v>3</v>
      </c>
      <c r="F10" s="103"/>
      <c r="G10" s="103"/>
      <c r="H10" s="103"/>
      <c r="I10" s="103"/>
      <c r="J10" s="103">
        <v>1.3333333333333333</v>
      </c>
      <c r="K10" s="103">
        <v>2.3333333333333335</v>
      </c>
      <c r="L10" s="103">
        <v>2.6666666666666665</v>
      </c>
      <c r="M10" s="103">
        <v>3.2</v>
      </c>
      <c r="N10" s="103"/>
      <c r="O10" s="103"/>
      <c r="P10" s="103"/>
      <c r="Q10" s="195"/>
    </row>
    <row r="11" spans="1:17" ht="15.75" x14ac:dyDescent="0.25">
      <c r="A11" s="104"/>
      <c r="B11" s="154" t="s">
        <v>165</v>
      </c>
      <c r="C11" s="89" t="s">
        <v>19</v>
      </c>
      <c r="D11" s="149">
        <v>2.33</v>
      </c>
      <c r="E11" s="103">
        <v>3</v>
      </c>
      <c r="F11" s="103"/>
      <c r="G11" s="103"/>
      <c r="H11" s="103"/>
      <c r="I11" s="103"/>
      <c r="J11" s="103"/>
      <c r="K11" s="103"/>
      <c r="L11" s="103">
        <v>2.6666666666666665</v>
      </c>
      <c r="M11" s="103">
        <v>3.2</v>
      </c>
      <c r="N11" s="103"/>
      <c r="O11" s="103"/>
      <c r="P11" s="103">
        <v>1.6</v>
      </c>
      <c r="Q11" s="195">
        <v>1.8</v>
      </c>
    </row>
    <row r="12" spans="1:17" ht="15.75" x14ac:dyDescent="0.25">
      <c r="A12" s="104"/>
      <c r="B12" s="154" t="s">
        <v>178</v>
      </c>
      <c r="C12" s="89" t="s">
        <v>19</v>
      </c>
      <c r="D12" s="149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>
        <v>1.2</v>
      </c>
      <c r="Q12" s="195">
        <v>1.3</v>
      </c>
    </row>
    <row r="13" spans="1:17" ht="15.75" x14ac:dyDescent="0.25">
      <c r="A13" s="104"/>
      <c r="B13" s="154" t="s">
        <v>166</v>
      </c>
      <c r="C13" s="89" t="s">
        <v>19</v>
      </c>
      <c r="D13" s="149">
        <v>2.33</v>
      </c>
      <c r="E13" s="103">
        <v>3</v>
      </c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>
        <v>1.7</v>
      </c>
      <c r="Q13" s="195">
        <v>1.8</v>
      </c>
    </row>
    <row r="14" spans="1:17" ht="15.75" x14ac:dyDescent="0.25">
      <c r="A14" s="104"/>
      <c r="B14" s="154" t="s">
        <v>164</v>
      </c>
      <c r="C14" s="89" t="s">
        <v>19</v>
      </c>
      <c r="D14" s="149">
        <v>2.33</v>
      </c>
      <c r="E14" s="103">
        <v>3</v>
      </c>
      <c r="F14" s="103"/>
      <c r="G14" s="103"/>
      <c r="H14" s="103"/>
      <c r="I14" s="103"/>
      <c r="J14" s="103">
        <v>1.3333333333333333</v>
      </c>
      <c r="K14" s="103">
        <v>2.3333333333333335</v>
      </c>
      <c r="L14" s="103"/>
      <c r="M14" s="103"/>
      <c r="N14" s="103"/>
      <c r="O14" s="103"/>
      <c r="P14" s="103">
        <v>1.7</v>
      </c>
      <c r="Q14" s="195">
        <v>1.8</v>
      </c>
    </row>
    <row r="15" spans="1:17" ht="15.75" x14ac:dyDescent="0.25">
      <c r="A15" s="104"/>
      <c r="B15" s="154" t="s">
        <v>161</v>
      </c>
      <c r="C15" s="89" t="s">
        <v>19</v>
      </c>
      <c r="D15" s="149">
        <v>2.4500000000000002</v>
      </c>
      <c r="E15" s="103">
        <v>3.3</v>
      </c>
      <c r="F15" s="103"/>
      <c r="G15" s="103"/>
      <c r="H15" s="103">
        <v>1.74</v>
      </c>
      <c r="I15" s="103">
        <v>3</v>
      </c>
      <c r="J15" s="103">
        <v>1.3333333333333333</v>
      </c>
      <c r="K15" s="103">
        <v>2.6666666666666665</v>
      </c>
      <c r="L15" s="103">
        <v>3</v>
      </c>
      <c r="M15" s="103">
        <v>3.6666666666666665</v>
      </c>
      <c r="N15" s="103"/>
      <c r="O15" s="103"/>
      <c r="P15" s="103">
        <v>1.8</v>
      </c>
      <c r="Q15" s="195">
        <v>2</v>
      </c>
    </row>
    <row r="16" spans="1:17" ht="15.75" x14ac:dyDescent="0.25">
      <c r="A16" s="104"/>
      <c r="B16" s="154" t="s">
        <v>157</v>
      </c>
      <c r="C16" s="89" t="s">
        <v>19</v>
      </c>
      <c r="D16" s="149">
        <v>3.3</v>
      </c>
      <c r="E16" s="103">
        <v>4.33</v>
      </c>
      <c r="F16" s="103"/>
      <c r="G16" s="103"/>
      <c r="H16" s="103"/>
      <c r="I16" s="103"/>
      <c r="J16" s="103">
        <v>1.6666666666666667</v>
      </c>
      <c r="K16" s="103">
        <v>3.3333333333333335</v>
      </c>
      <c r="L16" s="103">
        <v>3.3333333333333335</v>
      </c>
      <c r="M16" s="103">
        <v>4.333333333333333</v>
      </c>
      <c r="N16" s="103"/>
      <c r="O16" s="103"/>
      <c r="P16" s="103">
        <v>3</v>
      </c>
      <c r="Q16" s="195">
        <v>3.3</v>
      </c>
    </row>
    <row r="17" spans="1:17" ht="15.75" x14ac:dyDescent="0.25">
      <c r="A17" s="104"/>
      <c r="B17" s="154" t="s">
        <v>169</v>
      </c>
      <c r="C17" s="89" t="s">
        <v>19</v>
      </c>
      <c r="D17" s="149">
        <v>2.33</v>
      </c>
      <c r="E17" s="103">
        <v>3</v>
      </c>
      <c r="F17" s="103"/>
      <c r="G17" s="103"/>
      <c r="H17" s="103">
        <v>1.74</v>
      </c>
      <c r="I17" s="103">
        <v>3</v>
      </c>
      <c r="J17" s="103">
        <v>1.3333333333333333</v>
      </c>
      <c r="K17" s="103">
        <v>2.3333333333333335</v>
      </c>
      <c r="L17" s="103">
        <v>2.6666666666666665</v>
      </c>
      <c r="M17" s="103">
        <v>3.2</v>
      </c>
      <c r="N17" s="103"/>
      <c r="O17" s="103"/>
      <c r="P17" s="103">
        <v>1.6</v>
      </c>
      <c r="Q17" s="195">
        <v>1.7</v>
      </c>
    </row>
    <row r="18" spans="1:17" ht="16.5" thickBot="1" x14ac:dyDescent="0.3">
      <c r="A18" s="199" t="s">
        <v>59</v>
      </c>
      <c r="B18" s="154"/>
      <c r="C18" s="89" t="s">
        <v>19</v>
      </c>
      <c r="D18" s="149">
        <v>18</v>
      </c>
      <c r="E18" s="103">
        <v>22</v>
      </c>
      <c r="F18" s="103"/>
      <c r="G18" s="103"/>
      <c r="H18" s="103"/>
      <c r="I18" s="103"/>
      <c r="J18" s="103"/>
      <c r="K18" s="103"/>
      <c r="L18" s="103">
        <v>30</v>
      </c>
      <c r="M18" s="103">
        <v>32</v>
      </c>
      <c r="N18" s="103"/>
      <c r="O18" s="103"/>
      <c r="P18" s="103"/>
      <c r="Q18" s="195"/>
    </row>
    <row r="19" spans="1:17" ht="15.75" thickBot="1" x14ac:dyDescent="0.25">
      <c r="A19" s="96" t="s">
        <v>127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191"/>
    </row>
    <row r="20" spans="1:17" x14ac:dyDescent="0.2">
      <c r="A20" s="87" t="s">
        <v>42</v>
      </c>
      <c r="B20" s="88"/>
      <c r="C20" s="89" t="s">
        <v>33</v>
      </c>
      <c r="D20" s="41">
        <v>3</v>
      </c>
      <c r="E20" s="95">
        <v>4</v>
      </c>
      <c r="F20" s="91">
        <v>5.5</v>
      </c>
      <c r="G20" s="92">
        <v>6</v>
      </c>
      <c r="H20" s="91">
        <v>4</v>
      </c>
      <c r="I20" s="92">
        <v>5</v>
      </c>
      <c r="J20" s="91">
        <v>5</v>
      </c>
      <c r="K20" s="92">
        <v>10</v>
      </c>
      <c r="L20" s="91"/>
      <c r="M20" s="92"/>
      <c r="N20" s="91">
        <v>4.5</v>
      </c>
      <c r="O20" s="92">
        <v>5</v>
      </c>
      <c r="P20" s="91">
        <v>5</v>
      </c>
      <c r="Q20" s="190">
        <v>13</v>
      </c>
    </row>
    <row r="21" spans="1:17" x14ac:dyDescent="0.2">
      <c r="A21" s="87" t="s">
        <v>44</v>
      </c>
      <c r="B21" s="88"/>
      <c r="C21" s="89" t="s">
        <v>19</v>
      </c>
      <c r="D21" s="41">
        <v>4.3</v>
      </c>
      <c r="E21" s="95">
        <v>5.5</v>
      </c>
      <c r="F21" s="91">
        <v>4.0999999999999996</v>
      </c>
      <c r="G21" s="92">
        <v>4.5</v>
      </c>
      <c r="H21" s="91">
        <v>4</v>
      </c>
      <c r="I21" s="92">
        <v>5.5</v>
      </c>
      <c r="J21" s="91">
        <v>4.2777777777777777</v>
      </c>
      <c r="K21" s="92">
        <v>5.5</v>
      </c>
      <c r="L21" s="91">
        <v>4.333333333333333</v>
      </c>
      <c r="M21" s="92">
        <v>5.5555555555555554</v>
      </c>
      <c r="N21" s="91">
        <v>4.166666666666667</v>
      </c>
      <c r="O21" s="92">
        <v>4.333333333333333</v>
      </c>
      <c r="P21" s="91">
        <v>5</v>
      </c>
      <c r="Q21" s="190">
        <v>5</v>
      </c>
    </row>
    <row r="22" spans="1:17" x14ac:dyDescent="0.2">
      <c r="A22" s="87" t="s">
        <v>46</v>
      </c>
      <c r="B22" s="88"/>
      <c r="C22" s="89" t="s">
        <v>19</v>
      </c>
      <c r="D22" s="41">
        <v>9</v>
      </c>
      <c r="E22" s="95">
        <v>12</v>
      </c>
      <c r="F22" s="91">
        <v>4.5</v>
      </c>
      <c r="G22" s="92">
        <v>6.5</v>
      </c>
      <c r="H22" s="91">
        <v>9</v>
      </c>
      <c r="I22" s="92">
        <v>11.5</v>
      </c>
      <c r="J22" s="91">
        <v>10</v>
      </c>
      <c r="K22" s="92">
        <v>11</v>
      </c>
      <c r="L22" s="91">
        <v>10</v>
      </c>
      <c r="M22" s="92">
        <v>11</v>
      </c>
      <c r="N22" s="91">
        <v>9.5</v>
      </c>
      <c r="O22" s="92">
        <v>11.1</v>
      </c>
      <c r="P22" s="91">
        <v>5</v>
      </c>
      <c r="Q22" s="190">
        <v>8</v>
      </c>
    </row>
    <row r="23" spans="1:17" x14ac:dyDescent="0.2">
      <c r="A23" s="87" t="s">
        <v>47</v>
      </c>
      <c r="B23" s="88"/>
      <c r="C23" s="89" t="s">
        <v>19</v>
      </c>
      <c r="D23" s="41">
        <v>4</v>
      </c>
      <c r="E23" s="95">
        <v>13</v>
      </c>
      <c r="F23" s="91">
        <v>7</v>
      </c>
      <c r="G23" s="92">
        <v>8.4</v>
      </c>
      <c r="H23" s="91">
        <v>4</v>
      </c>
      <c r="I23" s="92">
        <v>5</v>
      </c>
      <c r="J23" s="91">
        <v>4.7058823529411766</v>
      </c>
      <c r="K23" s="92">
        <v>5.2941176470588234</v>
      </c>
      <c r="L23" s="91">
        <v>6.4285714285714288</v>
      </c>
      <c r="M23" s="92">
        <v>6.7857142857142856</v>
      </c>
      <c r="N23" s="91">
        <v>5</v>
      </c>
      <c r="O23" s="92">
        <v>5.5</v>
      </c>
      <c r="P23" s="91">
        <v>5</v>
      </c>
      <c r="Q23" s="190">
        <v>13</v>
      </c>
    </row>
    <row r="24" spans="1:17" x14ac:dyDescent="0.2">
      <c r="A24" s="87" t="s">
        <v>35</v>
      </c>
      <c r="B24" s="88"/>
      <c r="C24" s="89" t="s">
        <v>19</v>
      </c>
      <c r="D24" s="41">
        <v>5.5</v>
      </c>
      <c r="E24" s="95">
        <v>12</v>
      </c>
      <c r="F24" s="91"/>
      <c r="G24" s="92"/>
      <c r="H24" s="91"/>
      <c r="I24" s="92"/>
      <c r="J24" s="91">
        <v>5.833333333333333</v>
      </c>
      <c r="K24" s="92">
        <v>6.25</v>
      </c>
      <c r="L24" s="91">
        <v>5</v>
      </c>
      <c r="M24" s="92">
        <v>6</v>
      </c>
      <c r="N24" s="91"/>
      <c r="O24" s="92"/>
      <c r="P24" s="91"/>
      <c r="Q24" s="190"/>
    </row>
    <row r="25" spans="1:17" x14ac:dyDescent="0.2">
      <c r="A25" s="87" t="s">
        <v>48</v>
      </c>
      <c r="B25" s="88"/>
      <c r="C25" s="89" t="s">
        <v>19</v>
      </c>
      <c r="D25" s="41">
        <v>6</v>
      </c>
      <c r="E25" s="95">
        <v>6.8</v>
      </c>
      <c r="F25" s="91"/>
      <c r="G25" s="92"/>
      <c r="H25" s="91"/>
      <c r="I25" s="92"/>
      <c r="J25" s="91"/>
      <c r="K25" s="92"/>
      <c r="L25" s="91"/>
      <c r="M25" s="92"/>
      <c r="N25" s="91"/>
      <c r="O25" s="92"/>
      <c r="P25" s="91"/>
      <c r="Q25" s="190"/>
    </row>
    <row r="26" spans="1:17" x14ac:dyDescent="0.2">
      <c r="A26" s="87" t="s">
        <v>49</v>
      </c>
      <c r="B26" s="88"/>
      <c r="C26" s="89" t="s">
        <v>19</v>
      </c>
      <c r="D26" s="41">
        <v>5</v>
      </c>
      <c r="E26" s="95">
        <v>10</v>
      </c>
      <c r="F26" s="91">
        <v>4.5</v>
      </c>
      <c r="G26" s="92">
        <v>7</v>
      </c>
      <c r="H26" s="91">
        <v>4</v>
      </c>
      <c r="I26" s="92">
        <v>6.9</v>
      </c>
      <c r="J26" s="91">
        <v>7</v>
      </c>
      <c r="K26" s="92">
        <v>8</v>
      </c>
      <c r="L26" s="91">
        <v>5.5</v>
      </c>
      <c r="M26" s="92">
        <v>9.5</v>
      </c>
      <c r="N26" s="91">
        <v>5.5</v>
      </c>
      <c r="O26" s="92">
        <v>6.5</v>
      </c>
      <c r="P26" s="91">
        <v>6</v>
      </c>
      <c r="Q26" s="190">
        <v>6</v>
      </c>
    </row>
    <row r="27" spans="1:17" x14ac:dyDescent="0.2">
      <c r="A27" s="87" t="s">
        <v>50</v>
      </c>
      <c r="B27" s="88"/>
      <c r="C27" s="89" t="s">
        <v>19</v>
      </c>
      <c r="D27" s="41">
        <v>3</v>
      </c>
      <c r="E27" s="95">
        <v>9</v>
      </c>
      <c r="F27" s="91">
        <v>3.6</v>
      </c>
      <c r="G27" s="92">
        <v>5.5</v>
      </c>
      <c r="H27" s="91">
        <v>4.4000000000000004</v>
      </c>
      <c r="I27" s="92">
        <v>7</v>
      </c>
      <c r="J27" s="91">
        <v>5</v>
      </c>
      <c r="K27" s="92">
        <v>8</v>
      </c>
      <c r="L27" s="91">
        <v>5.5</v>
      </c>
      <c r="M27" s="92">
        <v>8</v>
      </c>
      <c r="N27" s="91">
        <v>5</v>
      </c>
      <c r="O27" s="92">
        <v>6</v>
      </c>
      <c r="P27" s="91">
        <v>4</v>
      </c>
      <c r="Q27" s="190">
        <v>4.5</v>
      </c>
    </row>
    <row r="28" spans="1:17" x14ac:dyDescent="0.2">
      <c r="A28" s="87" t="s">
        <v>60</v>
      </c>
      <c r="B28" s="88"/>
      <c r="C28" s="89" t="s">
        <v>19</v>
      </c>
      <c r="D28" s="41">
        <v>10</v>
      </c>
      <c r="E28" s="95">
        <v>13</v>
      </c>
      <c r="F28" s="91"/>
      <c r="G28" s="92"/>
      <c r="H28" s="91"/>
      <c r="I28" s="92"/>
      <c r="J28" s="91"/>
      <c r="K28" s="92"/>
      <c r="L28" s="91"/>
      <c r="M28" s="92"/>
      <c r="N28" s="91">
        <v>11</v>
      </c>
      <c r="O28" s="92">
        <v>12</v>
      </c>
      <c r="P28" s="91"/>
      <c r="Q28" s="190"/>
    </row>
    <row r="29" spans="1:17" x14ac:dyDescent="0.2">
      <c r="A29" s="87" t="s">
        <v>59</v>
      </c>
      <c r="B29" s="88"/>
      <c r="C29" s="89" t="s">
        <v>19</v>
      </c>
      <c r="D29" s="41">
        <v>10</v>
      </c>
      <c r="E29" s="95">
        <v>10</v>
      </c>
      <c r="F29" s="91">
        <v>15</v>
      </c>
      <c r="G29" s="92">
        <v>16</v>
      </c>
      <c r="H29" s="91"/>
      <c r="I29" s="92"/>
      <c r="J29" s="91">
        <v>7.5</v>
      </c>
      <c r="K29" s="92">
        <v>10</v>
      </c>
      <c r="L29" s="91">
        <v>10</v>
      </c>
      <c r="M29" s="92">
        <v>14</v>
      </c>
      <c r="N29" s="91"/>
      <c r="O29" s="92"/>
      <c r="P29" s="91">
        <v>13</v>
      </c>
      <c r="Q29" s="190">
        <v>13</v>
      </c>
    </row>
    <row r="30" spans="1:17" ht="15.75" thickBot="1" x14ac:dyDescent="0.25">
      <c r="A30" s="97" t="s">
        <v>51</v>
      </c>
      <c r="B30" s="98"/>
      <c r="C30" s="99" t="s">
        <v>19</v>
      </c>
      <c r="D30" s="42">
        <v>10</v>
      </c>
      <c r="E30" s="100">
        <v>13</v>
      </c>
      <c r="F30" s="101">
        <v>5.5</v>
      </c>
      <c r="G30" s="102">
        <v>6.5</v>
      </c>
      <c r="H30" s="101">
        <v>10</v>
      </c>
      <c r="I30" s="102">
        <v>15</v>
      </c>
      <c r="J30" s="101">
        <v>9.2857142857142865</v>
      </c>
      <c r="K30" s="102">
        <v>10.714285714285714</v>
      </c>
      <c r="L30" s="101">
        <v>11.142857142857142</v>
      </c>
      <c r="M30" s="102">
        <v>17.714285714285715</v>
      </c>
      <c r="N30" s="101">
        <v>13</v>
      </c>
      <c r="O30" s="102">
        <v>17</v>
      </c>
      <c r="P30" s="101">
        <v>10</v>
      </c>
      <c r="Q30" s="192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F20" sqref="F2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1.42578125" bestFit="1" customWidth="1"/>
    <col min="6" max="6" width="19.5703125" customWidth="1"/>
    <col min="7" max="8" width="11.42578125" bestFit="1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5" spans="3:9" x14ac:dyDescent="0.2">
      <c r="C5" s="196" t="s">
        <v>180</v>
      </c>
    </row>
    <row r="6" spans="3:9" ht="13.5" thickBot="1" x14ac:dyDescent="0.25"/>
    <row r="7" spans="3:9" ht="15.75" x14ac:dyDescent="0.25">
      <c r="C7" s="118" t="s">
        <v>170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202" t="s">
        <v>133</v>
      </c>
      <c r="D9" s="205" t="s">
        <v>134</v>
      </c>
      <c r="E9" s="206"/>
      <c r="F9" s="207"/>
      <c r="G9" s="205" t="s">
        <v>21</v>
      </c>
      <c r="H9" s="206"/>
      <c r="I9" s="207"/>
    </row>
    <row r="10" spans="3:9" ht="12.75" customHeight="1" x14ac:dyDescent="0.2">
      <c r="C10" s="203"/>
      <c r="D10" s="208" t="s">
        <v>137</v>
      </c>
      <c r="E10" s="209"/>
      <c r="F10" s="210" t="s">
        <v>136</v>
      </c>
      <c r="G10" s="208" t="s">
        <v>135</v>
      </c>
      <c r="H10" s="209"/>
      <c r="I10" s="210" t="s">
        <v>136</v>
      </c>
    </row>
    <row r="11" spans="3:9" ht="26.25" thickBot="1" x14ac:dyDescent="0.25">
      <c r="C11" s="204"/>
      <c r="D11" s="197" t="s">
        <v>175</v>
      </c>
      <c r="E11" s="198" t="s">
        <v>174</v>
      </c>
      <c r="F11" s="211"/>
      <c r="G11" s="197" t="s">
        <v>175</v>
      </c>
      <c r="H11" s="198" t="s">
        <v>174</v>
      </c>
      <c r="I11" s="211"/>
    </row>
    <row r="12" spans="3:9" ht="13.5" x14ac:dyDescent="0.25">
      <c r="C12" s="124" t="s">
        <v>138</v>
      </c>
      <c r="D12" s="161">
        <v>231.67</v>
      </c>
      <c r="E12" s="125">
        <v>246.67</v>
      </c>
      <c r="F12" s="126">
        <f t="shared" ref="F12:F23" si="0">(D12-E12)/E12*100</f>
        <v>-6.0809989054201967</v>
      </c>
      <c r="G12" s="159">
        <v>2.73</v>
      </c>
      <c r="H12" s="125">
        <v>2.75</v>
      </c>
      <c r="I12" s="126">
        <f>(G12-H12)/H12*100</f>
        <v>-0.72727272727272785</v>
      </c>
    </row>
    <row r="13" spans="3:9" ht="13.5" x14ac:dyDescent="0.25">
      <c r="C13" s="124" t="s">
        <v>139</v>
      </c>
      <c r="D13" s="129">
        <v>175</v>
      </c>
      <c r="E13" s="128">
        <v>170</v>
      </c>
      <c r="F13" s="126">
        <f t="shared" si="0"/>
        <v>2.9411764705882351</v>
      </c>
      <c r="G13" s="129">
        <v>1.8</v>
      </c>
      <c r="H13" s="128">
        <v>1.45</v>
      </c>
      <c r="I13" s="126">
        <f t="shared" ref="I13:I23" si="1">(G13-H13)/H13*100</f>
        <v>24.137931034482765</v>
      </c>
    </row>
    <row r="14" spans="3:9" ht="13.5" x14ac:dyDescent="0.25">
      <c r="C14" s="124" t="s">
        <v>140</v>
      </c>
      <c r="D14" s="127">
        <v>197.5</v>
      </c>
      <c r="E14" s="128">
        <v>197.5</v>
      </c>
      <c r="F14" s="126">
        <f t="shared" si="0"/>
        <v>0</v>
      </c>
      <c r="G14" s="127">
        <v>2.5099999999999998</v>
      </c>
      <c r="H14" s="128">
        <v>2.5</v>
      </c>
      <c r="I14" s="126">
        <f t="shared" si="1"/>
        <v>0.39999999999999153</v>
      </c>
    </row>
    <row r="15" spans="3:9" ht="13.5" x14ac:dyDescent="0.25">
      <c r="C15" s="124" t="s">
        <v>141</v>
      </c>
      <c r="D15" s="129" t="s">
        <v>176</v>
      </c>
      <c r="E15" s="128">
        <v>250</v>
      </c>
      <c r="F15" s="126" t="s">
        <v>176</v>
      </c>
      <c r="G15" s="129" t="s">
        <v>176</v>
      </c>
      <c r="H15" s="128">
        <v>3</v>
      </c>
      <c r="I15" s="126" t="s">
        <v>176</v>
      </c>
    </row>
    <row r="16" spans="3:9" ht="13.5" x14ac:dyDescent="0.25">
      <c r="C16" s="124" t="s">
        <v>142</v>
      </c>
      <c r="D16" s="129">
        <v>87.03</v>
      </c>
      <c r="E16" s="128">
        <v>95.69</v>
      </c>
      <c r="F16" s="126">
        <f t="shared" si="0"/>
        <v>-9.0500574772703484</v>
      </c>
      <c r="G16" s="127">
        <v>2.09</v>
      </c>
      <c r="H16" s="128">
        <v>2.13</v>
      </c>
      <c r="I16" s="126">
        <f t="shared" si="1"/>
        <v>-1.8779342723004713</v>
      </c>
    </row>
    <row r="17" spans="3:9" ht="13.5" x14ac:dyDescent="0.25">
      <c r="C17" s="124" t="s">
        <v>156</v>
      </c>
      <c r="D17" s="127">
        <v>133.33000000000001</v>
      </c>
      <c r="E17" s="128">
        <v>139.5</v>
      </c>
      <c r="F17" s="126">
        <f t="shared" si="0"/>
        <v>-4.4229390681003498</v>
      </c>
      <c r="G17" s="127">
        <v>2.3199999999999998</v>
      </c>
      <c r="H17" s="128">
        <v>1.86</v>
      </c>
      <c r="I17" s="126">
        <f t="shared" si="1"/>
        <v>24.73118279569891</v>
      </c>
    </row>
    <row r="18" spans="3:9" ht="13.5" x14ac:dyDescent="0.25">
      <c r="C18" s="124" t="s">
        <v>143</v>
      </c>
      <c r="D18" s="127">
        <v>155</v>
      </c>
      <c r="E18" s="128">
        <v>165.75</v>
      </c>
      <c r="F18" s="126">
        <f t="shared" si="0"/>
        <v>-6.4856711915535454</v>
      </c>
      <c r="G18" s="127">
        <v>2.5099999999999998</v>
      </c>
      <c r="H18" s="128">
        <v>2.71</v>
      </c>
      <c r="I18" s="126">
        <f t="shared" si="1"/>
        <v>-7.380073800738014</v>
      </c>
    </row>
    <row r="19" spans="3:9" ht="13.5" x14ac:dyDescent="0.25">
      <c r="C19" s="124" t="s">
        <v>144</v>
      </c>
      <c r="D19" s="127">
        <v>242</v>
      </c>
      <c r="E19" s="130">
        <v>244</v>
      </c>
      <c r="F19" s="126">
        <f t="shared" si="0"/>
        <v>-0.81967213114754101</v>
      </c>
      <c r="G19" s="127">
        <v>2.81</v>
      </c>
      <c r="H19" s="130">
        <v>2.83</v>
      </c>
      <c r="I19" s="126">
        <f t="shared" si="1"/>
        <v>-0.7067137809187285</v>
      </c>
    </row>
    <row r="20" spans="3:9" ht="13.5" x14ac:dyDescent="0.25">
      <c r="C20" s="124" t="s">
        <v>145</v>
      </c>
      <c r="D20" s="127">
        <v>188.33</v>
      </c>
      <c r="E20" s="128">
        <v>190.83</v>
      </c>
      <c r="F20" s="126">
        <f t="shared" si="0"/>
        <v>-1.3100665513808101</v>
      </c>
      <c r="G20" s="127">
        <v>2.4</v>
      </c>
      <c r="H20" s="128">
        <v>2.52</v>
      </c>
      <c r="I20" s="126">
        <f t="shared" si="1"/>
        <v>-4.7619047619047654</v>
      </c>
    </row>
    <row r="21" spans="3:9" ht="13.5" x14ac:dyDescent="0.25">
      <c r="C21" s="124" t="s">
        <v>146</v>
      </c>
      <c r="D21" s="127">
        <v>186.67</v>
      </c>
      <c r="E21" s="128">
        <v>193</v>
      </c>
      <c r="F21" s="126">
        <f t="shared" si="0"/>
        <v>-3.2797927461139964</v>
      </c>
      <c r="G21" s="127">
        <v>3.38</v>
      </c>
      <c r="H21" s="128">
        <v>3.16</v>
      </c>
      <c r="I21" s="126">
        <f t="shared" si="1"/>
        <v>6.9620253164556871</v>
      </c>
    </row>
    <row r="22" spans="3:9" ht="13.5" x14ac:dyDescent="0.25">
      <c r="C22" s="124" t="s">
        <v>147</v>
      </c>
      <c r="D22" s="127">
        <v>238.33</v>
      </c>
      <c r="E22" s="128">
        <v>255</v>
      </c>
      <c r="F22" s="126">
        <f t="shared" si="0"/>
        <v>-6.5372549019607789</v>
      </c>
      <c r="G22" s="127">
        <v>2.58</v>
      </c>
      <c r="H22" s="128">
        <v>2.58</v>
      </c>
      <c r="I22" s="126">
        <f t="shared" si="1"/>
        <v>0</v>
      </c>
    </row>
    <row r="23" spans="3:9" ht="13.5" x14ac:dyDescent="0.25">
      <c r="C23" s="124" t="s">
        <v>148</v>
      </c>
      <c r="D23" s="129">
        <v>212.67</v>
      </c>
      <c r="E23" s="128">
        <v>208.57</v>
      </c>
      <c r="F23" s="126">
        <f t="shared" si="0"/>
        <v>1.9657668888143041</v>
      </c>
      <c r="G23" s="129">
        <v>2.75</v>
      </c>
      <c r="H23" s="128">
        <v>2.52</v>
      </c>
      <c r="I23" s="126">
        <f t="shared" si="1"/>
        <v>9.1269841269841265</v>
      </c>
    </row>
    <row r="24" spans="3:9" ht="13.5" x14ac:dyDescent="0.25">
      <c r="C24" s="124" t="s">
        <v>149</v>
      </c>
      <c r="D24" s="129" t="s">
        <v>176</v>
      </c>
      <c r="E24" s="128">
        <v>131.25</v>
      </c>
      <c r="F24" s="126" t="s">
        <v>176</v>
      </c>
      <c r="G24" s="129" t="s">
        <v>176</v>
      </c>
      <c r="H24" s="128">
        <v>1.3</v>
      </c>
      <c r="I24" s="126" t="s">
        <v>176</v>
      </c>
    </row>
    <row r="25" spans="3:9" ht="13.5" x14ac:dyDescent="0.25">
      <c r="C25" s="124" t="s">
        <v>150</v>
      </c>
      <c r="D25" s="127">
        <v>185</v>
      </c>
      <c r="E25" s="128">
        <v>185</v>
      </c>
      <c r="F25" s="126">
        <f t="shared" ref="F25:F27" si="2">(D25-E25)/E25*100</f>
        <v>0</v>
      </c>
      <c r="G25" s="127">
        <v>2.0499999999999998</v>
      </c>
      <c r="H25" s="128">
        <v>2.0499999999999998</v>
      </c>
      <c r="I25" s="126">
        <f t="shared" ref="I25:I27" si="3">(G25-H25)/H25*100</f>
        <v>0</v>
      </c>
    </row>
    <row r="26" spans="3:9" ht="13.5" x14ac:dyDescent="0.25">
      <c r="C26" s="124" t="s">
        <v>151</v>
      </c>
      <c r="D26" s="127">
        <v>220</v>
      </c>
      <c r="E26" s="128">
        <v>219</v>
      </c>
      <c r="F26" s="126">
        <f t="shared" si="2"/>
        <v>0.45662100456621002</v>
      </c>
      <c r="G26" s="127">
        <v>3.17</v>
      </c>
      <c r="H26" s="128">
        <v>3.14</v>
      </c>
      <c r="I26" s="126">
        <f t="shared" si="3"/>
        <v>0.95541401273884718</v>
      </c>
    </row>
    <row r="27" spans="3:9" ht="14.25" thickBot="1" x14ac:dyDescent="0.3">
      <c r="C27" s="131" t="s">
        <v>152</v>
      </c>
      <c r="D27" s="160">
        <v>170</v>
      </c>
      <c r="E27" s="132">
        <v>170</v>
      </c>
      <c r="F27" s="126">
        <f t="shared" si="2"/>
        <v>0</v>
      </c>
      <c r="G27" s="160">
        <v>3.4</v>
      </c>
      <c r="H27" s="132">
        <v>3.4</v>
      </c>
      <c r="I27" s="162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2020-04-15T11:04:39Z</dcterms:modified>
</cp:coreProperties>
</file>