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\USERS\Dudzic.Dominika\Pulpit\"/>
    </mc:Choice>
  </mc:AlternateContent>
  <xr:revisionPtr revIDLastSave="0" documentId="13_ncr:1_{90B2F62C-2658-41D1-B663-BE63F4E4B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D71" i="1" l="1"/>
  <c r="D13" i="1"/>
  <c r="D72" i="1" l="1"/>
</calcChain>
</file>

<file path=xl/sharedStrings.xml><?xml version="1.0" encoding="utf-8"?>
<sst xmlns="http://schemas.openxmlformats.org/spreadsheetml/2006/main" count="205" uniqueCount="201">
  <si>
    <t>Lp.</t>
  </si>
  <si>
    <t>Kod</t>
  </si>
  <si>
    <t xml:space="preserve">Nazwa obszaru Natura 2000 </t>
  </si>
  <si>
    <t>Powierzchnia [ha]</t>
  </si>
  <si>
    <t>Położenie administracyjne</t>
  </si>
  <si>
    <t>PLC180001</t>
  </si>
  <si>
    <t>woj. podkarpackie; powiat bieszczadzki, gm.: Czarna, Lutowiska; powiat leski, gm.: Baligród, Cisna, Solina,; powiat sanocki, gm.: Komańcza, Zagórz</t>
  </si>
  <si>
    <t>PLB180002</t>
  </si>
  <si>
    <t>Beskid Niski</t>
  </si>
  <si>
    <t>PLB180003</t>
  </si>
  <si>
    <t>Góry Słonne</t>
  </si>
  <si>
    <t>woj. podkarpackie, powiat bieszczadzki, m. i gm. Ustrzyki Dolne, powiat leski, gm.: Lesko, Olszanica, powiat sanocki, m. Sanok, gm.: Sanok, Tyrawa Wołoska</t>
  </si>
  <si>
    <t>PLB060005</t>
  </si>
  <si>
    <t>Lasy Janowskie</t>
  </si>
  <si>
    <t>woj. lubelskie; powiat kraśnicki, gm. Gościeradów; powiat janowski, m. i gm. Janów Lubelski, gm.: Dzwola, Modliborzyce, Potok Wielki; powiat biłgorajski, m. i gm. Frampol, gm. Biłgoraj; woj. podkarpackie; powiat stalowowolski, gm.: Pysznica, Radomyśl nad Sanem, Zaklików; powiat niżański, gm. Jarocin</t>
  </si>
  <si>
    <t>PLB060008</t>
  </si>
  <si>
    <t>Puszcza Solska</t>
  </si>
  <si>
    <t>woj. lubelskie; powiat biłgorajski, m. i gm: Biłgoraj, gm.: Aleksandrów, Frampol, Józefów, Księżpol, Łukowa, Obsza, Tereszpol; powiat tomaszowski, gm. Susiec; powiat zamojski, gm. Radecznica; woj. podkarpackie; powiat lubaczowski, m. i gm. Narol, gm. Cieszanów; powiat niżański, gm. Harasiuki</t>
  </si>
  <si>
    <t>PLB180005</t>
  </si>
  <si>
    <t>Puszcza Sandomierska</t>
  </si>
  <si>
    <t>woj. podkarpackie; powiat kolbuszowski, gm. Cmolas, Dzikowiec, Kolbuszowa, Majdan Królewski, Niwiska, Raniżów; powiat mielecki, m. i gm. Mielec, gm.: Padew Narodowa, Tuszów Narodowy; powiat niżański, gm. Jeżowe, Nisko; powiat ropczycko-sędziszowski, gm. Sędziszów Małopolski; powiat rzeszowski, m. i gm. Głogów Małopolski, gm.: Kamień, Sokołów Małopolski, Świlcza; powiat stalowowolski, m. Stalowa Wola, gm.: Bojanów, Zaleszany; powiat tarnobrzeski, m. i gm. Nowa Dęba gm.: Baranów Sandomierski, Grębów</t>
  </si>
  <si>
    <t>PLB180001</t>
  </si>
  <si>
    <t>Pogórze Przemyskie</t>
  </si>
  <si>
    <t>woj. podkarpackie: powiat jarosławski, gm.: Rokietnica, Roźwienica; powiat przemyski, m. i gm. Przemyśl, gm.: Bircza, Dubiecko, Fredropol, Krasiczyn, Krzywcza, Żurawica; powiat rzeszowski, m. i gm. Dynów</t>
  </si>
  <si>
    <t>PLB060012</t>
  </si>
  <si>
    <t>Roztocze</t>
  </si>
  <si>
    <t>woj. lubelskie; powiat tomaszowski, gm.: Bełżec, Lubycza Królewska, Susiec, Tarnawatka, Tomaszów Lubelski; powiat zamojski, m.: Krasnobród, Zwierzyniec, gm.: Adamów, Krasnobród, Szczebrzeszyn, Zamość, Zwierzyniec; powiat biłgorajski, m. i gm. Józefów, gm. Tereszpol; woj. podkarpackie; powiat lubaczowski, m. Narol, gm. Horyniec Zdrój, Narol</t>
  </si>
  <si>
    <t>Łączna powierzchnia OSO [ha]</t>
  </si>
  <si>
    <t>PLH120033</t>
  </si>
  <si>
    <t>Bednarka</t>
  </si>
  <si>
    <t>woj. podkarpackie; powiat jasielski, gm. Dębowiec; woj. małopolskie; powiat gorlicki, gm. Lipinki</t>
  </si>
  <si>
    <t>PLH180048</t>
  </si>
  <si>
    <t>Bory Bagienne nad Bukową</t>
  </si>
  <si>
    <t>woj. podkarpackie; powiat niżański, gm. Harasiuki</t>
  </si>
  <si>
    <t>PLH180019</t>
  </si>
  <si>
    <t>Dąbrowa koło Zaklikowa</t>
  </si>
  <si>
    <t>woj. podkarpackie; powiat stalowowolski, gm. Zaklików</t>
  </si>
  <si>
    <t>PLH180020</t>
  </si>
  <si>
    <t>Dolina Dolnego Sanu</t>
  </si>
  <si>
    <t>woj. podkarpackie; powiat jarosławski, m. i gm. Jarosław, gm. Wiązownica; powiat leżajski, m. i gm. Leżajsk, gm.: Kuryłówka, Nowa Sarzyna; powiat niżański, mst.: Nisko, Rudnik nad Sanem, Ulanów, gm. Krzeszów, Nisko, Rudnik nad Sanem, Ulanów powiat przeworski, m. i gm. Sieniawa, gm. Tryńcza; powiat stalowowolski, m. Stalowa Wola, gm.: Pysznica, Radomyśl nad Sanem, Zaleszany; powiat tarnobrzeski, gm. Gorzyce</t>
  </si>
  <si>
    <t>PLH060097</t>
  </si>
  <si>
    <t>Dolina Dolnej Tanwi</t>
  </si>
  <si>
    <t>woj. lubelskie, powiat biłgorajski, gm.: Aleksandrów, Biszcza, Księżpol, Łukowa, Obsza; woj. podkarpackie, powiat niżański, m. i gm. Ulanów, gm. Harasiuki</t>
  </si>
  <si>
    <t>PLH060053</t>
  </si>
  <si>
    <t>Dolna Wisłoka z Dopływami</t>
  </si>
  <si>
    <t>PLH180021</t>
  </si>
  <si>
    <t>Dorzecze Górnego Sanu</t>
  </si>
  <si>
    <t>woj. podkarpackie; powiat leski, m. i gm. Lesko, gm.: Baligród, Olszanica, Solina; powiat sanocki, m.: Sanok, Zagórz; gm.: Bukowsko, Komańcza, Sanok, Zagórz</t>
  </si>
  <si>
    <t>PLH180008</t>
  </si>
  <si>
    <t>Fort Salis Soglio</t>
  </si>
  <si>
    <t>woj. podkarpackie; powiat przemyski, gm. Medyka</t>
  </si>
  <si>
    <t>PLH180031</t>
  </si>
  <si>
    <t>Golesz</t>
  </si>
  <si>
    <t>PLH180013</t>
  </si>
  <si>
    <t>woj. podkarpackie, powiat bieszczadzki, gm. Ustrzyki Dolne, powiat leski, gm. Lesko, Olszanica, powiat sanocki, gm. Tyrawa Wołoska, Sanok, Zagórz</t>
  </si>
  <si>
    <t>PLH180017</t>
  </si>
  <si>
    <t>Horyniec</t>
  </si>
  <si>
    <t>woj. podkarpackie, powiat  lubaczowski, gm.: Lubaczów, Horyniec, Cieszanów, Narol</t>
  </si>
  <si>
    <t>PLH180032</t>
  </si>
  <si>
    <t>Jaćmierz</t>
  </si>
  <si>
    <t>woj. podkarpackie, powiat sanocki, gm. Zarszyn</t>
  </si>
  <si>
    <t>PLH180011</t>
  </si>
  <si>
    <t>Jasiołka</t>
  </si>
  <si>
    <t>woj. podkarpackie, powiat krośnieński, m.: Dukla, Jedlicze; gm.: Chorkówka, Dukla, Jedlicze, Miejsce Piastowe</t>
  </si>
  <si>
    <t>PLH180033</t>
  </si>
  <si>
    <t>Józefów-Wola Dębowiecka</t>
  </si>
  <si>
    <t>woj. podkarpackie, powiat jasielski, gm.: Dębowiec, Osiek Jasielski</t>
  </si>
  <si>
    <t>PLH180022</t>
  </si>
  <si>
    <t>Klonówka</t>
  </si>
  <si>
    <t>woj. podkarpackie, powiat strzyżowski, gm.: Frysztak, Wiśniowa</t>
  </si>
  <si>
    <t>PLH180006</t>
  </si>
  <si>
    <t>Kołacznia</t>
  </si>
  <si>
    <t>woj. podkarpackie, powiat leżajskim, gm. Nowa Sarzyna</t>
  </si>
  <si>
    <t>PLH180034</t>
  </si>
  <si>
    <t>Kościół w Dydni</t>
  </si>
  <si>
    <t>woj. podkarpackie, powiat brzozowski, gm Dydnia</t>
  </si>
  <si>
    <t>PLH180035</t>
  </si>
  <si>
    <t>Kościół w Nowosielcach</t>
  </si>
  <si>
    <t>woj. podkarpackie; powiat sanocki, gm. Zarszyn</t>
  </si>
  <si>
    <t>PLH180036</t>
  </si>
  <si>
    <t>Kościół w Równem</t>
  </si>
  <si>
    <t>woj. podkarpackie; powiat krośnieński, gm. Dukla</t>
  </si>
  <si>
    <t>PLH180037</t>
  </si>
  <si>
    <t>Kościół w Skalniku</t>
  </si>
  <si>
    <t>woj. podkarpackie; powiat jasielski, gm. Nowy Żmigród</t>
  </si>
  <si>
    <t>PLH180038</t>
  </si>
  <si>
    <t>Ladzin</t>
  </si>
  <si>
    <t>woj. podkarpackie; powiat krośnieński, m i gm. Rymanów</t>
  </si>
  <si>
    <t>PLH180039</t>
  </si>
  <si>
    <t>Las Hrabeński</t>
  </si>
  <si>
    <t>woj. podkarpackie; powiat sanocki, gm. Besko; powiat krośnieński, gm. Rymanów</t>
  </si>
  <si>
    <t>PLH180023</t>
  </si>
  <si>
    <t>Las nad Braciejową</t>
  </si>
  <si>
    <t>PLH180040</t>
  </si>
  <si>
    <t>Las Niegłowicki</t>
  </si>
  <si>
    <t>PLH180047</t>
  </si>
  <si>
    <t>Lasy Leżajskie</t>
  </si>
  <si>
    <t>woj. podkarpackie; powiat łańcucki, gm. Rakszawa, powiat leżajski, gm.: Leżajsk, Nowa Sarzyna; powiat rzeszowski, gm. Sokołów Małopolski</t>
  </si>
  <si>
    <t>PLH180054</t>
  </si>
  <si>
    <t>Lasy Sieniawskie</t>
  </si>
  <si>
    <t>woj. podkarpackie; powiat jarosławski, gm. Wiązownica; powiat lubaczowski, gm.: Stary Dzików, Oleszyce; powiat przeworski, gm.: Adamówka, Sieniawa</t>
  </si>
  <si>
    <t>PLH180046</t>
  </si>
  <si>
    <t>Liwocz</t>
  </si>
  <si>
    <t>woj. podkarpackie; powiat jasielski, gm.: Skołyszyn, Brzyska; woj. małopolskie; powiat tarnowski, gm. Szerzyny</t>
  </si>
  <si>
    <t>PLH180041</t>
  </si>
  <si>
    <t>Łąki nad Młynówką</t>
  </si>
  <si>
    <t>woj. podkarpackie; powiat jasielski, gm.: Jasło, Skołyszyn</t>
  </si>
  <si>
    <t>PLH180051</t>
  </si>
  <si>
    <t>Łąki nad Wojtkówką</t>
  </si>
  <si>
    <t>woj. podkarpackie; powiat krośnieński, gm. Wojaszówka</t>
  </si>
  <si>
    <t>PLH180042</t>
  </si>
  <si>
    <t>Łąki w Komborni</t>
  </si>
  <si>
    <t>woj. podkarpackie; powiat krośnieński, gm.: Korczyna, Krościenko Wyżne</t>
  </si>
  <si>
    <t>PLH180024</t>
  </si>
  <si>
    <t>Łukawiec</t>
  </si>
  <si>
    <t>woj. podkarpackie; powiat jarosławski, gm. Laszki; powiat lubaczowski, gm. Lubaczów, Wielkie Oczy</t>
  </si>
  <si>
    <t>PLH180015</t>
  </si>
  <si>
    <t>Łysa Góra</t>
  </si>
  <si>
    <t>woj. podkarpackie; powiat jasielski, gm.: Krempna, Nowy Żmigród; powiat krośnieński, gm. Dukla</t>
  </si>
  <si>
    <t>PLH060089</t>
  </si>
  <si>
    <t>Minokąt</t>
  </si>
  <si>
    <t>woj. lubelskie; powiat tomaszowski, gm. Bełżec; woj. podkarpackie; powiat lubaczowski, gm. Narol</t>
  </si>
  <si>
    <t>PLH180026</t>
  </si>
  <si>
    <t>Moczary</t>
  </si>
  <si>
    <t>woj. podkarpackie; powiat bieszczadzki, gm. Ustrzyki Dolne</t>
  </si>
  <si>
    <t>PLH180043</t>
  </si>
  <si>
    <t>Mrowle Łąki</t>
  </si>
  <si>
    <t>woj. podkarpackie; powiat rzeszowski, gm.: Świlcza, Głogów Małopolski, Trzebownisko</t>
  </si>
  <si>
    <t>PLH180025</t>
  </si>
  <si>
    <t>Nad Husowem</t>
  </si>
  <si>
    <t>woj. podkarpackie; powiat łańcucki, gm. Łańcut, Markowa; powiat przeworski; gm.: Jawornik Polski, Kańczuga; powiat rzeszowski, gm.: Chmielnik, Hyżne</t>
  </si>
  <si>
    <t>PLH180027</t>
  </si>
  <si>
    <t>Ostoja Czarnorzecka</t>
  </si>
  <si>
    <t>PLH180003</t>
  </si>
  <si>
    <t>Ostoja Jaśliska</t>
  </si>
  <si>
    <t>woj. podkarpackie; powiat jasielski, gm. Krempna; powiat krośnieński, gm.: Dukla, Iwonicz Zdrój, Jaśliska, Rymanów; powiat sanocki, gm.: Bukowsko, Komańcza, Zarszyn</t>
  </si>
  <si>
    <t>PLH180001</t>
  </si>
  <si>
    <t>Ostoja Magurska</t>
  </si>
  <si>
    <t>woj. małopolskie; powiat gorlicki, gm.: Lipinki, Sękowa; woj. podkarpackie; powiat jasielski, gm.: Dębowiec, Krempna, Nowy Żmigród, Osiek Jasielski; powiat krośnieński, gm. Dukla</t>
  </si>
  <si>
    <t>PLH180012</t>
  </si>
  <si>
    <t>Ostoja Przemyska</t>
  </si>
  <si>
    <t>woj. podkarpackie; powiat jarosławski, gm.: Rokietnica, Roźwienica; powiat przemyski, m. i gm. Przemyśl, gm.: Bircza, Dubiecko, Fredropol, Krasiczyn, Krzywcza, Żurawica</t>
  </si>
  <si>
    <t>PLH180044</t>
  </si>
  <si>
    <t>Osuwiska w Lipowicy</t>
  </si>
  <si>
    <t>Patria nad Odrzechową</t>
  </si>
  <si>
    <t>PLH180016</t>
  </si>
  <si>
    <t>Rymanów</t>
  </si>
  <si>
    <t>woj. podkarpackie; powiat krośnieński, gm. Iwonicz Zdrój, Rymanów; powiat sanocki, gm.: Bukowsko, Zarszyn</t>
  </si>
  <si>
    <t>PLH180007</t>
  </si>
  <si>
    <t>Rzeka San</t>
  </si>
  <si>
    <t>PLH180045</t>
  </si>
  <si>
    <t>Sanisko w Bykowcach</t>
  </si>
  <si>
    <t>woj. podkarpackie; powiat sanocki, m. Zagórz, gm. Sanok</t>
  </si>
  <si>
    <t>PLH180050</t>
  </si>
  <si>
    <t>Starodub w Pełkiniach</t>
  </si>
  <si>
    <t>woj. podkarpackie; powiat przeworski, gm.: Przeworsk, Tryńcza; powiat jarosławski, gm. Jarosław</t>
  </si>
  <si>
    <t>PLH060083</t>
  </si>
  <si>
    <t>Szczecyn</t>
  </si>
  <si>
    <t>woj. lubelskie: powiat kraśnicki, gm. Gościeradów; woj. podkarpackie; powiat stalowowolski, gm. Zaklików</t>
  </si>
  <si>
    <t>PLH180049</t>
  </si>
  <si>
    <t>Tarnobrzeska Dolina Wisły</t>
  </si>
  <si>
    <t>woj. podkarpackie; powiat mielecki, gm.: Gawłuszowice, Padew Narodowa; powiat tarnobrzeski, m.: Tarnobrzeg, Baranów Sandomierski, gm.: Baranów Sandomierski, Gorzyce; woj. świętokrzyskie: powiat sandomierski, m. Sandomierz, gm.: Dwikozy, Koprzywnica, Łoniów, Samborzec; powiat staszowski, gm. Osiek</t>
  </si>
  <si>
    <t>PLH180018</t>
  </si>
  <si>
    <t>Trzciana</t>
  </si>
  <si>
    <t>woj. podkarpackie; powiat krośnieński, m. i gm. Dukla</t>
  </si>
  <si>
    <t>PLH060031</t>
  </si>
  <si>
    <t>Uroczyska Lasów Janowskich</t>
  </si>
  <si>
    <t>woj. lubelskie; powiat janowski, gm.: Dzwola, Modliborzyce, Janów Lubelski, Potok Wielki,; powiat biłgorajski, gm.: Biłgoraj, Frampol; woj. podkarpackie; powiat niżański, gm. Jarocin; stalowowolski, gm. Pysznica, Radomyśl nad Sanem, Zaklików</t>
  </si>
  <si>
    <t>PLH060034</t>
  </si>
  <si>
    <t>Uroczyska Puszczy Solskiej</t>
  </si>
  <si>
    <t>woj. lubelskie; powiat biłgorajski, gm.: Aleksandrów, Biłgoraj, Frampol, Józefów, Księżpol, Łukowa, Obsza, Tereszpol; powiat tomaszowski, gm. Susiec; woj. podkarpackie; powiat lubaczowski, gm. Cieszanów, Narol</t>
  </si>
  <si>
    <t>PLH180030</t>
  </si>
  <si>
    <t xml:space="preserve">Uroczyska Roztocza Wschodniego </t>
  </si>
  <si>
    <t>woj. podkarpackie; powiat lubaczowski, gm. Horyniec Zdrój, Narol; woj. lubelskie; powiat tomaszowski, gm. Lubycza Królewska</t>
  </si>
  <si>
    <t>Wisłok Środkowy z Dopływami</t>
  </si>
  <si>
    <t>woj. podkarpackie; powiat brzozowski, gm.: Domaradz, Haczów; powiat krośnieński, m. Krosno, gm.: Korczyna, Krosno, Krościenko Wyżne, Rymanów, Wojaszówka; powiat rzeszowski, m.: Rzeszów, Boguchwała, gm.: Boguchwała, Lubenia, Tyczyn; powiat sanocki, gm. Besko; powiat strzyżowski, m. Strzyżów, gm.: Czudec, Frysztak, Niebylec, Strzyżów, Wiśniowa</t>
  </si>
  <si>
    <t>PLH180052</t>
  </si>
  <si>
    <t>Wisłoka z dopływami</t>
  </si>
  <si>
    <t>woj. małopolskie; powiat gorlicki, m.: Biecz, Gorlice; gm.: Biecz, Gorlice, Lipinki, Ropa, Sękowa; woj. podkarpackie; powiat dębicki, gm.: Brzostek, Jodłowa, Pilzno; powiat jasielski, m. Jasło, gm.: Brzyska, Dębowiec, Jasło, Kołaczyce, Krempna, Nowy Żmigród, Osiek Jasielski, Skołyszyn, Tarnowiec, powiat krośnieński, m. i gm. Jedlicze, gm.: Chorkówka</t>
  </si>
  <si>
    <t>woj. małopolskie: powiat gorlicki, gm.: Gorlice, Lipinki, Ropa, Sękowa, Uście Gorlickie; powiat nowosądecki, gm.: Grybów, Kamionka Wielka, Krynica Zdrój, Łabowa, Nawojowa; woj. podkarpackie: powiat jasielski, gm.: Dębowiec, Krempna, Nowy Żmigród, Osiek Jasielski, powiat krośnieński, m. i gm. Dukla; gm.: Iwonicz Zdrój, Jaśliska, Rymanów;  powiat sanocki, gm.: Bukowsko, Komańcza, Zarszyn</t>
  </si>
  <si>
    <t>woj. podkarpackie, powiat dębicki, m. i gm. Dębica, gm.: Czarna, Pilzno, Żyraków; powiat mielecki, m.: Mielec, Przecław, gm. Gawłuszowice, Mielec, Przecław; powiat ropczycko-sędziszowski, gm.: Ostrów, Sędziszów Małopolski, Wielopole Skrzyńskie</t>
  </si>
  <si>
    <t>woj. podkarpackie, powiat jasielski, m. i gm.: Jasło, gm. Kołaczyce</t>
  </si>
  <si>
    <t>woj. podkarpackie; powiat dębicki, m. i gm. Dębica, powiat ropczycko-sędziszowski, gm. Ropczyce</t>
  </si>
  <si>
    <t>woj. podkarpackie; powiat jasielski, m. i gm. Jasło</t>
  </si>
  <si>
    <t>woj. podkarpackie; powiat brzozowski, gm.: Dydnia, Nozdrzec; powiat jarosławski, m. Radymno, gm. Jarosław, Laszki, Radymno; powiat przemyski, m. Przemyśl, gm. Dubiecko, Krasiczyn, Krzywcza, Medyka, Orły, Przemyśl, Stubno, Żurawica; powiat rzeszowski, m. i gm. Dynów; powiat sanocki, m. i gm. Sanok</t>
  </si>
  <si>
    <t>PLH180055</t>
  </si>
  <si>
    <t>Enklawy Puszczy Sandomierskiej</t>
  </si>
  <si>
    <t>woj. podkarpackie, powiat kolbuszowski, gm. Majdan Królewski, powiat stalowowolski, gm. Nisko, Rudnik n. Sanem, powiat tarnobrzeski, m i gm. Baranów Sandomierski, Grebów, Nowa Deba, Zaleszany</t>
  </si>
  <si>
    <t>Ostoja Góry Słonne</t>
  </si>
  <si>
    <t>Obszary specjalnej ochrony ptaków i projektowane obszary ochrony siedlisk (PLC)</t>
  </si>
  <si>
    <t>Łączna powierzchnia PLB [ha]</t>
  </si>
  <si>
    <t>Obszary specjalnej ochrony ptaków (PLB)</t>
  </si>
  <si>
    <t>Bieszczady</t>
  </si>
  <si>
    <t>Obszary mające znaczenie dla Wspólnoty - projektowane specjalne obszary ochrony (PLH)</t>
  </si>
  <si>
    <t>Łączna powierzchnia PLH [ha]</t>
  </si>
  <si>
    <r>
      <t>*</t>
    </r>
    <r>
      <rPr>
        <sz val="10"/>
        <color theme="1"/>
        <rFont val="Times New Roman"/>
        <family val="1"/>
        <charset val="238"/>
      </rPr>
      <t xml:space="preserve"> Jest to łączna powierzchnia Obszarów Natura 2000 nie uwzględniająca ich nakładania się na siebie, obszar Natura 2000 „Bieszczady” liczony jest jako jeden.</t>
    </r>
  </si>
  <si>
    <r>
      <t>Ogólna pow. obszarów Natura 2000 [ha]</t>
    </r>
    <r>
      <rPr>
        <b/>
        <vertAlign val="superscript"/>
        <sz val="10"/>
        <color theme="1"/>
        <rFont val="Times New Roman"/>
        <family val="1"/>
        <charset val="238"/>
      </rPr>
      <t>*</t>
    </r>
  </si>
  <si>
    <t>woj. podkarpackie; powiat brzozowski, gm. Jasienica Rosielna; powiat krośnieński, gm. Korczyna, Wojaszówka; powiat strzyżowski, gm. Strzyżów</t>
  </si>
  <si>
    <t>PLH180056</t>
  </si>
  <si>
    <t>Tunel w Szklarach</t>
  </si>
  <si>
    <t>woj. podkarpackie; powiat rzeszowski, gm. Hyżne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</si>
</sst>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view="pageBreakPreview" topLeftCell="A67" zoomScaleNormal="100" zoomScaleSheetLayoutView="100" workbookViewId="0">
      <selection activeCell="G76" sqref="G76"/>
    </sheetView>
  </sheetViews>
  <sheetFormatPr defaultRowHeight="15" x14ac:dyDescent="0.25"/>
  <cols>
    <col min="1" max="1" width="4.140625" bestFit="1" customWidth="1"/>
    <col min="2" max="2" width="9.42578125" bestFit="1" customWidth="1"/>
    <col min="3" max="3" width="28.5703125" bestFit="1" customWidth="1"/>
    <col min="4" max="4" width="13.140625" bestFit="1" customWidth="1"/>
    <col min="5" max="5" width="34.5703125" customWidth="1"/>
  </cols>
  <sheetData>
    <row r="1" spans="1:5" ht="26.25" thickBot="1" x14ac:dyDescent="0.3">
      <c r="A1" s="13" t="s">
        <v>0</v>
      </c>
      <c r="B1" s="14" t="s">
        <v>1</v>
      </c>
      <c r="C1" s="15" t="s">
        <v>2</v>
      </c>
      <c r="D1" s="15" t="s">
        <v>3</v>
      </c>
      <c r="E1" s="16" t="s">
        <v>4</v>
      </c>
    </row>
    <row r="2" spans="1:5" x14ac:dyDescent="0.25">
      <c r="A2" s="28" t="s">
        <v>189</v>
      </c>
      <c r="B2" s="29"/>
      <c r="C2" s="29"/>
      <c r="D2" s="29"/>
      <c r="E2" s="30"/>
    </row>
    <row r="3" spans="1:5" ht="51" x14ac:dyDescent="0.25">
      <c r="A3" s="6">
        <v>1</v>
      </c>
      <c r="B3" s="4" t="s">
        <v>5</v>
      </c>
      <c r="C3" s="4" t="s">
        <v>192</v>
      </c>
      <c r="D3" s="5">
        <v>111519.5</v>
      </c>
      <c r="E3" s="7" t="s">
        <v>6</v>
      </c>
    </row>
    <row r="4" spans="1:5" ht="15.75" thickBot="1" x14ac:dyDescent="0.3">
      <c r="A4" s="31" t="s">
        <v>27</v>
      </c>
      <c r="B4" s="32"/>
      <c r="C4" s="33"/>
      <c r="D4" s="17">
        <v>111519.5</v>
      </c>
      <c r="E4" s="18"/>
    </row>
    <row r="5" spans="1:5" x14ac:dyDescent="0.25">
      <c r="A5" s="23" t="s">
        <v>191</v>
      </c>
      <c r="B5" s="24"/>
      <c r="C5" s="24"/>
      <c r="D5" s="24"/>
      <c r="E5" s="25"/>
    </row>
    <row r="6" spans="1:5" ht="127.5" x14ac:dyDescent="0.25">
      <c r="A6" s="6">
        <v>2</v>
      </c>
      <c r="B6" s="4" t="s">
        <v>7</v>
      </c>
      <c r="C6" s="4" t="s">
        <v>8</v>
      </c>
      <c r="D6" s="5">
        <v>151966.6</v>
      </c>
      <c r="E6" s="7" t="s">
        <v>179</v>
      </c>
    </row>
    <row r="7" spans="1:5" ht="51" x14ac:dyDescent="0.25">
      <c r="A7" s="8">
        <v>3</v>
      </c>
      <c r="B7" s="1" t="s">
        <v>9</v>
      </c>
      <c r="C7" s="1" t="s">
        <v>10</v>
      </c>
      <c r="D7" s="2">
        <v>55036.9</v>
      </c>
      <c r="E7" s="9" t="s">
        <v>11</v>
      </c>
    </row>
    <row r="8" spans="1:5" ht="102" x14ac:dyDescent="0.25">
      <c r="A8" s="8">
        <v>4</v>
      </c>
      <c r="B8" s="1" t="s">
        <v>12</v>
      </c>
      <c r="C8" s="1" t="s">
        <v>13</v>
      </c>
      <c r="D8" s="2">
        <v>60235.7</v>
      </c>
      <c r="E8" s="9" t="s">
        <v>14</v>
      </c>
    </row>
    <row r="9" spans="1:5" ht="102" x14ac:dyDescent="0.25">
      <c r="A9" s="8">
        <v>5</v>
      </c>
      <c r="B9" s="1" t="s">
        <v>15</v>
      </c>
      <c r="C9" s="1" t="s">
        <v>16</v>
      </c>
      <c r="D9" s="2">
        <v>79349.100000000006</v>
      </c>
      <c r="E9" s="9" t="s">
        <v>17</v>
      </c>
    </row>
    <row r="10" spans="1:5" ht="178.5" x14ac:dyDescent="0.25">
      <c r="A10" s="8">
        <v>6</v>
      </c>
      <c r="B10" s="1" t="s">
        <v>18</v>
      </c>
      <c r="C10" s="1" t="s">
        <v>19</v>
      </c>
      <c r="D10" s="2">
        <v>129115.6</v>
      </c>
      <c r="E10" s="9" t="s">
        <v>20</v>
      </c>
    </row>
    <row r="11" spans="1:5" ht="63.75" x14ac:dyDescent="0.25">
      <c r="A11" s="8">
        <v>7</v>
      </c>
      <c r="B11" s="1" t="s">
        <v>21</v>
      </c>
      <c r="C11" s="1" t="s">
        <v>22</v>
      </c>
      <c r="D11" s="2">
        <v>65366.3</v>
      </c>
      <c r="E11" s="9" t="s">
        <v>23</v>
      </c>
    </row>
    <row r="12" spans="1:5" ht="114.75" x14ac:dyDescent="0.25">
      <c r="A12" s="8">
        <v>8</v>
      </c>
      <c r="B12" s="1" t="s">
        <v>24</v>
      </c>
      <c r="C12" s="1" t="s">
        <v>25</v>
      </c>
      <c r="D12" s="2">
        <v>103503.3</v>
      </c>
      <c r="E12" s="9" t="s">
        <v>26</v>
      </c>
    </row>
    <row r="13" spans="1:5" ht="15.75" thickBot="1" x14ac:dyDescent="0.3">
      <c r="A13" s="26" t="s">
        <v>190</v>
      </c>
      <c r="B13" s="27"/>
      <c r="C13" s="27"/>
      <c r="D13" s="22">
        <f>SUM(D6:D12)</f>
        <v>644573.50000000012</v>
      </c>
      <c r="E13" s="19"/>
    </row>
    <row r="14" spans="1:5" x14ac:dyDescent="0.25">
      <c r="A14" s="23" t="s">
        <v>193</v>
      </c>
      <c r="B14" s="24"/>
      <c r="C14" s="24"/>
      <c r="D14" s="24"/>
      <c r="E14" s="25"/>
    </row>
    <row r="15" spans="1:5" ht="38.25" x14ac:dyDescent="0.25">
      <c r="A15" s="8">
        <v>9</v>
      </c>
      <c r="B15" s="1" t="s">
        <v>28</v>
      </c>
      <c r="C15" s="1" t="s">
        <v>29</v>
      </c>
      <c r="D15" s="2">
        <v>1289.2</v>
      </c>
      <c r="E15" s="9" t="s">
        <v>30</v>
      </c>
    </row>
    <row r="16" spans="1:5" ht="25.5" x14ac:dyDescent="0.25">
      <c r="A16" s="8">
        <v>10</v>
      </c>
      <c r="B16" s="1" t="s">
        <v>31</v>
      </c>
      <c r="C16" s="1" t="s">
        <v>32</v>
      </c>
      <c r="D16" s="20">
        <v>532.20000000000005</v>
      </c>
      <c r="E16" s="9" t="s">
        <v>33</v>
      </c>
    </row>
    <row r="17" spans="1:5" ht="25.5" x14ac:dyDescent="0.25">
      <c r="A17" s="8">
        <v>11</v>
      </c>
      <c r="B17" s="1" t="s">
        <v>34</v>
      </c>
      <c r="C17" s="1" t="s">
        <v>35</v>
      </c>
      <c r="D17" s="21">
        <v>5</v>
      </c>
      <c r="E17" s="9" t="s">
        <v>36</v>
      </c>
    </row>
    <row r="18" spans="1:5" ht="153" x14ac:dyDescent="0.25">
      <c r="A18" s="8">
        <v>12</v>
      </c>
      <c r="B18" s="1" t="s">
        <v>37</v>
      </c>
      <c r="C18" s="1" t="s">
        <v>38</v>
      </c>
      <c r="D18" s="2">
        <v>10176.6</v>
      </c>
      <c r="E18" s="9" t="s">
        <v>39</v>
      </c>
    </row>
    <row r="19" spans="1:5" ht="51" x14ac:dyDescent="0.25">
      <c r="A19" s="8">
        <v>13</v>
      </c>
      <c r="B19" s="1" t="s">
        <v>40</v>
      </c>
      <c r="C19" s="1" t="s">
        <v>41</v>
      </c>
      <c r="D19" s="2">
        <v>8518</v>
      </c>
      <c r="E19" s="9" t="s">
        <v>42</v>
      </c>
    </row>
    <row r="20" spans="1:5" ht="89.25" x14ac:dyDescent="0.25">
      <c r="A20" s="8">
        <v>14</v>
      </c>
      <c r="B20" s="1" t="s">
        <v>43</v>
      </c>
      <c r="C20" s="1" t="s">
        <v>44</v>
      </c>
      <c r="D20" s="20">
        <v>453.7</v>
      </c>
      <c r="E20" s="9" t="s">
        <v>180</v>
      </c>
    </row>
    <row r="21" spans="1:5" ht="51" x14ac:dyDescent="0.25">
      <c r="A21" s="8">
        <v>15</v>
      </c>
      <c r="B21" s="1" t="s">
        <v>45</v>
      </c>
      <c r="C21" s="1" t="s">
        <v>46</v>
      </c>
      <c r="D21" s="2">
        <v>1578.7</v>
      </c>
      <c r="E21" s="9" t="s">
        <v>47</v>
      </c>
    </row>
    <row r="22" spans="1:5" ht="76.5" x14ac:dyDescent="0.25">
      <c r="A22" s="8">
        <v>16</v>
      </c>
      <c r="B22" s="1" t="s">
        <v>185</v>
      </c>
      <c r="C22" s="1" t="s">
        <v>186</v>
      </c>
      <c r="D22" s="2">
        <v>7952.5</v>
      </c>
      <c r="E22" s="9" t="s">
        <v>187</v>
      </c>
    </row>
    <row r="23" spans="1:5" ht="25.5" x14ac:dyDescent="0.25">
      <c r="A23" s="8">
        <v>17</v>
      </c>
      <c r="B23" s="1" t="s">
        <v>48</v>
      </c>
      <c r="C23" s="1" t="s">
        <v>49</v>
      </c>
      <c r="D23" s="20">
        <v>51.7</v>
      </c>
      <c r="E23" s="9" t="s">
        <v>50</v>
      </c>
    </row>
    <row r="24" spans="1:5" ht="25.5" x14ac:dyDescent="0.25">
      <c r="A24" s="8">
        <v>18</v>
      </c>
      <c r="B24" s="1" t="s">
        <v>51</v>
      </c>
      <c r="C24" s="1" t="s">
        <v>52</v>
      </c>
      <c r="D24" s="20">
        <v>260.89999999999998</v>
      </c>
      <c r="E24" s="9" t="s">
        <v>181</v>
      </c>
    </row>
    <row r="25" spans="1:5" ht="38.25" x14ac:dyDescent="0.25">
      <c r="A25" s="8">
        <v>19</v>
      </c>
      <c r="B25" s="1" t="s">
        <v>55</v>
      </c>
      <c r="C25" s="1" t="s">
        <v>56</v>
      </c>
      <c r="D25" s="2">
        <v>11633</v>
      </c>
      <c r="E25" s="9" t="s">
        <v>57</v>
      </c>
    </row>
    <row r="26" spans="1:5" ht="25.5" x14ac:dyDescent="0.25">
      <c r="A26" s="8">
        <v>20</v>
      </c>
      <c r="B26" s="1" t="s">
        <v>58</v>
      </c>
      <c r="C26" s="1" t="s">
        <v>59</v>
      </c>
      <c r="D26" s="20">
        <v>174.4</v>
      </c>
      <c r="E26" s="9" t="s">
        <v>60</v>
      </c>
    </row>
    <row r="27" spans="1:5" ht="38.25" x14ac:dyDescent="0.25">
      <c r="A27" s="8">
        <v>21</v>
      </c>
      <c r="B27" s="1" t="s">
        <v>61</v>
      </c>
      <c r="C27" s="1" t="s">
        <v>62</v>
      </c>
      <c r="D27" s="20">
        <v>686.7</v>
      </c>
      <c r="E27" s="9" t="s">
        <v>63</v>
      </c>
    </row>
    <row r="28" spans="1:5" ht="25.5" x14ac:dyDescent="0.25">
      <c r="A28" s="8">
        <v>22</v>
      </c>
      <c r="B28" s="1" t="s">
        <v>64</v>
      </c>
      <c r="C28" s="1" t="s">
        <v>65</v>
      </c>
      <c r="D28" s="20">
        <v>60.5</v>
      </c>
      <c r="E28" s="9" t="s">
        <v>66</v>
      </c>
    </row>
    <row r="29" spans="1:5" ht="25.5" x14ac:dyDescent="0.25">
      <c r="A29" s="8">
        <v>23</v>
      </c>
      <c r="B29" s="1" t="s">
        <v>67</v>
      </c>
      <c r="C29" s="1" t="s">
        <v>68</v>
      </c>
      <c r="D29" s="20">
        <v>136.69999999999999</v>
      </c>
      <c r="E29" s="9" t="s">
        <v>69</v>
      </c>
    </row>
    <row r="30" spans="1:5" ht="25.5" x14ac:dyDescent="0.25">
      <c r="A30" s="8">
        <v>24</v>
      </c>
      <c r="B30" s="1" t="s">
        <v>70</v>
      </c>
      <c r="C30" s="1" t="s">
        <v>71</v>
      </c>
      <c r="D30" s="20">
        <v>0.1</v>
      </c>
      <c r="E30" s="9" t="s">
        <v>72</v>
      </c>
    </row>
    <row r="31" spans="1:5" ht="25.5" x14ac:dyDescent="0.25">
      <c r="A31" s="8">
        <v>25</v>
      </c>
      <c r="B31" s="1" t="s">
        <v>73</v>
      </c>
      <c r="C31" s="1" t="s">
        <v>74</v>
      </c>
      <c r="D31" s="20">
        <v>198</v>
      </c>
      <c r="E31" s="9" t="s">
        <v>75</v>
      </c>
    </row>
    <row r="32" spans="1:5" ht="25.5" x14ac:dyDescent="0.25">
      <c r="A32" s="8">
        <v>26</v>
      </c>
      <c r="B32" s="1" t="s">
        <v>76</v>
      </c>
      <c r="C32" s="1" t="s">
        <v>77</v>
      </c>
      <c r="D32" s="20">
        <v>0.3</v>
      </c>
      <c r="E32" s="9" t="s">
        <v>78</v>
      </c>
    </row>
    <row r="33" spans="1:5" ht="25.5" x14ac:dyDescent="0.25">
      <c r="A33" s="8">
        <v>27</v>
      </c>
      <c r="B33" s="1" t="s">
        <v>79</v>
      </c>
      <c r="C33" s="1" t="s">
        <v>80</v>
      </c>
      <c r="D33" s="20">
        <v>1.4</v>
      </c>
      <c r="E33" s="9" t="s">
        <v>81</v>
      </c>
    </row>
    <row r="34" spans="1:5" ht="25.5" x14ac:dyDescent="0.25">
      <c r="A34" s="8">
        <v>28</v>
      </c>
      <c r="B34" s="1" t="s">
        <v>82</v>
      </c>
      <c r="C34" s="1" t="s">
        <v>83</v>
      </c>
      <c r="D34" s="20">
        <v>350.6</v>
      </c>
      <c r="E34" s="9" t="s">
        <v>84</v>
      </c>
    </row>
    <row r="35" spans="1:5" ht="25.5" x14ac:dyDescent="0.25">
      <c r="A35" s="8">
        <v>29</v>
      </c>
      <c r="B35" s="1" t="s">
        <v>85</v>
      </c>
      <c r="C35" s="1" t="s">
        <v>86</v>
      </c>
      <c r="D35" s="20">
        <v>50.1</v>
      </c>
      <c r="E35" s="9" t="s">
        <v>87</v>
      </c>
    </row>
    <row r="36" spans="1:5" ht="25.5" x14ac:dyDescent="0.25">
      <c r="A36" s="8">
        <v>30</v>
      </c>
      <c r="B36" s="1" t="s">
        <v>88</v>
      </c>
      <c r="C36" s="1" t="s">
        <v>89</v>
      </c>
      <c r="D36" s="20">
        <v>125.6</v>
      </c>
      <c r="E36" s="9" t="s">
        <v>90</v>
      </c>
    </row>
    <row r="37" spans="1:5" ht="38.25" x14ac:dyDescent="0.25">
      <c r="A37" s="8">
        <v>31</v>
      </c>
      <c r="B37" s="1" t="s">
        <v>91</v>
      </c>
      <c r="C37" s="1" t="s">
        <v>92</v>
      </c>
      <c r="D37" s="20">
        <v>1440.2</v>
      </c>
      <c r="E37" s="9" t="s">
        <v>182</v>
      </c>
    </row>
    <row r="38" spans="1:5" ht="25.5" x14ac:dyDescent="0.25">
      <c r="A38" s="8">
        <v>32</v>
      </c>
      <c r="B38" s="1" t="s">
        <v>93</v>
      </c>
      <c r="C38" s="1" t="s">
        <v>94</v>
      </c>
      <c r="D38" s="20">
        <v>30.8</v>
      </c>
      <c r="E38" s="9" t="s">
        <v>183</v>
      </c>
    </row>
    <row r="39" spans="1:5" ht="51" x14ac:dyDescent="0.25">
      <c r="A39" s="8">
        <v>33</v>
      </c>
      <c r="B39" s="1" t="s">
        <v>95</v>
      </c>
      <c r="C39" s="1" t="s">
        <v>96</v>
      </c>
      <c r="D39" s="20">
        <v>2656.4</v>
      </c>
      <c r="E39" s="9" t="s">
        <v>97</v>
      </c>
    </row>
    <row r="40" spans="1:5" ht="51" x14ac:dyDescent="0.25">
      <c r="A40" s="8">
        <v>34</v>
      </c>
      <c r="B40" s="1" t="s">
        <v>98</v>
      </c>
      <c r="C40" s="1" t="s">
        <v>99</v>
      </c>
      <c r="D40" s="20">
        <v>18015.400000000001</v>
      </c>
      <c r="E40" s="9" t="s">
        <v>100</v>
      </c>
    </row>
    <row r="41" spans="1:5" ht="38.25" x14ac:dyDescent="0.25">
      <c r="A41" s="8">
        <v>35</v>
      </c>
      <c r="B41" s="1" t="s">
        <v>101</v>
      </c>
      <c r="C41" s="1" t="s">
        <v>102</v>
      </c>
      <c r="D41" s="20">
        <v>327.7</v>
      </c>
      <c r="E41" s="9" t="s">
        <v>103</v>
      </c>
    </row>
    <row r="42" spans="1:5" ht="25.5" x14ac:dyDescent="0.25">
      <c r="A42" s="8">
        <v>36</v>
      </c>
      <c r="B42" s="1" t="s">
        <v>104</v>
      </c>
      <c r="C42" s="1" t="s">
        <v>105</v>
      </c>
      <c r="D42" s="20">
        <v>51</v>
      </c>
      <c r="E42" s="9" t="s">
        <v>106</v>
      </c>
    </row>
    <row r="43" spans="1:5" ht="25.5" x14ac:dyDescent="0.25">
      <c r="A43" s="8">
        <v>37</v>
      </c>
      <c r="B43" s="1" t="s">
        <v>107</v>
      </c>
      <c r="C43" s="1" t="s">
        <v>108</v>
      </c>
      <c r="D43" s="20">
        <v>9.6</v>
      </c>
      <c r="E43" s="9" t="s">
        <v>109</v>
      </c>
    </row>
    <row r="44" spans="1:5" ht="25.5" x14ac:dyDescent="0.25">
      <c r="A44" s="8">
        <v>38</v>
      </c>
      <c r="B44" s="1" t="s">
        <v>110</v>
      </c>
      <c r="C44" s="1" t="s">
        <v>111</v>
      </c>
      <c r="D44" s="20">
        <v>13.1</v>
      </c>
      <c r="E44" s="9" t="s">
        <v>112</v>
      </c>
    </row>
    <row r="45" spans="1:5" ht="38.25" x14ac:dyDescent="0.25">
      <c r="A45" s="8">
        <v>39</v>
      </c>
      <c r="B45" s="1" t="s">
        <v>113</v>
      </c>
      <c r="C45" s="1" t="s">
        <v>114</v>
      </c>
      <c r="D45" s="20">
        <v>2270.1999999999998</v>
      </c>
      <c r="E45" s="9" t="s">
        <v>115</v>
      </c>
    </row>
    <row r="46" spans="1:5" ht="38.25" x14ac:dyDescent="0.25">
      <c r="A46" s="8">
        <v>40</v>
      </c>
      <c r="B46" s="1" t="s">
        <v>116</v>
      </c>
      <c r="C46" s="1" t="s">
        <v>117</v>
      </c>
      <c r="D46" s="20">
        <v>2743.8</v>
      </c>
      <c r="E46" s="9" t="s">
        <v>118</v>
      </c>
    </row>
    <row r="47" spans="1:5" ht="38.25" x14ac:dyDescent="0.25">
      <c r="A47" s="8">
        <v>41</v>
      </c>
      <c r="B47" s="1" t="s">
        <v>119</v>
      </c>
      <c r="C47" s="1" t="s">
        <v>120</v>
      </c>
      <c r="D47" s="20">
        <v>177.9</v>
      </c>
      <c r="E47" s="9" t="s">
        <v>121</v>
      </c>
    </row>
    <row r="48" spans="1:5" ht="25.5" x14ac:dyDescent="0.25">
      <c r="A48" s="8">
        <v>42</v>
      </c>
      <c r="B48" s="1" t="s">
        <v>122</v>
      </c>
      <c r="C48" s="1" t="s">
        <v>123</v>
      </c>
      <c r="D48" s="20">
        <v>1181.8</v>
      </c>
      <c r="E48" s="9" t="s">
        <v>124</v>
      </c>
    </row>
    <row r="49" spans="1:5" ht="38.25" x14ac:dyDescent="0.25">
      <c r="A49" s="8">
        <v>43</v>
      </c>
      <c r="B49" s="1" t="s">
        <v>125</v>
      </c>
      <c r="C49" s="1" t="s">
        <v>126</v>
      </c>
      <c r="D49" s="20">
        <v>294.10000000000002</v>
      </c>
      <c r="E49" s="9" t="s">
        <v>127</v>
      </c>
    </row>
    <row r="50" spans="1:5" ht="51" x14ac:dyDescent="0.25">
      <c r="A50" s="8">
        <v>44</v>
      </c>
      <c r="B50" s="1" t="s">
        <v>128</v>
      </c>
      <c r="C50" s="1" t="s">
        <v>129</v>
      </c>
      <c r="D50" s="20">
        <v>3347.7</v>
      </c>
      <c r="E50" s="9" t="s">
        <v>130</v>
      </c>
    </row>
    <row r="51" spans="1:5" ht="51" x14ac:dyDescent="0.25">
      <c r="A51" s="8">
        <v>45</v>
      </c>
      <c r="B51" s="1" t="s">
        <v>131</v>
      </c>
      <c r="C51" s="1" t="s">
        <v>132</v>
      </c>
      <c r="D51" s="20">
        <v>1946.6</v>
      </c>
      <c r="E51" s="9" t="s">
        <v>197</v>
      </c>
    </row>
    <row r="52" spans="1:5" ht="51" x14ac:dyDescent="0.25">
      <c r="A52" s="8">
        <v>46</v>
      </c>
      <c r="B52" s="1" t="s">
        <v>53</v>
      </c>
      <c r="C52" s="1" t="s">
        <v>188</v>
      </c>
      <c r="D52" s="20">
        <v>46071.5</v>
      </c>
      <c r="E52" s="9" t="s">
        <v>54</v>
      </c>
    </row>
    <row r="53" spans="1:5" ht="63.75" x14ac:dyDescent="0.25">
      <c r="A53" s="8">
        <v>47</v>
      </c>
      <c r="B53" s="1" t="s">
        <v>133</v>
      </c>
      <c r="C53" s="1" t="s">
        <v>134</v>
      </c>
      <c r="D53" s="20">
        <v>29286.799999999999</v>
      </c>
      <c r="E53" s="9" t="s">
        <v>135</v>
      </c>
    </row>
    <row r="54" spans="1:5" ht="63.75" x14ac:dyDescent="0.25">
      <c r="A54" s="8">
        <v>48</v>
      </c>
      <c r="B54" s="1" t="s">
        <v>136</v>
      </c>
      <c r="C54" s="1" t="s">
        <v>137</v>
      </c>
      <c r="D54" s="20">
        <v>20084.5</v>
      </c>
      <c r="E54" s="9" t="s">
        <v>138</v>
      </c>
    </row>
    <row r="55" spans="1:5" ht="51" x14ac:dyDescent="0.25">
      <c r="A55" s="8">
        <v>49</v>
      </c>
      <c r="B55" s="1" t="s">
        <v>139</v>
      </c>
      <c r="C55" s="1" t="s">
        <v>140</v>
      </c>
      <c r="D55" s="20">
        <v>39656.800000000003</v>
      </c>
      <c r="E55" s="9" t="s">
        <v>141</v>
      </c>
    </row>
    <row r="56" spans="1:5" ht="25.5" x14ac:dyDescent="0.25">
      <c r="A56" s="8">
        <v>50</v>
      </c>
      <c r="B56" s="1" t="s">
        <v>142</v>
      </c>
      <c r="C56" s="1" t="s">
        <v>143</v>
      </c>
      <c r="D56" s="20">
        <v>13.5</v>
      </c>
      <c r="E56" s="9" t="s">
        <v>81</v>
      </c>
    </row>
    <row r="57" spans="1:5" ht="25.5" x14ac:dyDescent="0.25">
      <c r="A57" s="8">
        <v>51</v>
      </c>
      <c r="B57" s="1" t="s">
        <v>113</v>
      </c>
      <c r="C57" s="1" t="s">
        <v>144</v>
      </c>
      <c r="D57" s="20">
        <v>572.9</v>
      </c>
      <c r="E57" s="9" t="s">
        <v>78</v>
      </c>
    </row>
    <row r="58" spans="1:5" ht="38.25" x14ac:dyDescent="0.25">
      <c r="A58" s="8">
        <v>52</v>
      </c>
      <c r="B58" s="1" t="s">
        <v>145</v>
      </c>
      <c r="C58" s="1" t="s">
        <v>146</v>
      </c>
      <c r="D58" s="20">
        <v>5241</v>
      </c>
      <c r="E58" s="9" t="s">
        <v>147</v>
      </c>
    </row>
    <row r="59" spans="1:5" ht="102" x14ac:dyDescent="0.25">
      <c r="A59" s="8">
        <v>53</v>
      </c>
      <c r="B59" s="1" t="s">
        <v>148</v>
      </c>
      <c r="C59" s="1" t="s">
        <v>149</v>
      </c>
      <c r="D59" s="20">
        <v>1374.8</v>
      </c>
      <c r="E59" s="9" t="s">
        <v>184</v>
      </c>
    </row>
    <row r="60" spans="1:5" ht="25.5" x14ac:dyDescent="0.25">
      <c r="A60" s="8">
        <v>54</v>
      </c>
      <c r="B60" s="1" t="s">
        <v>150</v>
      </c>
      <c r="C60" s="1" t="s">
        <v>151</v>
      </c>
      <c r="D60" s="1">
        <v>79.8</v>
      </c>
      <c r="E60" s="9" t="s">
        <v>152</v>
      </c>
    </row>
    <row r="61" spans="1:5" ht="38.25" x14ac:dyDescent="0.25">
      <c r="A61" s="8">
        <v>55</v>
      </c>
      <c r="B61" s="1" t="s">
        <v>153</v>
      </c>
      <c r="C61" s="1" t="s">
        <v>154</v>
      </c>
      <c r="D61" s="1">
        <v>574.79999999999995</v>
      </c>
      <c r="E61" s="9" t="s">
        <v>155</v>
      </c>
    </row>
    <row r="62" spans="1:5" ht="38.25" x14ac:dyDescent="0.25">
      <c r="A62" s="8">
        <v>56</v>
      </c>
      <c r="B62" s="1" t="s">
        <v>156</v>
      </c>
      <c r="C62" s="1" t="s">
        <v>157</v>
      </c>
      <c r="D62" s="1">
        <v>932.5</v>
      </c>
      <c r="E62" s="9" t="s">
        <v>158</v>
      </c>
    </row>
    <row r="63" spans="1:5" ht="102" x14ac:dyDescent="0.25">
      <c r="A63" s="8">
        <v>57</v>
      </c>
      <c r="B63" s="1" t="s">
        <v>159</v>
      </c>
      <c r="C63" s="1" t="s">
        <v>160</v>
      </c>
      <c r="D63" s="2">
        <v>4059.7</v>
      </c>
      <c r="E63" s="9" t="s">
        <v>161</v>
      </c>
    </row>
    <row r="64" spans="1:5" ht="25.5" x14ac:dyDescent="0.25">
      <c r="A64" s="8">
        <v>58</v>
      </c>
      <c r="B64" s="1" t="s">
        <v>162</v>
      </c>
      <c r="C64" s="1" t="s">
        <v>163</v>
      </c>
      <c r="D64" s="2">
        <v>2285.5</v>
      </c>
      <c r="E64" s="9" t="s">
        <v>164</v>
      </c>
    </row>
    <row r="65" spans="1:5" ht="89.25" x14ac:dyDescent="0.25">
      <c r="A65" s="8">
        <v>59</v>
      </c>
      <c r="B65" s="1" t="s">
        <v>165</v>
      </c>
      <c r="C65" s="1" t="s">
        <v>166</v>
      </c>
      <c r="D65" s="2">
        <v>34544.199999999997</v>
      </c>
      <c r="E65" s="9" t="s">
        <v>167</v>
      </c>
    </row>
    <row r="66" spans="1:5" ht="76.5" x14ac:dyDescent="0.25">
      <c r="A66" s="8">
        <v>60</v>
      </c>
      <c r="B66" s="1" t="s">
        <v>168</v>
      </c>
      <c r="C66" s="1" t="s">
        <v>169</v>
      </c>
      <c r="D66" s="2">
        <v>34671.5</v>
      </c>
      <c r="E66" s="9" t="s">
        <v>170</v>
      </c>
    </row>
    <row r="67" spans="1:5" ht="51" x14ac:dyDescent="0.25">
      <c r="A67" s="8">
        <v>61</v>
      </c>
      <c r="B67" s="1" t="s">
        <v>171</v>
      </c>
      <c r="C67" s="1" t="s">
        <v>172</v>
      </c>
      <c r="D67" s="2">
        <v>5810</v>
      </c>
      <c r="E67" s="9" t="s">
        <v>173</v>
      </c>
    </row>
    <row r="68" spans="1:5" ht="127.5" x14ac:dyDescent="0.25">
      <c r="A68" s="8">
        <v>62</v>
      </c>
      <c r="B68" s="1" t="s">
        <v>171</v>
      </c>
      <c r="C68" s="1" t="s">
        <v>174</v>
      </c>
      <c r="D68" s="2">
        <v>1064.5999999999999</v>
      </c>
      <c r="E68" s="9" t="s">
        <v>175</v>
      </c>
    </row>
    <row r="69" spans="1:5" ht="114.75" x14ac:dyDescent="0.25">
      <c r="A69" s="8">
        <v>63</v>
      </c>
      <c r="B69" s="1" t="s">
        <v>176</v>
      </c>
      <c r="C69" s="1" t="s">
        <v>177</v>
      </c>
      <c r="D69" s="2">
        <v>2653.1</v>
      </c>
      <c r="E69" s="9" t="s">
        <v>178</v>
      </c>
    </row>
    <row r="70" spans="1:5" ht="25.5" x14ac:dyDescent="0.25">
      <c r="A70" s="39">
        <v>64</v>
      </c>
      <c r="B70" s="40" t="s">
        <v>198</v>
      </c>
      <c r="C70" s="40" t="s">
        <v>199</v>
      </c>
      <c r="D70" s="41">
        <v>8.57</v>
      </c>
      <c r="E70" s="42" t="s">
        <v>200</v>
      </c>
    </row>
    <row r="71" spans="1:5" x14ac:dyDescent="0.25">
      <c r="A71" s="35" t="s">
        <v>194</v>
      </c>
      <c r="B71" s="36"/>
      <c r="C71" s="36"/>
      <c r="D71" s="3">
        <f>SUM(D15:D70)</f>
        <v>307728.2699999999</v>
      </c>
      <c r="E71" s="11"/>
    </row>
    <row r="72" spans="1:5" ht="16.5" thickBot="1" x14ac:dyDescent="0.3">
      <c r="A72" s="37" t="s">
        <v>196</v>
      </c>
      <c r="B72" s="38"/>
      <c r="C72" s="38"/>
      <c r="D72" s="10">
        <f>D71+D13+D4</f>
        <v>1063821.27</v>
      </c>
      <c r="E72" s="12"/>
    </row>
    <row r="74" spans="1:5" ht="26.25" customHeight="1" x14ac:dyDescent="0.25">
      <c r="A74" s="34" t="s">
        <v>195</v>
      </c>
      <c r="B74" s="34"/>
      <c r="C74" s="34"/>
      <c r="D74" s="34"/>
      <c r="E74" s="34"/>
    </row>
  </sheetData>
  <sortState xmlns:xlrd2="http://schemas.microsoft.com/office/spreadsheetml/2017/richdata2" ref="A21:E68">
    <sortCondition ref="C21:C68"/>
  </sortState>
  <mergeCells count="8">
    <mergeCell ref="A5:E5"/>
    <mergeCell ref="A13:C13"/>
    <mergeCell ref="A2:E2"/>
    <mergeCell ref="A4:C4"/>
    <mergeCell ref="A74:E74"/>
    <mergeCell ref="A71:C71"/>
    <mergeCell ref="A72:C72"/>
    <mergeCell ref="A14:E14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Lis</dc:creator>
  <cp:lastModifiedBy>Dominika Dudzic</cp:lastModifiedBy>
  <dcterms:created xsi:type="dcterms:W3CDTF">2014-02-07T12:09:18Z</dcterms:created>
  <dcterms:modified xsi:type="dcterms:W3CDTF">2026-05-27T12:20:44Z</dcterms:modified>
</cp:coreProperties>
</file>