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achtelewska\Desktop\Do zamieszczenia\"/>
    </mc:Choice>
  </mc:AlternateContent>
  <bookViews>
    <workbookView xWindow="0" yWindow="0" windowWidth="28770" windowHeight="12960" tabRatio="728"/>
  </bookViews>
  <sheets>
    <sheet name="Rozliczenie" sheetId="9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9" l="1"/>
  <c r="H11" i="9"/>
  <c r="H47" i="9"/>
  <c r="D39" i="9"/>
  <c r="E39" i="9"/>
  <c r="F39" i="9"/>
  <c r="G39" i="9"/>
  <c r="C39" i="9"/>
  <c r="D38" i="9"/>
  <c r="E38" i="9"/>
  <c r="F38" i="9"/>
  <c r="G38" i="9"/>
  <c r="C38" i="9"/>
  <c r="D37" i="9"/>
  <c r="E37" i="9"/>
  <c r="F37" i="9"/>
  <c r="G37" i="9"/>
  <c r="C37" i="9"/>
  <c r="D36" i="9"/>
  <c r="E36" i="9"/>
  <c r="F36" i="9"/>
  <c r="G36" i="9"/>
  <c r="C36" i="9"/>
  <c r="C31" i="9"/>
  <c r="D34" i="9"/>
  <c r="C34" i="9"/>
  <c r="E34" i="9"/>
  <c r="F34" i="9"/>
  <c r="G34" i="9"/>
  <c r="D33" i="9"/>
  <c r="E33" i="9"/>
  <c r="F33" i="9"/>
  <c r="G33" i="9"/>
  <c r="C33" i="9"/>
  <c r="D32" i="9"/>
  <c r="E32" i="9"/>
  <c r="F32" i="9"/>
  <c r="G32" i="9"/>
  <c r="C32" i="9"/>
  <c r="D31" i="9"/>
  <c r="E31" i="9"/>
  <c r="F31" i="9"/>
  <c r="G31" i="9"/>
  <c r="C15" i="9"/>
  <c r="H9" i="9"/>
  <c r="H70" i="9"/>
  <c r="G64" i="9"/>
  <c r="F64" i="9"/>
  <c r="E64" i="9"/>
  <c r="D64" i="9"/>
  <c r="C64" i="9"/>
  <c r="H63" i="9"/>
  <c r="H62" i="9"/>
  <c r="H61" i="9"/>
  <c r="H60" i="9"/>
  <c r="H59" i="9"/>
  <c r="G58" i="9"/>
  <c r="F58" i="9"/>
  <c r="E58" i="9"/>
  <c r="D58" i="9"/>
  <c r="C58" i="9"/>
  <c r="H57" i="9"/>
  <c r="H56" i="9"/>
  <c r="H55" i="9"/>
  <c r="H54" i="9"/>
  <c r="H53" i="9"/>
  <c r="G52" i="9"/>
  <c r="F52" i="9"/>
  <c r="E52" i="9"/>
  <c r="D52" i="9"/>
  <c r="C52" i="9"/>
  <c r="H51" i="9"/>
  <c r="H50" i="9"/>
  <c r="H49" i="9"/>
  <c r="H48" i="9"/>
  <c r="H43" i="9"/>
  <c r="H42" i="9"/>
  <c r="H41" i="9"/>
  <c r="H30" i="9"/>
  <c r="H45" i="9"/>
  <c r="H44" i="9"/>
  <c r="H24" i="9"/>
  <c r="H23" i="9"/>
  <c r="H22" i="9"/>
  <c r="H21" i="9"/>
  <c r="H19" i="9"/>
  <c r="H18" i="9"/>
  <c r="H17" i="9"/>
  <c r="H16" i="9"/>
  <c r="H14" i="9"/>
  <c r="H13" i="9"/>
  <c r="H12" i="9"/>
  <c r="E15" i="9"/>
  <c r="D15" i="9"/>
  <c r="G46" i="9"/>
  <c r="G25" i="9"/>
  <c r="G20" i="9"/>
  <c r="G15" i="9"/>
  <c r="C46" i="9"/>
  <c r="C25" i="9"/>
  <c r="C20" i="9"/>
  <c r="F40" i="9" l="1"/>
  <c r="H38" i="9"/>
  <c r="H15" i="9"/>
  <c r="H39" i="9"/>
  <c r="G40" i="9"/>
  <c r="H34" i="9"/>
  <c r="H31" i="9"/>
  <c r="F35" i="9"/>
  <c r="H32" i="9"/>
  <c r="D40" i="9"/>
  <c r="E40" i="9"/>
  <c r="C40" i="9"/>
  <c r="H37" i="9"/>
  <c r="H36" i="9"/>
  <c r="E35" i="9"/>
  <c r="H33" i="9"/>
  <c r="D35" i="9"/>
  <c r="C35" i="9"/>
  <c r="G35" i="9"/>
  <c r="H64" i="9"/>
  <c r="H58" i="9"/>
  <c r="H52" i="9"/>
  <c r="H20" i="9"/>
  <c r="H25" i="9"/>
  <c r="H46" i="9"/>
  <c r="D25" i="9"/>
  <c r="D46" i="9"/>
  <c r="F46" i="9"/>
  <c r="E46" i="9"/>
  <c r="F25" i="9"/>
  <c r="E25" i="9"/>
  <c r="F20" i="9"/>
  <c r="E20" i="9"/>
  <c r="D20" i="9"/>
  <c r="H40" i="9" l="1"/>
  <c r="H71" i="9" s="1"/>
  <c r="H35" i="9"/>
</calcChain>
</file>

<file path=xl/sharedStrings.xml><?xml version="1.0" encoding="utf-8"?>
<sst xmlns="http://schemas.openxmlformats.org/spreadsheetml/2006/main" count="96" uniqueCount="45">
  <si>
    <t>Razem</t>
  </si>
  <si>
    <t>Liczba wniosków złożonych do gmin (gospodarstwa domowe) - szt</t>
  </si>
  <si>
    <t>Liczba dodatków wypłaconych przez gminy (gospodarstwa domowe) - szt</t>
  </si>
  <si>
    <t>Liczba wniosków odrzuconych przez gminy (gospodarstwa domowe) - szt</t>
  </si>
  <si>
    <t>Liczba wniosków złożonych do gmin (podmioty wrażliwe) - szt</t>
  </si>
  <si>
    <t>Liczba wniosków odrzuconych przez gminy (podmioty wrażliwe) - szt</t>
  </si>
  <si>
    <t xml:space="preserve">węgiel </t>
  </si>
  <si>
    <t>pelet drzewny</t>
  </si>
  <si>
    <t>inna biomasa</t>
  </si>
  <si>
    <t>gaz LPG</t>
  </si>
  <si>
    <t>olej</t>
  </si>
  <si>
    <t>węgiel</t>
  </si>
  <si>
    <t>drewno kawałkowe</t>
  </si>
  <si>
    <t>pelet drzewny lub inna biomasa</t>
  </si>
  <si>
    <t xml:space="preserve">pelet drzewny lub inna biomasa </t>
  </si>
  <si>
    <t xml:space="preserve">Razem </t>
  </si>
  <si>
    <t xml:space="preserve">data: </t>
  </si>
  <si>
    <t>Wartość dodatków wypłaconych przez gminy (gospodarstwa domowe ) - zł</t>
  </si>
  <si>
    <t>Wartość dodatków wypłaconych przez gminy (podmioty wrażliwe) - zł</t>
  </si>
  <si>
    <t xml:space="preserve">Wzór sprawozdania - na podstawie art. 30 ust. 5 pkt 1 Ustawy z dnia 15 września 2022 r. o szczególnych rozwiązaniach w zakresie niektórych źródeł ciepła w związku z sytuacją na rynku paliw </t>
  </si>
  <si>
    <t>Wartość dodatków wynikająca z wniosków złożonych do gmin (gospodarstwa domowe) - zł</t>
  </si>
  <si>
    <t>Wartość dodatków wynikająca z wniosków złożonych do gmin (podmioty wrażliwe) - zł</t>
  </si>
  <si>
    <t>Wartość środków, o których mowa w art. 29 ust. 5 ustawy -  łącznie odsetki od otrzymanych środków na przedsięwzięcia służące zwiększeniu efektywności energetycznej (gmina)</t>
  </si>
  <si>
    <t>Styczeń 2023</t>
  </si>
  <si>
    <t>Wrzesień 2022</t>
  </si>
  <si>
    <t>Październik 2022</t>
  </si>
  <si>
    <t>Listopad 2022</t>
  </si>
  <si>
    <t>Grudzień 2022</t>
  </si>
  <si>
    <t>Liczba wniosków, które nadal są przedmiotem postępowań odwoławczych (gospodarstwa domowe) - szt</t>
  </si>
  <si>
    <t>Liczba wniosków, które nadal są przedmiotem postępowań odwoławczych (podmioty wrażliwe) - szt</t>
  </si>
  <si>
    <t xml:space="preserve">gmina: </t>
  </si>
  <si>
    <t>Środki otrzymane od Wojewody</t>
  </si>
  <si>
    <t>Wartość środków przekazanych na rachunek Wojewody (zwroty)</t>
  </si>
  <si>
    <t>Kwota rekompensat pozostałych do wypłaty</t>
  </si>
  <si>
    <t>Wójt, Burmistrz, Prezydent Miasta</t>
  </si>
  <si>
    <t>….................................................................................</t>
  </si>
  <si>
    <t>miejsce, data, osoba wypełniająca oraz telefon</t>
  </si>
  <si>
    <t>…..........................................................</t>
  </si>
  <si>
    <t>Kwota łączna dotycząca gospodarstw domowych oraz podmiotów wrażliwych</t>
  </si>
  <si>
    <t>Liczba wniosków dot. rekompensat wypłaconych przedsiębiorstwom energetycznym</t>
  </si>
  <si>
    <t>Kwota rekompensat wypłaconych przedsiębiorstwom energetycznym</t>
  </si>
  <si>
    <t>Środki otrzymane od Wojewody na rekomensaty (od poczatku roku)</t>
  </si>
  <si>
    <t>Łączna kwota  wypłaconych dodatków</t>
  </si>
  <si>
    <t xml:space="preserve">Łączna kwota  wypłaconych dodatków + 2% </t>
  </si>
  <si>
    <t xml:space="preserve">Liczba wniosków o rekompensaty pozostałych  do wypłaty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</si>
</sst>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4">
    <xf numFmtId="0" fontId="0" fillId="0" borderId="0" xfId="0"/>
    <xf numFmtId="44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44" fontId="1" fillId="0" borderId="11" xfId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44" fontId="0" fillId="0" borderId="1" xfId="1" applyFont="1" applyBorder="1"/>
    <xf numFmtId="0" fontId="1" fillId="2" borderId="1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1" fillId="0" borderId="11" xfId="1" applyNumberFormat="1" applyFont="1" applyBorder="1" applyAlignment="1">
      <alignment horizontal="right" vertical="center"/>
    </xf>
    <xf numFmtId="3" fontId="1" fillId="2" borderId="11" xfId="1" applyNumberFormat="1" applyFont="1" applyFill="1" applyBorder="1" applyAlignment="1">
      <alignment horizontal="right" vertical="center"/>
    </xf>
    <xf numFmtId="3" fontId="0" fillId="2" borderId="1" xfId="1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44" fontId="1" fillId="2" borderId="11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44" fontId="0" fillId="2" borderId="1" xfId="1" applyFont="1" applyFill="1" applyBorder="1" applyAlignment="1">
      <alignment vertical="center"/>
    </xf>
    <xf numFmtId="3" fontId="0" fillId="0" borderId="1" xfId="1" applyNumberFormat="1" applyFont="1" applyBorder="1" applyAlignment="1">
      <alignment horizontal="right" vertical="center"/>
    </xf>
    <xf numFmtId="3" fontId="0" fillId="0" borderId="17" xfId="1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44" fontId="1" fillId="2" borderId="1" xfId="1" applyFont="1" applyFill="1" applyBorder="1" applyAlignment="1">
      <alignment horizontal="center" vertical="center"/>
    </xf>
    <xf numFmtId="0" fontId="0" fillId="0" borderId="15" xfId="0" applyBorder="1"/>
    <xf numFmtId="3" fontId="0" fillId="0" borderId="2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44" fontId="1" fillId="2" borderId="10" xfId="1" applyFont="1" applyFill="1" applyBorder="1" applyAlignment="1">
      <alignment horizontal="center" vertical="center"/>
    </xf>
    <xf numFmtId="44" fontId="0" fillId="0" borderId="0" xfId="0" applyNumberFormat="1"/>
    <xf numFmtId="3" fontId="0" fillId="0" borderId="20" xfId="1" applyNumberFormat="1" applyFont="1" applyBorder="1" applyAlignment="1">
      <alignment horizontal="right" vertical="center"/>
    </xf>
    <xf numFmtId="0" fontId="0" fillId="2" borderId="17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3" fontId="0" fillId="0" borderId="19" xfId="1" applyNumberFormat="1" applyFont="1" applyBorder="1" applyAlignment="1">
      <alignment horizontal="right" vertical="center"/>
    </xf>
    <xf numFmtId="44" fontId="0" fillId="0" borderId="19" xfId="1" applyFont="1" applyBorder="1" applyAlignment="1">
      <alignment horizontal="center" vertical="center"/>
    </xf>
    <xf numFmtId="44" fontId="0" fillId="0" borderId="19" xfId="1" applyFont="1" applyBorder="1"/>
    <xf numFmtId="3" fontId="0" fillId="0" borderId="23" xfId="1" applyNumberFormat="1" applyFont="1" applyBorder="1" applyAlignment="1">
      <alignment horizontal="right" vertical="center"/>
    </xf>
    <xf numFmtId="44" fontId="0" fillId="0" borderId="1" xfId="0" applyNumberFormat="1" applyBorder="1" applyAlignment="1">
      <alignment horizontal="center" vertical="center" wrapText="1"/>
    </xf>
    <xf numFmtId="44" fontId="1" fillId="0" borderId="11" xfId="1" applyFont="1" applyBorder="1" applyAlignment="1">
      <alignment horizontal="right" vertical="center"/>
    </xf>
    <xf numFmtId="44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2" borderId="17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44" fontId="1" fillId="2" borderId="24" xfId="0" applyNumberFormat="1" applyFont="1" applyFill="1" applyBorder="1"/>
    <xf numFmtId="3" fontId="1" fillId="2" borderId="18" xfId="1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44" fontId="1" fillId="2" borderId="11" xfId="1" applyFont="1" applyFill="1" applyBorder="1" applyAlignment="1">
      <alignment horizontal="right" vertical="center"/>
    </xf>
    <xf numFmtId="44" fontId="0" fillId="0" borderId="2" xfId="0" applyNumberFormat="1" applyBorder="1" applyAlignment="1">
      <alignment horizontal="center" vertical="center" wrapText="1"/>
    </xf>
    <xf numFmtId="44" fontId="1" fillId="0" borderId="16" xfId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3" fontId="1" fillId="0" borderId="18" xfId="1" applyNumberFormat="1" applyFont="1" applyBorder="1" applyAlignment="1">
      <alignment horizontal="right" vertical="center"/>
    </xf>
    <xf numFmtId="44" fontId="1" fillId="2" borderId="16" xfId="1" applyFont="1" applyFill="1" applyBorder="1" applyAlignment="1">
      <alignment horizontal="right" vertical="center"/>
    </xf>
    <xf numFmtId="3" fontId="1" fillId="2" borderId="1" xfId="1" applyNumberFormat="1" applyFont="1" applyFill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44" fontId="0" fillId="2" borderId="10" xfId="0" applyNumberFormat="1" applyFill="1" applyBorder="1"/>
    <xf numFmtId="0" fontId="0" fillId="2" borderId="24" xfId="0" applyFill="1" applyBorder="1"/>
    <xf numFmtId="49" fontId="1" fillId="3" borderId="31" xfId="0" applyNumberFormat="1" applyFont="1" applyFill="1" applyBorder="1" applyAlignment="1">
      <alignment horizontal="center" vertical="center" wrapText="1"/>
    </xf>
    <xf numFmtId="3" fontId="0" fillId="4" borderId="2" xfId="1" applyNumberFormat="1" applyFont="1" applyFill="1" applyBorder="1" applyAlignment="1">
      <alignment horizontal="right" vertical="center"/>
    </xf>
    <xf numFmtId="3" fontId="0" fillId="4" borderId="22" xfId="1" applyNumberFormat="1" applyFont="1" applyFill="1" applyBorder="1" applyAlignment="1">
      <alignment horizontal="right" vertical="center"/>
    </xf>
    <xf numFmtId="3" fontId="0" fillId="4" borderId="1" xfId="1" applyNumberFormat="1" applyFont="1" applyFill="1" applyBorder="1" applyAlignment="1">
      <alignment horizontal="right" vertical="center"/>
    </xf>
    <xf numFmtId="0" fontId="0" fillId="3" borderId="0" xfId="0" applyFill="1"/>
    <xf numFmtId="3" fontId="0" fillId="0" borderId="1" xfId="0" applyNumberFormat="1" applyBorder="1" applyAlignment="1">
      <alignment vertical="center" wrapText="1"/>
    </xf>
    <xf numFmtId="3" fontId="0" fillId="2" borderId="1" xfId="0" applyNumberFormat="1" applyFill="1" applyBorder="1" applyAlignment="1">
      <alignment vertical="center" wrapText="1"/>
    </xf>
    <xf numFmtId="44" fontId="0" fillId="4" borderId="2" xfId="0" applyNumberFormat="1" applyFill="1" applyBorder="1" applyAlignment="1">
      <alignment horizontal="center" vertical="center" wrapText="1"/>
    </xf>
    <xf numFmtId="44" fontId="0" fillId="4" borderId="1" xfId="0" applyNumberFormat="1" applyFill="1" applyBorder="1" applyAlignment="1">
      <alignment horizontal="center" vertical="center" wrapText="1"/>
    </xf>
    <xf numFmtId="44" fontId="0" fillId="2" borderId="16" xfId="0" applyNumberFormat="1" applyFill="1" applyBorder="1"/>
    <xf numFmtId="0" fontId="1" fillId="3" borderId="0" xfId="0" applyFont="1" applyFill="1" applyAlignment="1">
      <alignment horizontal="left" vertical="center" wrapText="1"/>
    </xf>
    <xf numFmtId="44" fontId="1" fillId="3" borderId="0" xfId="0" applyNumberFormat="1" applyFont="1" applyFill="1"/>
    <xf numFmtId="44" fontId="0" fillId="2" borderId="8" xfId="0" applyNumberFormat="1" applyFill="1" applyBorder="1"/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>
      <selection activeCell="H77" sqref="H77"/>
    </sheetView>
  </sheetViews>
  <sheetFormatPr defaultRowHeight="15" x14ac:dyDescent="0.25"/>
  <cols>
    <col min="1" max="1" width="32.5703125" customWidth="1"/>
    <col min="2" max="2" width="60.140625" customWidth="1"/>
    <col min="3" max="3" width="20.85546875" customWidth="1"/>
    <col min="4" max="7" width="18.140625" customWidth="1"/>
    <col min="8" max="8" width="18.140625" style="7" customWidth="1"/>
  </cols>
  <sheetData>
    <row r="1" spans="1:12" x14ac:dyDescent="0.25">
      <c r="A1" s="84"/>
      <c r="B1" s="84"/>
      <c r="C1" s="84"/>
      <c r="D1" s="84"/>
      <c r="E1" s="84"/>
      <c r="F1" s="84"/>
      <c r="G1" s="84"/>
      <c r="H1" s="84"/>
    </row>
    <row r="2" spans="1:12" ht="15.75" thickBot="1" x14ac:dyDescent="0.3"/>
    <row r="3" spans="1:12" ht="52.35" customHeight="1" thickBot="1" x14ac:dyDescent="0.3">
      <c r="A3" s="85" t="s">
        <v>19</v>
      </c>
      <c r="B3" s="86"/>
      <c r="C3" s="86"/>
      <c r="D3" s="86"/>
      <c r="E3" s="86"/>
      <c r="F3" s="86"/>
      <c r="G3" s="86"/>
      <c r="H3" s="87"/>
    </row>
    <row r="4" spans="1:12" ht="15.75" thickBot="1" x14ac:dyDescent="0.3"/>
    <row r="5" spans="1:12" ht="32.450000000000003" customHeight="1" thickBot="1" x14ac:dyDescent="0.3">
      <c r="A5" s="88" t="s">
        <v>30</v>
      </c>
      <c r="B5" s="89"/>
      <c r="C5" s="89"/>
      <c r="D5" s="90"/>
      <c r="E5" s="90"/>
      <c r="F5" s="90"/>
      <c r="G5" s="91"/>
      <c r="H5" s="92"/>
    </row>
    <row r="6" spans="1:12" ht="28.15" customHeight="1" thickBot="1" x14ac:dyDescent="0.3">
      <c r="A6" s="93" t="s">
        <v>16</v>
      </c>
      <c r="B6" s="94"/>
      <c r="C6" s="94"/>
      <c r="D6" s="94"/>
      <c r="E6" s="94"/>
      <c r="F6" s="94"/>
      <c r="G6" s="94"/>
      <c r="H6" s="95"/>
      <c r="I6" s="2"/>
    </row>
    <row r="7" spans="1:12" ht="24.75" customHeight="1" thickBot="1" x14ac:dyDescent="0.3"/>
    <row r="8" spans="1:12" ht="16.5" thickBot="1" x14ac:dyDescent="0.3">
      <c r="A8" s="96" t="s">
        <v>38</v>
      </c>
      <c r="B8" s="97"/>
      <c r="C8" s="97"/>
      <c r="D8" s="97"/>
      <c r="E8" s="97"/>
      <c r="F8" s="97"/>
      <c r="G8" s="98"/>
      <c r="H8" s="4" t="s">
        <v>0</v>
      </c>
    </row>
    <row r="9" spans="1:12" ht="22.5" customHeight="1" thickBot="1" x14ac:dyDescent="0.3">
      <c r="A9" s="106" t="s">
        <v>31</v>
      </c>
      <c r="B9" s="107"/>
      <c r="C9" s="56"/>
      <c r="D9" s="56"/>
      <c r="E9" s="56"/>
      <c r="F9" s="56"/>
      <c r="G9" s="56"/>
      <c r="H9" s="27">
        <f>C9+D9+E9+F9+G9</f>
        <v>0</v>
      </c>
    </row>
    <row r="10" spans="1:12" ht="29.1" customHeight="1" thickBot="1" x14ac:dyDescent="0.3">
      <c r="A10" s="102"/>
      <c r="B10" s="103"/>
      <c r="C10" s="55" t="s">
        <v>24</v>
      </c>
      <c r="D10" s="55" t="s">
        <v>25</v>
      </c>
      <c r="E10" s="55" t="s">
        <v>26</v>
      </c>
      <c r="F10" s="60" t="s">
        <v>27</v>
      </c>
      <c r="G10" s="60" t="s">
        <v>23</v>
      </c>
      <c r="H10" s="31" t="s">
        <v>0</v>
      </c>
    </row>
    <row r="11" spans="1:12" s="8" customFormat="1" ht="29.1" customHeight="1" x14ac:dyDescent="0.25">
      <c r="A11" s="100" t="s">
        <v>1</v>
      </c>
      <c r="B11" s="26" t="s">
        <v>13</v>
      </c>
      <c r="C11" s="42"/>
      <c r="D11" s="24"/>
      <c r="E11" s="24"/>
      <c r="F11" s="61"/>
      <c r="G11" s="62"/>
      <c r="H11" s="25">
        <f>C11+D11+E11+F11+G11</f>
        <v>0</v>
      </c>
    </row>
    <row r="12" spans="1:12" ht="30" customHeight="1" x14ac:dyDescent="0.25">
      <c r="A12" s="100"/>
      <c r="B12" s="3" t="s">
        <v>12</v>
      </c>
      <c r="C12" s="39"/>
      <c r="D12" s="19"/>
      <c r="E12" s="19"/>
      <c r="F12" s="63"/>
      <c r="G12" s="62"/>
      <c r="H12" s="25">
        <f>C12+D12+E12+F12+G12</f>
        <v>0</v>
      </c>
    </row>
    <row r="13" spans="1:12" ht="30" customHeight="1" x14ac:dyDescent="0.25">
      <c r="A13" s="100"/>
      <c r="B13" s="3" t="s">
        <v>9</v>
      </c>
      <c r="C13" s="39"/>
      <c r="D13" s="19"/>
      <c r="E13" s="19"/>
      <c r="F13" s="63"/>
      <c r="G13" s="62"/>
      <c r="H13" s="25">
        <f>C13+D13+E13+F13+G13</f>
        <v>0</v>
      </c>
      <c r="L13" s="5"/>
    </row>
    <row r="14" spans="1:12" ht="30" customHeight="1" x14ac:dyDescent="0.25">
      <c r="A14" s="101"/>
      <c r="B14" s="3" t="s">
        <v>10</v>
      </c>
      <c r="C14" s="39"/>
      <c r="D14" s="19"/>
      <c r="E14" s="19"/>
      <c r="F14" s="63"/>
      <c r="G14" s="62"/>
      <c r="H14" s="25">
        <f>C14+D14+E14+F14+G14</f>
        <v>0</v>
      </c>
    </row>
    <row r="15" spans="1:12" ht="30" customHeight="1" x14ac:dyDescent="0.25">
      <c r="A15" s="10" t="s">
        <v>15</v>
      </c>
      <c r="B15" s="11"/>
      <c r="C15" s="41">
        <f>C11+C12+C13+C14</f>
        <v>0</v>
      </c>
      <c r="D15" s="14">
        <f>D11+D12+D13+D14</f>
        <v>0</v>
      </c>
      <c r="E15" s="14">
        <f>E11+E12+E13+E14</f>
        <v>0</v>
      </c>
      <c r="F15" s="63">
        <f>F11+F12+F13+F14</f>
        <v>0</v>
      </c>
      <c r="G15" s="63">
        <f t="shared" ref="G15" si="0">G11+G12+G13+G14</f>
        <v>0</v>
      </c>
      <c r="H15" s="13">
        <f>H11+H12+H13+H14</f>
        <v>0</v>
      </c>
    </row>
    <row r="16" spans="1:12" ht="30" customHeight="1" x14ac:dyDescent="0.25">
      <c r="A16" s="99" t="s">
        <v>2</v>
      </c>
      <c r="B16" s="3" t="s">
        <v>14</v>
      </c>
      <c r="C16" s="39"/>
      <c r="D16" s="19"/>
      <c r="E16" s="19"/>
      <c r="F16" s="19"/>
      <c r="G16" s="32"/>
      <c r="H16" s="12">
        <f>C16+D16+E16+F16+G16</f>
        <v>0</v>
      </c>
    </row>
    <row r="17" spans="1:9" ht="30" customHeight="1" x14ac:dyDescent="0.25">
      <c r="A17" s="100"/>
      <c r="B17" s="3" t="s">
        <v>12</v>
      </c>
      <c r="C17" s="39"/>
      <c r="D17" s="19"/>
      <c r="E17" s="19"/>
      <c r="F17" s="19"/>
      <c r="G17" s="32"/>
      <c r="H17" s="12">
        <f>C17+D17+E17+F17+G17</f>
        <v>0</v>
      </c>
      <c r="I17" s="23"/>
    </row>
    <row r="18" spans="1:9" ht="30" customHeight="1" x14ac:dyDescent="0.25">
      <c r="A18" s="100"/>
      <c r="B18" s="3" t="s">
        <v>9</v>
      </c>
      <c r="C18" s="39"/>
      <c r="D18" s="19"/>
      <c r="E18" s="19"/>
      <c r="F18" s="19"/>
      <c r="G18" s="32"/>
      <c r="H18" s="12">
        <f>C18+D18+E18+F18+G18</f>
        <v>0</v>
      </c>
    </row>
    <row r="19" spans="1:9" ht="30" customHeight="1" x14ac:dyDescent="0.25">
      <c r="A19" s="101"/>
      <c r="B19" s="3" t="s">
        <v>10</v>
      </c>
      <c r="C19" s="39"/>
      <c r="D19" s="19"/>
      <c r="E19" s="19"/>
      <c r="F19" s="19"/>
      <c r="G19" s="32"/>
      <c r="H19" s="12">
        <f>C19+D19+E19+F19+G19</f>
        <v>0</v>
      </c>
    </row>
    <row r="20" spans="1:9" ht="30" customHeight="1" x14ac:dyDescent="0.25">
      <c r="A20" s="10" t="s">
        <v>15</v>
      </c>
      <c r="B20" s="11"/>
      <c r="C20" s="41">
        <f t="shared" ref="C20:G20" si="1">C16+C17+C18+C19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3">
        <f>H16+H17+H18+H19</f>
        <v>0</v>
      </c>
    </row>
    <row r="21" spans="1:9" ht="30" customHeight="1" x14ac:dyDescent="0.25">
      <c r="A21" s="99" t="s">
        <v>3</v>
      </c>
      <c r="B21" s="3" t="s">
        <v>13</v>
      </c>
      <c r="C21" s="39"/>
      <c r="D21" s="19"/>
      <c r="E21" s="19"/>
      <c r="F21" s="19"/>
      <c r="G21" s="32"/>
      <c r="H21" s="12">
        <f>C21+D21+E21+F21+G21</f>
        <v>0</v>
      </c>
    </row>
    <row r="22" spans="1:9" ht="30" customHeight="1" x14ac:dyDescent="0.25">
      <c r="A22" s="100"/>
      <c r="B22" s="3" t="s">
        <v>12</v>
      </c>
      <c r="C22" s="39"/>
      <c r="D22" s="19"/>
      <c r="E22" s="19"/>
      <c r="F22" s="19"/>
      <c r="G22" s="32"/>
      <c r="H22" s="12">
        <f>C22+D22+E22+F22+G22</f>
        <v>0</v>
      </c>
    </row>
    <row r="23" spans="1:9" ht="30" customHeight="1" x14ac:dyDescent="0.25">
      <c r="A23" s="100"/>
      <c r="B23" s="3" t="s">
        <v>9</v>
      </c>
      <c r="C23" s="39"/>
      <c r="D23" s="19"/>
      <c r="E23" s="19"/>
      <c r="F23" s="19"/>
      <c r="G23" s="32"/>
      <c r="H23" s="12">
        <f>C23+D23+E23+F23+G23</f>
        <v>0</v>
      </c>
    </row>
    <row r="24" spans="1:9" ht="30" customHeight="1" x14ac:dyDescent="0.25">
      <c r="A24" s="101"/>
      <c r="B24" s="3" t="s">
        <v>10</v>
      </c>
      <c r="C24" s="39"/>
      <c r="D24" s="19"/>
      <c r="E24" s="19"/>
      <c r="F24" s="19"/>
      <c r="G24" s="32"/>
      <c r="H24" s="12">
        <f>C24+D24+E24+F24+G24</f>
        <v>0</v>
      </c>
    </row>
    <row r="25" spans="1:9" ht="30" customHeight="1" x14ac:dyDescent="0.25">
      <c r="A25" s="10" t="s">
        <v>15</v>
      </c>
      <c r="B25" s="11"/>
      <c r="C25" s="41">
        <f>C21+C22+C23+C23+C24</f>
        <v>0</v>
      </c>
      <c r="D25" s="14">
        <f>D21+D22+D23+D24</f>
        <v>0</v>
      </c>
      <c r="E25" s="14">
        <f>E21+E22+E23+E24</f>
        <v>0</v>
      </c>
      <c r="F25" s="14">
        <f>F21+F22+F23+F24</f>
        <v>0</v>
      </c>
      <c r="G25" s="14">
        <f>G21+G22+G23+G24</f>
        <v>0</v>
      </c>
      <c r="H25" s="13">
        <f>H21+H22+H23+H24</f>
        <v>0</v>
      </c>
    </row>
    <row r="26" spans="1:9" ht="30" customHeight="1" x14ac:dyDescent="0.25">
      <c r="A26" s="99" t="s">
        <v>28</v>
      </c>
      <c r="B26" s="3" t="s">
        <v>13</v>
      </c>
      <c r="C26" s="65"/>
      <c r="D26" s="65"/>
      <c r="E26" s="65"/>
      <c r="F26" s="65"/>
      <c r="G26" s="65"/>
      <c r="H26" s="12"/>
    </row>
    <row r="27" spans="1:9" ht="30" customHeight="1" x14ac:dyDescent="0.25">
      <c r="A27" s="100"/>
      <c r="B27" s="3" t="s">
        <v>12</v>
      </c>
      <c r="C27" s="65"/>
      <c r="D27" s="65"/>
      <c r="E27" s="65"/>
      <c r="F27" s="65"/>
      <c r="G27" s="65"/>
      <c r="H27" s="12"/>
    </row>
    <row r="28" spans="1:9" ht="30" customHeight="1" x14ac:dyDescent="0.25">
      <c r="A28" s="100"/>
      <c r="B28" s="3" t="s">
        <v>9</v>
      </c>
      <c r="C28" s="65"/>
      <c r="D28" s="65"/>
      <c r="E28" s="65"/>
      <c r="F28" s="65"/>
      <c r="G28" s="65"/>
      <c r="H28" s="12"/>
    </row>
    <row r="29" spans="1:9" ht="30" customHeight="1" x14ac:dyDescent="0.25">
      <c r="A29" s="101"/>
      <c r="B29" s="3" t="s">
        <v>10</v>
      </c>
      <c r="C29" s="65"/>
      <c r="D29" s="65"/>
      <c r="E29" s="65"/>
      <c r="F29" s="65"/>
      <c r="G29" s="65"/>
      <c r="H29" s="12"/>
    </row>
    <row r="30" spans="1:9" ht="30" customHeight="1" x14ac:dyDescent="0.25">
      <c r="A30" s="49" t="s">
        <v>15</v>
      </c>
      <c r="B30" s="11"/>
      <c r="C30" s="66"/>
      <c r="D30" s="66"/>
      <c r="E30" s="66"/>
      <c r="F30" s="66"/>
      <c r="G30" s="66"/>
      <c r="H30" s="50">
        <f>SUM(H26:H29)</f>
        <v>0</v>
      </c>
    </row>
    <row r="31" spans="1:9" ht="30" customHeight="1" x14ac:dyDescent="0.25">
      <c r="A31" s="100" t="s">
        <v>20</v>
      </c>
      <c r="B31" s="26" t="s">
        <v>13</v>
      </c>
      <c r="C31" s="47">
        <f>C11*3000</f>
        <v>0</v>
      </c>
      <c r="D31" s="47">
        <f>D11*3000</f>
        <v>0</v>
      </c>
      <c r="E31" s="47">
        <f t="shared" ref="E31:G31" si="2">E11*3000</f>
        <v>0</v>
      </c>
      <c r="F31" s="67">
        <f t="shared" si="2"/>
        <v>0</v>
      </c>
      <c r="G31" s="67">
        <f t="shared" si="2"/>
        <v>0</v>
      </c>
      <c r="H31" s="48">
        <f>C31+D31+E31+F31+G31</f>
        <v>0</v>
      </c>
    </row>
    <row r="32" spans="1:9" ht="30" customHeight="1" x14ac:dyDescent="0.25">
      <c r="A32" s="100"/>
      <c r="B32" s="3" t="s">
        <v>12</v>
      </c>
      <c r="C32" s="36">
        <f>C12*1000</f>
        <v>0</v>
      </c>
      <c r="D32" s="36">
        <f t="shared" ref="D32:G32" si="3">D12*1000</f>
        <v>0</v>
      </c>
      <c r="E32" s="36">
        <f t="shared" si="3"/>
        <v>0</v>
      </c>
      <c r="F32" s="68">
        <f t="shared" si="3"/>
        <v>0</v>
      </c>
      <c r="G32" s="68">
        <f t="shared" si="3"/>
        <v>0</v>
      </c>
      <c r="H32" s="37">
        <f>C32+D32+E32+F32+G32</f>
        <v>0</v>
      </c>
    </row>
    <row r="33" spans="1:8" ht="30" customHeight="1" x14ac:dyDescent="0.25">
      <c r="A33" s="100"/>
      <c r="B33" s="3" t="s">
        <v>9</v>
      </c>
      <c r="C33" s="36">
        <f>C13*500</f>
        <v>0</v>
      </c>
      <c r="D33" s="36">
        <f t="shared" ref="D33:G33" si="4">D13*500</f>
        <v>0</v>
      </c>
      <c r="E33" s="36">
        <f t="shared" si="4"/>
        <v>0</v>
      </c>
      <c r="F33" s="68">
        <f t="shared" si="4"/>
        <v>0</v>
      </c>
      <c r="G33" s="68">
        <f t="shared" si="4"/>
        <v>0</v>
      </c>
      <c r="H33" s="37">
        <f>C33+D33+E33+F33+G33</f>
        <v>0</v>
      </c>
    </row>
    <row r="34" spans="1:8" ht="30" customHeight="1" x14ac:dyDescent="0.25">
      <c r="A34" s="101"/>
      <c r="B34" s="3" t="s">
        <v>10</v>
      </c>
      <c r="C34" s="36">
        <f>C14*2000</f>
        <v>0</v>
      </c>
      <c r="D34" s="36">
        <f>D14*2000</f>
        <v>0</v>
      </c>
      <c r="E34" s="36">
        <f t="shared" ref="E34:G34" si="5">E14*2000</f>
        <v>0</v>
      </c>
      <c r="F34" s="68">
        <f t="shared" si="5"/>
        <v>0</v>
      </c>
      <c r="G34" s="68">
        <f t="shared" si="5"/>
        <v>0</v>
      </c>
      <c r="H34" s="37">
        <f>C34+D34+E34+F34+G34</f>
        <v>0</v>
      </c>
    </row>
    <row r="35" spans="1:8" ht="30" customHeight="1" x14ac:dyDescent="0.25">
      <c r="A35" s="10" t="s">
        <v>15</v>
      </c>
      <c r="B35" s="11"/>
      <c r="C35" s="38">
        <f t="shared" ref="C35:H35" si="6">C31+C32+C33+C34</f>
        <v>0</v>
      </c>
      <c r="D35" s="38">
        <f t="shared" si="6"/>
        <v>0</v>
      </c>
      <c r="E35" s="38">
        <f t="shared" si="6"/>
        <v>0</v>
      </c>
      <c r="F35" s="68">
        <f t="shared" si="6"/>
        <v>0</v>
      </c>
      <c r="G35" s="68">
        <f t="shared" si="6"/>
        <v>0</v>
      </c>
      <c r="H35" s="38">
        <f t="shared" si="6"/>
        <v>0</v>
      </c>
    </row>
    <row r="36" spans="1:8" ht="30" customHeight="1" x14ac:dyDescent="0.25">
      <c r="A36" s="100" t="s">
        <v>17</v>
      </c>
      <c r="B36" s="3" t="s">
        <v>13</v>
      </c>
      <c r="C36" s="36">
        <f>C16*3000</f>
        <v>0</v>
      </c>
      <c r="D36" s="36">
        <f t="shared" ref="D36:G36" si="7">D16*3000</f>
        <v>0</v>
      </c>
      <c r="E36" s="36">
        <f t="shared" si="7"/>
        <v>0</v>
      </c>
      <c r="F36" s="36">
        <f t="shared" si="7"/>
        <v>0</v>
      </c>
      <c r="G36" s="36">
        <f t="shared" si="7"/>
        <v>0</v>
      </c>
      <c r="H36" s="37">
        <f>C36+D36+E36+F36+G36</f>
        <v>0</v>
      </c>
    </row>
    <row r="37" spans="1:8" ht="30" customHeight="1" x14ac:dyDescent="0.25">
      <c r="A37" s="100"/>
      <c r="B37" s="3" t="s">
        <v>12</v>
      </c>
      <c r="C37" s="36">
        <f>C17*1000</f>
        <v>0</v>
      </c>
      <c r="D37" s="36">
        <f t="shared" ref="D37:G37" si="8">D17*1000</f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7">
        <f>C37+D37+E37+F37+G37</f>
        <v>0</v>
      </c>
    </row>
    <row r="38" spans="1:8" ht="30" customHeight="1" x14ac:dyDescent="0.25">
      <c r="A38" s="100"/>
      <c r="B38" s="3" t="s">
        <v>9</v>
      </c>
      <c r="C38" s="36">
        <f>C18*500</f>
        <v>0</v>
      </c>
      <c r="D38" s="36">
        <f t="shared" ref="D38:G38" si="9">D18*500</f>
        <v>0</v>
      </c>
      <c r="E38" s="36">
        <f t="shared" si="9"/>
        <v>0</v>
      </c>
      <c r="F38" s="36">
        <f t="shared" si="9"/>
        <v>0</v>
      </c>
      <c r="G38" s="36">
        <f t="shared" si="9"/>
        <v>0</v>
      </c>
      <c r="H38" s="37">
        <f>C38+D38+E38+F38+G38</f>
        <v>0</v>
      </c>
    </row>
    <row r="39" spans="1:8" ht="30" customHeight="1" x14ac:dyDescent="0.25">
      <c r="A39" s="101"/>
      <c r="B39" s="3" t="s">
        <v>10</v>
      </c>
      <c r="C39" s="36">
        <f>C19*2000</f>
        <v>0</v>
      </c>
      <c r="D39" s="36">
        <f t="shared" ref="D39:G39" si="10">D19*2000</f>
        <v>0</v>
      </c>
      <c r="E39" s="36">
        <f t="shared" si="10"/>
        <v>0</v>
      </c>
      <c r="F39" s="36">
        <f t="shared" si="10"/>
        <v>0</v>
      </c>
      <c r="G39" s="36">
        <f t="shared" si="10"/>
        <v>0</v>
      </c>
      <c r="H39" s="37">
        <f>C39+D39+E39+F39+G39</f>
        <v>0</v>
      </c>
    </row>
    <row r="40" spans="1:8" ht="30" customHeight="1" x14ac:dyDescent="0.25">
      <c r="A40" s="10" t="s">
        <v>15</v>
      </c>
      <c r="B40" s="11"/>
      <c r="C40" s="38">
        <f t="shared" ref="C40:H40" si="11">C36+C37+C38+C39</f>
        <v>0</v>
      </c>
      <c r="D40" s="38">
        <f t="shared" si="11"/>
        <v>0</v>
      </c>
      <c r="E40" s="38">
        <f t="shared" si="11"/>
        <v>0</v>
      </c>
      <c r="F40" s="38">
        <f t="shared" si="11"/>
        <v>0</v>
      </c>
      <c r="G40" s="38">
        <f t="shared" si="11"/>
        <v>0</v>
      </c>
      <c r="H40" s="38">
        <f t="shared" si="11"/>
        <v>0</v>
      </c>
    </row>
    <row r="41" spans="1:8" ht="30" customHeight="1" x14ac:dyDescent="0.25">
      <c r="A41" s="99" t="s">
        <v>4</v>
      </c>
      <c r="B41" s="3" t="s">
        <v>11</v>
      </c>
      <c r="C41" s="39"/>
      <c r="D41" s="19"/>
      <c r="E41" s="19"/>
      <c r="F41" s="19"/>
      <c r="G41" s="32"/>
      <c r="H41" s="12">
        <f>C41+D41+E41+F41+G41</f>
        <v>0</v>
      </c>
    </row>
    <row r="42" spans="1:8" ht="30" customHeight="1" x14ac:dyDescent="0.25">
      <c r="A42" s="100"/>
      <c r="B42" s="3" t="s">
        <v>7</v>
      </c>
      <c r="C42" s="39"/>
      <c r="D42" s="19"/>
      <c r="E42" s="21"/>
      <c r="F42" s="19"/>
      <c r="G42" s="32"/>
      <c r="H42" s="12">
        <f>C42+D42+E42+F42+G42</f>
        <v>0</v>
      </c>
    </row>
    <row r="43" spans="1:8" ht="30" customHeight="1" x14ac:dyDescent="0.25">
      <c r="A43" s="100"/>
      <c r="B43" s="3" t="s">
        <v>8</v>
      </c>
      <c r="C43" s="39"/>
      <c r="D43" s="19"/>
      <c r="E43" s="21"/>
      <c r="F43" s="19"/>
      <c r="G43" s="32"/>
      <c r="H43" s="12">
        <f>C43+D43+E43+F43+G43</f>
        <v>0</v>
      </c>
    </row>
    <row r="44" spans="1:8" ht="30" customHeight="1" x14ac:dyDescent="0.25">
      <c r="A44" s="100"/>
      <c r="B44" s="3" t="s">
        <v>9</v>
      </c>
      <c r="C44" s="39"/>
      <c r="D44" s="19"/>
      <c r="E44" s="21"/>
      <c r="F44" s="19"/>
      <c r="G44" s="32"/>
      <c r="H44" s="12">
        <f>C44+D44+E44+F44+G44</f>
        <v>0</v>
      </c>
    </row>
    <row r="45" spans="1:8" ht="30" customHeight="1" x14ac:dyDescent="0.25">
      <c r="A45" s="101"/>
      <c r="B45" s="3" t="s">
        <v>10</v>
      </c>
      <c r="C45" s="39"/>
      <c r="D45" s="19"/>
      <c r="E45" s="21"/>
      <c r="F45" s="19"/>
      <c r="G45" s="32"/>
      <c r="H45" s="12">
        <f>C45+D45+E45+F45+G45</f>
        <v>0</v>
      </c>
    </row>
    <row r="46" spans="1:8" ht="30" customHeight="1" x14ac:dyDescent="0.25">
      <c r="A46" s="10" t="s">
        <v>15</v>
      </c>
      <c r="B46" s="11"/>
      <c r="C46" s="41">
        <f t="shared" ref="C46:G46" si="12">C41+C42+C43+C44+C45</f>
        <v>0</v>
      </c>
      <c r="D46" s="14">
        <f t="shared" si="12"/>
        <v>0</v>
      </c>
      <c r="E46" s="15">
        <f t="shared" si="12"/>
        <v>0</v>
      </c>
      <c r="F46" s="14">
        <f t="shared" si="12"/>
        <v>0</v>
      </c>
      <c r="G46" s="14">
        <f t="shared" si="12"/>
        <v>0</v>
      </c>
      <c r="H46" s="13">
        <f>H41+H42+H43+H44+H45</f>
        <v>0</v>
      </c>
    </row>
    <row r="47" spans="1:8" ht="30" customHeight="1" x14ac:dyDescent="0.25">
      <c r="A47" s="99" t="s">
        <v>21</v>
      </c>
      <c r="B47" s="3" t="s">
        <v>11</v>
      </c>
      <c r="C47" s="1"/>
      <c r="D47" s="1"/>
      <c r="E47" s="1"/>
      <c r="F47" s="1">
        <v>0</v>
      </c>
      <c r="G47" s="1"/>
      <c r="H47" s="6">
        <f>C47+D47+E47+F47+G47</f>
        <v>0</v>
      </c>
    </row>
    <row r="48" spans="1:8" ht="30" customHeight="1" x14ac:dyDescent="0.25">
      <c r="A48" s="100"/>
      <c r="B48" s="3" t="s">
        <v>7</v>
      </c>
      <c r="C48" s="1"/>
      <c r="D48" s="1"/>
      <c r="E48" s="1"/>
      <c r="F48" s="1">
        <v>0</v>
      </c>
      <c r="G48" s="1"/>
      <c r="H48" s="6">
        <f>C48+D48+E48+F48+G48</f>
        <v>0</v>
      </c>
    </row>
    <row r="49" spans="1:8" ht="30" customHeight="1" x14ac:dyDescent="0.25">
      <c r="A49" s="100"/>
      <c r="B49" s="3" t="s">
        <v>8</v>
      </c>
      <c r="C49" s="1"/>
      <c r="D49" s="1"/>
      <c r="E49" s="1"/>
      <c r="F49" s="1">
        <v>0</v>
      </c>
      <c r="G49" s="1"/>
      <c r="H49" s="6">
        <f>C49+D49+E49+F49+G49</f>
        <v>0</v>
      </c>
    </row>
    <row r="50" spans="1:8" ht="30" customHeight="1" x14ac:dyDescent="0.25">
      <c r="A50" s="100"/>
      <c r="B50" s="3" t="s">
        <v>9</v>
      </c>
      <c r="C50" s="1"/>
      <c r="D50" s="1"/>
      <c r="E50" s="1"/>
      <c r="F50" s="1">
        <v>0</v>
      </c>
      <c r="G50" s="1"/>
      <c r="H50" s="6">
        <f>C50+D50+E50+F50+G50</f>
        <v>0</v>
      </c>
    </row>
    <row r="51" spans="1:8" ht="30" customHeight="1" x14ac:dyDescent="0.25">
      <c r="A51" s="101"/>
      <c r="B51" s="3" t="s">
        <v>10</v>
      </c>
      <c r="C51" s="1"/>
      <c r="D51" s="1"/>
      <c r="E51" s="1"/>
      <c r="F51" s="1">
        <v>0</v>
      </c>
      <c r="G51" s="1"/>
      <c r="H51" s="6">
        <f>C51+D51+E51+F51+G51</f>
        <v>0</v>
      </c>
    </row>
    <row r="52" spans="1:8" ht="30" customHeight="1" x14ac:dyDescent="0.25">
      <c r="A52" s="10" t="s">
        <v>15</v>
      </c>
      <c r="B52" s="11"/>
      <c r="C52" s="38">
        <f t="shared" ref="C52:H52" si="13">C47+C48+C49+C50+C51</f>
        <v>0</v>
      </c>
      <c r="D52" s="17">
        <f t="shared" si="13"/>
        <v>0</v>
      </c>
      <c r="E52" s="17">
        <f t="shared" si="13"/>
        <v>0</v>
      </c>
      <c r="F52" s="17">
        <f t="shared" si="13"/>
        <v>0</v>
      </c>
      <c r="G52" s="17">
        <f t="shared" si="13"/>
        <v>0</v>
      </c>
      <c r="H52" s="22">
        <f t="shared" si="13"/>
        <v>0</v>
      </c>
    </row>
    <row r="53" spans="1:8" ht="30" customHeight="1" x14ac:dyDescent="0.25">
      <c r="A53" s="99" t="s">
        <v>18</v>
      </c>
      <c r="B53" s="3" t="s">
        <v>11</v>
      </c>
      <c r="C53" s="3"/>
      <c r="D53" s="1"/>
      <c r="E53" s="9"/>
      <c r="F53" s="1">
        <v>0</v>
      </c>
      <c r="G53" s="33"/>
      <c r="H53" s="6">
        <f>C53+D53+E53+F53+G53</f>
        <v>0</v>
      </c>
    </row>
    <row r="54" spans="1:8" ht="30" customHeight="1" x14ac:dyDescent="0.25">
      <c r="A54" s="100"/>
      <c r="B54" s="3" t="s">
        <v>7</v>
      </c>
      <c r="C54" s="3"/>
      <c r="D54" s="1"/>
      <c r="E54" s="9"/>
      <c r="F54" s="1">
        <v>0</v>
      </c>
      <c r="G54" s="33"/>
      <c r="H54" s="6">
        <f>C54+D54+E54+F54+G54</f>
        <v>0</v>
      </c>
    </row>
    <row r="55" spans="1:8" ht="30" customHeight="1" x14ac:dyDescent="0.25">
      <c r="A55" s="100"/>
      <c r="B55" s="3" t="s">
        <v>8</v>
      </c>
      <c r="C55" s="3"/>
      <c r="D55" s="1"/>
      <c r="E55" s="9"/>
      <c r="F55" s="1">
        <v>0</v>
      </c>
      <c r="G55" s="33"/>
      <c r="H55" s="6">
        <f>C55+D55+E55+F55+G55</f>
        <v>0</v>
      </c>
    </row>
    <row r="56" spans="1:8" ht="30" customHeight="1" x14ac:dyDescent="0.25">
      <c r="A56" s="100"/>
      <c r="B56" s="3" t="s">
        <v>9</v>
      </c>
      <c r="C56" s="3"/>
      <c r="D56" s="1"/>
      <c r="E56" s="9"/>
      <c r="F56" s="1">
        <v>0</v>
      </c>
      <c r="G56" s="33"/>
      <c r="H56" s="6">
        <f>C56+D56+E56+F56+G56</f>
        <v>0</v>
      </c>
    </row>
    <row r="57" spans="1:8" ht="30" customHeight="1" x14ac:dyDescent="0.25">
      <c r="A57" s="101"/>
      <c r="B57" s="3" t="s">
        <v>10</v>
      </c>
      <c r="C57" s="3"/>
      <c r="D57" s="9"/>
      <c r="E57" s="9"/>
      <c r="F57" s="9">
        <v>0</v>
      </c>
      <c r="G57" s="34"/>
      <c r="H57" s="6">
        <f>C57+D57+E57+F57+G57</f>
        <v>0</v>
      </c>
    </row>
    <row r="58" spans="1:8" ht="30" customHeight="1" x14ac:dyDescent="0.25">
      <c r="A58" s="10" t="s">
        <v>15</v>
      </c>
      <c r="B58" s="11"/>
      <c r="C58" s="11">
        <f>C53+C54+C55+C56+C57</f>
        <v>0</v>
      </c>
      <c r="D58" s="18">
        <f>D53+D54+D55+D56+D57</f>
        <v>0</v>
      </c>
      <c r="E58" s="18">
        <f>E53+E54+E55+E56+E57</f>
        <v>0</v>
      </c>
      <c r="F58" s="18">
        <f>F53+F54+F55+F56+F57</f>
        <v>0</v>
      </c>
      <c r="G58" s="18">
        <f>G53+G54+G55+G56+G57</f>
        <v>0</v>
      </c>
      <c r="H58" s="16">
        <f>SUM(H53:H57)</f>
        <v>0</v>
      </c>
    </row>
    <row r="59" spans="1:8" ht="30" customHeight="1" x14ac:dyDescent="0.25">
      <c r="A59" s="99" t="s">
        <v>5</v>
      </c>
      <c r="B59" s="3" t="s">
        <v>6</v>
      </c>
      <c r="C59" s="39"/>
      <c r="D59" s="19"/>
      <c r="E59" s="19"/>
      <c r="F59" s="19"/>
      <c r="G59" s="32"/>
      <c r="H59" s="12">
        <f>C59+D59+E59+F59+G59</f>
        <v>0</v>
      </c>
    </row>
    <row r="60" spans="1:8" ht="30" customHeight="1" x14ac:dyDescent="0.25">
      <c r="A60" s="100"/>
      <c r="B60" s="3" t="s">
        <v>7</v>
      </c>
      <c r="C60" s="39"/>
      <c r="D60" s="19"/>
      <c r="E60" s="19"/>
      <c r="F60" s="19"/>
      <c r="G60" s="32"/>
      <c r="H60" s="12">
        <f>C60+D60+E60+F60+G60</f>
        <v>0</v>
      </c>
    </row>
    <row r="61" spans="1:8" ht="30" customHeight="1" x14ac:dyDescent="0.25">
      <c r="A61" s="100"/>
      <c r="B61" s="3" t="s">
        <v>8</v>
      </c>
      <c r="C61" s="39"/>
      <c r="D61" s="19"/>
      <c r="E61" s="19"/>
      <c r="F61" s="19"/>
      <c r="G61" s="32"/>
      <c r="H61" s="12">
        <f>C61+D61+E61+F61+G61</f>
        <v>0</v>
      </c>
    </row>
    <row r="62" spans="1:8" ht="30" customHeight="1" x14ac:dyDescent="0.25">
      <c r="A62" s="100"/>
      <c r="B62" s="3" t="s">
        <v>9</v>
      </c>
      <c r="C62" s="39"/>
      <c r="D62" s="19"/>
      <c r="E62" s="19"/>
      <c r="F62" s="19"/>
      <c r="G62" s="32"/>
      <c r="H62" s="12">
        <f>C62+D62+E62+F62+G62</f>
        <v>0</v>
      </c>
    </row>
    <row r="63" spans="1:8" ht="30" customHeight="1" x14ac:dyDescent="0.25">
      <c r="A63" s="109"/>
      <c r="B63" s="3" t="s">
        <v>10</v>
      </c>
      <c r="C63" s="39"/>
      <c r="D63" s="29"/>
      <c r="E63" s="20"/>
      <c r="F63" s="20"/>
      <c r="G63" s="35"/>
      <c r="H63" s="12">
        <f>C63+D63+E63+F63+G63</f>
        <v>0</v>
      </c>
    </row>
    <row r="64" spans="1:8" ht="30" customHeight="1" x14ac:dyDescent="0.25">
      <c r="A64" s="45" t="s">
        <v>15</v>
      </c>
      <c r="B64" s="30"/>
      <c r="C64" s="40">
        <f t="shared" ref="C64:H64" si="14">C59+C60+C61+C62+C63</f>
        <v>0</v>
      </c>
      <c r="D64" s="40">
        <f t="shared" si="14"/>
        <v>0</v>
      </c>
      <c r="E64" s="40">
        <f t="shared" si="14"/>
        <v>0</v>
      </c>
      <c r="F64" s="40">
        <f t="shared" si="14"/>
        <v>0</v>
      </c>
      <c r="G64" s="40">
        <f t="shared" si="14"/>
        <v>0</v>
      </c>
      <c r="H64" s="44">
        <f t="shared" si="14"/>
        <v>0</v>
      </c>
    </row>
    <row r="65" spans="1:11" ht="30" customHeight="1" x14ac:dyDescent="0.25">
      <c r="A65" s="104" t="s">
        <v>29</v>
      </c>
      <c r="B65" s="3" t="s">
        <v>6</v>
      </c>
      <c r="C65" s="65"/>
      <c r="D65" s="65"/>
      <c r="E65" s="65"/>
      <c r="F65" s="65"/>
      <c r="G65" s="65"/>
      <c r="H65" s="12"/>
    </row>
    <row r="66" spans="1:11" ht="30" customHeight="1" x14ac:dyDescent="0.25">
      <c r="A66" s="104"/>
      <c r="B66" s="3" t="s">
        <v>7</v>
      </c>
      <c r="C66" s="65"/>
      <c r="D66" s="65"/>
      <c r="E66" s="65"/>
      <c r="F66" s="65"/>
      <c r="G66" s="65"/>
      <c r="H66" s="12"/>
    </row>
    <row r="67" spans="1:11" ht="30" customHeight="1" x14ac:dyDescent="0.25">
      <c r="A67" s="104"/>
      <c r="B67" s="3" t="s">
        <v>8</v>
      </c>
      <c r="C67" s="65"/>
      <c r="D67" s="65"/>
      <c r="E67" s="65"/>
      <c r="F67" s="65"/>
      <c r="G67" s="65"/>
      <c r="H67" s="12"/>
    </row>
    <row r="68" spans="1:11" ht="30" customHeight="1" x14ac:dyDescent="0.25">
      <c r="A68" s="104"/>
      <c r="B68" s="3" t="s">
        <v>9</v>
      </c>
      <c r="C68" s="65"/>
      <c r="D68" s="65"/>
      <c r="E68" s="65"/>
      <c r="F68" s="65"/>
      <c r="G68" s="65"/>
      <c r="H68" s="12"/>
    </row>
    <row r="69" spans="1:11" ht="30" customHeight="1" x14ac:dyDescent="0.25">
      <c r="A69" s="105"/>
      <c r="B69" s="51" t="s">
        <v>10</v>
      </c>
      <c r="C69" s="65"/>
      <c r="D69" s="65"/>
      <c r="E69" s="65"/>
      <c r="F69" s="65"/>
      <c r="G69" s="65"/>
      <c r="H69" s="52"/>
    </row>
    <row r="70" spans="1:11" ht="30" customHeight="1" x14ac:dyDescent="0.25">
      <c r="A70" s="49" t="s">
        <v>15</v>
      </c>
      <c r="B70" s="11"/>
      <c r="C70" s="66"/>
      <c r="D70" s="66"/>
      <c r="E70" s="66"/>
      <c r="F70" s="66"/>
      <c r="G70" s="66"/>
      <c r="H70" s="54">
        <f>SUM(H65:H69)</f>
        <v>0</v>
      </c>
    </row>
    <row r="71" spans="1:11" ht="30" customHeight="1" x14ac:dyDescent="0.25">
      <c r="A71" s="112" t="s">
        <v>42</v>
      </c>
      <c r="B71" s="113"/>
      <c r="C71" s="113"/>
      <c r="D71" s="113"/>
      <c r="E71" s="113"/>
      <c r="F71" s="113"/>
      <c r="G71" s="113"/>
      <c r="H71" s="53">
        <f>H58+H40</f>
        <v>0</v>
      </c>
    </row>
    <row r="72" spans="1:11" ht="30" customHeight="1" x14ac:dyDescent="0.25">
      <c r="A72" s="79" t="s">
        <v>43</v>
      </c>
      <c r="B72" s="80"/>
      <c r="C72" s="80"/>
      <c r="D72" s="80"/>
      <c r="E72" s="80"/>
      <c r="F72" s="80"/>
      <c r="G72" s="80"/>
      <c r="H72" s="46"/>
    </row>
    <row r="73" spans="1:11" s="5" customFormat="1" ht="29.1" customHeight="1" x14ac:dyDescent="0.25">
      <c r="A73" s="79" t="s">
        <v>22</v>
      </c>
      <c r="B73" s="80"/>
      <c r="C73" s="80"/>
      <c r="D73" s="80"/>
      <c r="E73" s="80"/>
      <c r="F73" s="80"/>
      <c r="G73" s="80"/>
      <c r="H73" s="16">
        <v>0</v>
      </c>
    </row>
    <row r="74" spans="1:11" ht="29.1" customHeight="1" thickBot="1" x14ac:dyDescent="0.3">
      <c r="A74" s="110" t="s">
        <v>32</v>
      </c>
      <c r="B74" s="111"/>
      <c r="C74" s="111"/>
      <c r="D74" s="111"/>
      <c r="E74" s="111"/>
      <c r="F74" s="111"/>
      <c r="G74" s="111"/>
      <c r="H74" s="43"/>
      <c r="K74" s="28"/>
    </row>
    <row r="75" spans="1:11" ht="29.1" customHeight="1" thickBot="1" x14ac:dyDescent="0.3">
      <c r="A75" s="70"/>
      <c r="B75" s="70"/>
      <c r="C75" s="70"/>
      <c r="D75" s="70"/>
      <c r="E75" s="70"/>
      <c r="F75" s="70"/>
      <c r="G75" s="70"/>
      <c r="H75" s="71"/>
      <c r="K75" s="28"/>
    </row>
    <row r="76" spans="1:11" ht="29.1" customHeight="1" thickBot="1" x14ac:dyDescent="0.3">
      <c r="A76" s="82" t="s">
        <v>41</v>
      </c>
      <c r="B76" s="83"/>
      <c r="C76" s="72"/>
    </row>
    <row r="77" spans="1:11" ht="29.1" customHeight="1" x14ac:dyDescent="0.25">
      <c r="A77" s="73" t="s">
        <v>40</v>
      </c>
      <c r="B77" s="74"/>
      <c r="C77" s="69"/>
    </row>
    <row r="78" spans="1:11" ht="29.1" customHeight="1" thickBot="1" x14ac:dyDescent="0.3">
      <c r="A78" s="75" t="s">
        <v>39</v>
      </c>
      <c r="B78" s="76"/>
      <c r="C78" s="59"/>
    </row>
    <row r="79" spans="1:11" ht="29.1" customHeight="1" thickBot="1" x14ac:dyDescent="0.3">
      <c r="A79" s="57"/>
      <c r="B79" s="57"/>
      <c r="F79" s="81" t="s">
        <v>37</v>
      </c>
      <c r="G79" s="81"/>
    </row>
    <row r="80" spans="1:11" ht="29.1" customHeight="1" x14ac:dyDescent="0.25">
      <c r="A80" s="77" t="s">
        <v>33</v>
      </c>
      <c r="B80" s="78"/>
      <c r="C80" s="58"/>
      <c r="F80" s="81" t="s">
        <v>34</v>
      </c>
      <c r="G80" s="81"/>
    </row>
    <row r="81" spans="1:15" ht="26.25" customHeight="1" thickBot="1" x14ac:dyDescent="0.3">
      <c r="A81" s="75" t="s">
        <v>44</v>
      </c>
      <c r="B81" s="76"/>
      <c r="C81" s="59"/>
    </row>
    <row r="82" spans="1:15" ht="29.25" customHeight="1" x14ac:dyDescent="0.25"/>
    <row r="83" spans="1:15" x14ac:dyDescent="0.25">
      <c r="A83" s="64"/>
    </row>
    <row r="84" spans="1:15" ht="30" customHeight="1" x14ac:dyDescent="0.25">
      <c r="J84" s="108"/>
      <c r="K84" s="108"/>
      <c r="L84" s="108"/>
      <c r="M84" s="108"/>
      <c r="N84" s="108"/>
      <c r="O84" s="108"/>
    </row>
    <row r="85" spans="1:15" x14ac:dyDescent="0.25">
      <c r="B85" t="s">
        <v>35</v>
      </c>
    </row>
    <row r="86" spans="1:15" x14ac:dyDescent="0.25">
      <c r="B86" t="s">
        <v>36</v>
      </c>
    </row>
  </sheetData>
  <mergeCells count="30">
    <mergeCell ref="J84:O84"/>
    <mergeCell ref="A53:A57"/>
    <mergeCell ref="A59:A63"/>
    <mergeCell ref="A11:A14"/>
    <mergeCell ref="A16:A19"/>
    <mergeCell ref="A21:A24"/>
    <mergeCell ref="A47:A51"/>
    <mergeCell ref="A41:A45"/>
    <mergeCell ref="A36:A39"/>
    <mergeCell ref="A31:A34"/>
    <mergeCell ref="A74:G74"/>
    <mergeCell ref="A71:G71"/>
    <mergeCell ref="A72:G72"/>
    <mergeCell ref="A1:H1"/>
    <mergeCell ref="A3:H3"/>
    <mergeCell ref="A5:H5"/>
    <mergeCell ref="A6:H6"/>
    <mergeCell ref="A8:G8"/>
    <mergeCell ref="A26:A29"/>
    <mergeCell ref="A10:B10"/>
    <mergeCell ref="A65:A69"/>
    <mergeCell ref="A9:B9"/>
    <mergeCell ref="A77:B77"/>
    <mergeCell ref="A78:B78"/>
    <mergeCell ref="A80:B80"/>
    <mergeCell ref="A81:B81"/>
    <mergeCell ref="A73:G73"/>
    <mergeCell ref="F79:G79"/>
    <mergeCell ref="F80:G80"/>
    <mergeCell ref="A76:B7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 Magdalena</dc:creator>
  <cp:lastModifiedBy>Paulina Machtelewska</cp:lastModifiedBy>
  <cp:lastPrinted>2022-11-17T06:38:21Z</cp:lastPrinted>
  <dcterms:created xsi:type="dcterms:W3CDTF">2022-01-25T08:30:24Z</dcterms:created>
  <dcterms:modified xsi:type="dcterms:W3CDTF">2023-01-12T09:42:46Z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MF\HGNN;Bury Magdalena</vt:lpwstr>
  </property>
  <property fmtid="{D5CDD505-2E9C-101B-9397-08002B2CF9AE}" pid="4" name="MFClassificationDate">
    <vt:lpwstr>2022-01-25T12:01:29.6928232+01:00</vt:lpwstr>
  </property>
  <property fmtid="{D5CDD505-2E9C-101B-9397-08002B2CF9AE}" pid="5" name="MFClassifiedBySID">
    <vt:lpwstr>MF\S-1-5-21-1525952054-1005573771-2909822258-431699</vt:lpwstr>
  </property>
  <property fmtid="{D5CDD505-2E9C-101B-9397-08002B2CF9AE}" pid="6" name="MFGRNItemId">
    <vt:lpwstr>GRN-fed9dd5b-ff47-4ac9-b691-cae41eaa5209</vt:lpwstr>
  </property>
  <property fmtid="{D5CDD505-2E9C-101B-9397-08002B2CF9AE}" pid="7" name="MFHash">
    <vt:lpwstr>8u0DMpOMtPIK3yRO0iCx9kToE4+maukjoo82la8mRCw=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