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G:\dotacje\wykonanie 2021\"/>
    </mc:Choice>
  </mc:AlternateContent>
  <xr:revisionPtr revIDLastSave="0" documentId="13_ncr:1_{6E101218-10E8-4DEA-978E-D9E841A22799}" xr6:coauthVersionLast="36" xr6:coauthVersionMax="36" xr10:uidLastSave="{00000000-0000-0000-0000-000000000000}"/>
  <bookViews>
    <workbookView xWindow="0" yWindow="0" windowWidth="19200" windowHeight="6930" tabRatio="787" firstSheet="1" activeTab="1" xr2:uid="{00000000-000D-0000-FFFF-FFFF00000000}"/>
  </bookViews>
  <sheets>
    <sheet name="gminy wykonanie" sheetId="1" r:id="rId1"/>
    <sheet name="powiaty wykonanie" sheetId="2" r:id="rId2"/>
    <sheet name="marszałek wykonanie" sheetId="3" r:id="rId3"/>
    <sheet name="pozarządowe wykonanie" sheetId="4" r:id="rId4"/>
    <sheet name="gminy zwroty niewykorzystanych" sheetId="5" r:id="rId5"/>
    <sheet name="gminy zwroty do planu" sheetId="9" r:id="rId6"/>
    <sheet name="powiaty zwroty" sheetId="6" r:id="rId7"/>
    <sheet name="marszałek zwroty" sheetId="7" r:id="rId8"/>
    <sheet name="pozarządowe zwroty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8" l="1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3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C105" i="8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AS243" i="4"/>
  <c r="AS244" i="4"/>
  <c r="AS245" i="4"/>
  <c r="AS246" i="4"/>
  <c r="AS247" i="4"/>
  <c r="AS248" i="4"/>
  <c r="AS249" i="4"/>
  <c r="AS250" i="4"/>
  <c r="AS251" i="4"/>
  <c r="AS252" i="4"/>
  <c r="AS253" i="4"/>
  <c r="AS254" i="4"/>
  <c r="AS255" i="4"/>
  <c r="AS256" i="4"/>
  <c r="AS257" i="4"/>
  <c r="AS258" i="4"/>
  <c r="AS259" i="4"/>
  <c r="AS260" i="4"/>
  <c r="AS261" i="4"/>
  <c r="AS262" i="4"/>
  <c r="AS263" i="4"/>
  <c r="AS264" i="4"/>
  <c r="AS265" i="4"/>
  <c r="AS266" i="4"/>
  <c r="AS267" i="4"/>
  <c r="AS268" i="4"/>
  <c r="AS269" i="4"/>
  <c r="AS270" i="4"/>
  <c r="AS271" i="4"/>
  <c r="AS272" i="4"/>
  <c r="AS273" i="4"/>
  <c r="AS274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299" i="4"/>
  <c r="AS300" i="4"/>
  <c r="AS301" i="4"/>
  <c r="AS302" i="4"/>
  <c r="AS303" i="4"/>
  <c r="AS304" i="4"/>
  <c r="AS305" i="4"/>
  <c r="AS306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339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353" i="4"/>
  <c r="AS354" i="4"/>
  <c r="AS355" i="4"/>
  <c r="AS356" i="4"/>
  <c r="AS357" i="4"/>
  <c r="AS358" i="4"/>
  <c r="AS359" i="4"/>
  <c r="AS360" i="4"/>
  <c r="AS361" i="4"/>
  <c r="AS362" i="4"/>
  <c r="AS363" i="4"/>
  <c r="AS364" i="4"/>
  <c r="AS365" i="4"/>
  <c r="AS366" i="4"/>
  <c r="AS367" i="4"/>
  <c r="AS368" i="4"/>
  <c r="AS369" i="4"/>
  <c r="AS370" i="4"/>
  <c r="AS371" i="4"/>
  <c r="AS372" i="4"/>
  <c r="AS373" i="4"/>
  <c r="AS374" i="4"/>
  <c r="AS375" i="4"/>
  <c r="AS376" i="4"/>
  <c r="AS377" i="4"/>
  <c r="AS378" i="4"/>
  <c r="AS379" i="4"/>
  <c r="AS380" i="4"/>
  <c r="AS381" i="4"/>
  <c r="AS382" i="4"/>
  <c r="AS383" i="4"/>
  <c r="AS384" i="4"/>
  <c r="AS385" i="4"/>
  <c r="AS386" i="4"/>
  <c r="AS387" i="4"/>
  <c r="AS388" i="4"/>
  <c r="AS389" i="4"/>
  <c r="AS390" i="4"/>
  <c r="AS391" i="4"/>
  <c r="AS392" i="4"/>
  <c r="AS393" i="4"/>
  <c r="AS394" i="4"/>
  <c r="AS395" i="4"/>
  <c r="AS396" i="4"/>
  <c r="AS397" i="4"/>
  <c r="AS398" i="4"/>
  <c r="AS399" i="4"/>
  <c r="AS400" i="4"/>
  <c r="AS401" i="4"/>
  <c r="AS402" i="4"/>
  <c r="AS403" i="4"/>
  <c r="AS404" i="4"/>
  <c r="AS405" i="4"/>
  <c r="AS406" i="4"/>
  <c r="AS407" i="4"/>
  <c r="AS408" i="4"/>
  <c r="AS409" i="4"/>
  <c r="AS410" i="4"/>
  <c r="AS411" i="4"/>
  <c r="AS412" i="4"/>
  <c r="AS413" i="4"/>
  <c r="AS414" i="4"/>
  <c r="AS415" i="4"/>
  <c r="AS416" i="4"/>
  <c r="AS417" i="4"/>
  <c r="AS418" i="4"/>
  <c r="AS419" i="4"/>
  <c r="AS420" i="4"/>
  <c r="AS421" i="4"/>
  <c r="AS422" i="4"/>
  <c r="AS423" i="4"/>
  <c r="AS424" i="4"/>
  <c r="AS425" i="4"/>
  <c r="AS426" i="4"/>
  <c r="AS427" i="4"/>
  <c r="AS428" i="4"/>
  <c r="AS3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AA429" i="4"/>
  <c r="AB429" i="4"/>
  <c r="AC429" i="4"/>
  <c r="AD429" i="4"/>
  <c r="AE429" i="4"/>
  <c r="AF429" i="4"/>
  <c r="AG429" i="4"/>
  <c r="AH429" i="4"/>
  <c r="AI429" i="4"/>
  <c r="AJ429" i="4"/>
  <c r="AK429" i="4"/>
  <c r="AL429" i="4"/>
  <c r="AM429" i="4"/>
  <c r="AN429" i="4"/>
  <c r="AO429" i="4"/>
  <c r="AP429" i="4"/>
  <c r="AQ429" i="4"/>
  <c r="AR429" i="4"/>
  <c r="C429" i="4"/>
  <c r="W3" i="7"/>
  <c r="W4" i="7" s="1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C4" i="7"/>
  <c r="AC3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C4" i="3"/>
  <c r="AY4" i="6"/>
  <c r="AY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3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3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C45" i="2"/>
  <c r="AY4" i="5"/>
  <c r="AY5" i="5"/>
  <c r="AY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81" i="5"/>
  <c r="AY82" i="5"/>
  <c r="AY83" i="5"/>
  <c r="AY84" i="5"/>
  <c r="AY85" i="5"/>
  <c r="AY86" i="5"/>
  <c r="AY87" i="5"/>
  <c r="AY88" i="5"/>
  <c r="AY89" i="5"/>
  <c r="AY90" i="5"/>
  <c r="AY91" i="5"/>
  <c r="AY92" i="5"/>
  <c r="AY93" i="5"/>
  <c r="AY94" i="5"/>
  <c r="AY95" i="5"/>
  <c r="AY96" i="5"/>
  <c r="AY97" i="5"/>
  <c r="AY98" i="5"/>
  <c r="AY99" i="5"/>
  <c r="AY100" i="5"/>
  <c r="AY101" i="5"/>
  <c r="AY102" i="5"/>
  <c r="AY103" i="5"/>
  <c r="AY104" i="5"/>
  <c r="AY105" i="5"/>
  <c r="AY106" i="5"/>
  <c r="AY107" i="5"/>
  <c r="AY108" i="5"/>
  <c r="AY109" i="5"/>
  <c r="AY110" i="5"/>
  <c r="AY111" i="5"/>
  <c r="AY112" i="5"/>
  <c r="AY113" i="5"/>
  <c r="AY114" i="5"/>
  <c r="AY115" i="5"/>
  <c r="AY116" i="5"/>
  <c r="AY117" i="5"/>
  <c r="AY118" i="5"/>
  <c r="AY119" i="5"/>
  <c r="AY120" i="5"/>
  <c r="AY121" i="5"/>
  <c r="AY122" i="5"/>
  <c r="AY123" i="5"/>
  <c r="AY124" i="5"/>
  <c r="AY125" i="5"/>
  <c r="AY126" i="5"/>
  <c r="AY127" i="5"/>
  <c r="AY128" i="5"/>
  <c r="AY129" i="5"/>
  <c r="AY130" i="5"/>
  <c r="AY131" i="5"/>
  <c r="AY132" i="5"/>
  <c r="AY133" i="5"/>
  <c r="AY134" i="5"/>
  <c r="AY135" i="5"/>
  <c r="AY136" i="5"/>
  <c r="AY137" i="5"/>
  <c r="AY138" i="5"/>
  <c r="AY139" i="5"/>
  <c r="AY140" i="5"/>
  <c r="AY141" i="5"/>
  <c r="AY142" i="5"/>
  <c r="AY143" i="5"/>
  <c r="AY144" i="5"/>
  <c r="AY145" i="5"/>
  <c r="AY146" i="5"/>
  <c r="AY147" i="5"/>
  <c r="AY148" i="5"/>
  <c r="AY149" i="5"/>
  <c r="AY150" i="5"/>
  <c r="AY151" i="5"/>
  <c r="AY152" i="5"/>
  <c r="AY153" i="5"/>
  <c r="AY154" i="5"/>
  <c r="AY155" i="5"/>
  <c r="AY156" i="5"/>
  <c r="AY157" i="5"/>
  <c r="AY158" i="5"/>
  <c r="AY159" i="5"/>
  <c r="AY160" i="5"/>
  <c r="AY161" i="5"/>
  <c r="AY162" i="5"/>
  <c r="AY163" i="5"/>
  <c r="AY164" i="5"/>
  <c r="AY165" i="5"/>
  <c r="AY166" i="5"/>
  <c r="AY167" i="5"/>
  <c r="AY168" i="5"/>
  <c r="AY169" i="5"/>
  <c r="AY170" i="5"/>
  <c r="AY171" i="5"/>
  <c r="AY172" i="5"/>
  <c r="AY173" i="5"/>
  <c r="AY174" i="5"/>
  <c r="AY175" i="5"/>
  <c r="AY176" i="5"/>
  <c r="AY177" i="5"/>
  <c r="AY178" i="5"/>
  <c r="AY179" i="5"/>
  <c r="AY180" i="5"/>
  <c r="AY181" i="5"/>
  <c r="AY182" i="5"/>
  <c r="AY183" i="5"/>
  <c r="AY184" i="5"/>
  <c r="AY185" i="5"/>
  <c r="AY186" i="5"/>
  <c r="AY187" i="5"/>
  <c r="AY188" i="5"/>
  <c r="AY189" i="5"/>
  <c r="AY190" i="5"/>
  <c r="AY191" i="5"/>
  <c r="AY192" i="5"/>
  <c r="AY193" i="5"/>
  <c r="AY194" i="5"/>
  <c r="AY195" i="5"/>
  <c r="AY196" i="5"/>
  <c r="AY197" i="5"/>
  <c r="AY198" i="5"/>
  <c r="AY199" i="5"/>
  <c r="AY200" i="5"/>
  <c r="AY201" i="5"/>
  <c r="AY202" i="5"/>
  <c r="AY203" i="5"/>
  <c r="AY204" i="5"/>
  <c r="AY205" i="5"/>
  <c r="AY206" i="5"/>
  <c r="AY207" i="5"/>
  <c r="AY208" i="5"/>
  <c r="AY209" i="5"/>
  <c r="AY210" i="5"/>
  <c r="AY211" i="5"/>
  <c r="AY212" i="5"/>
  <c r="AY213" i="5"/>
  <c r="AY214" i="5"/>
  <c r="AY215" i="5"/>
  <c r="AY216" i="5"/>
  <c r="AY217" i="5"/>
  <c r="AY218" i="5"/>
  <c r="AY219" i="5"/>
  <c r="AY220" i="5"/>
  <c r="AY221" i="5"/>
  <c r="AY222" i="5"/>
  <c r="AY223" i="5"/>
  <c r="AY224" i="5"/>
  <c r="AY225" i="5"/>
  <c r="AY226" i="5"/>
  <c r="AY227" i="5"/>
  <c r="AY228" i="5"/>
  <c r="AY229" i="5"/>
  <c r="AY230" i="5"/>
  <c r="AY231" i="5"/>
  <c r="AY232" i="5"/>
  <c r="AY233" i="5"/>
  <c r="AY234" i="5"/>
  <c r="AY235" i="5"/>
  <c r="AY236" i="5"/>
  <c r="AY237" i="5"/>
  <c r="AY238" i="5"/>
  <c r="AY239" i="5"/>
  <c r="AY240" i="5"/>
  <c r="AY241" i="5"/>
  <c r="AY242" i="5"/>
  <c r="AY243" i="5"/>
  <c r="AY244" i="5"/>
  <c r="AY245" i="5"/>
  <c r="AY246" i="5"/>
  <c r="AY247" i="5"/>
  <c r="AY248" i="5"/>
  <c r="AY249" i="5"/>
  <c r="AY250" i="5"/>
  <c r="AY251" i="5"/>
  <c r="AY252" i="5"/>
  <c r="AY253" i="5"/>
  <c r="AY254" i="5"/>
  <c r="AY255" i="5"/>
  <c r="AY256" i="5"/>
  <c r="AY257" i="5"/>
  <c r="AY258" i="5"/>
  <c r="AY259" i="5"/>
  <c r="AY260" i="5"/>
  <c r="AY261" i="5"/>
  <c r="AY262" i="5"/>
  <c r="AY263" i="5"/>
  <c r="AY264" i="5"/>
  <c r="AY265" i="5"/>
  <c r="AY266" i="5"/>
  <c r="AY267" i="5"/>
  <c r="AY268" i="5"/>
  <c r="AY269" i="5"/>
  <c r="AY270" i="5"/>
  <c r="AY271" i="5"/>
  <c r="AY272" i="5"/>
  <c r="AY273" i="5"/>
  <c r="AY274" i="5"/>
  <c r="AY275" i="5"/>
  <c r="AY276" i="5"/>
  <c r="AY277" i="5"/>
  <c r="AY278" i="5"/>
  <c r="AY279" i="5"/>
  <c r="AY280" i="5"/>
  <c r="AY281" i="5"/>
  <c r="AY282" i="5"/>
  <c r="AY283" i="5"/>
  <c r="AY284" i="5"/>
  <c r="AY285" i="5"/>
  <c r="AY286" i="5"/>
  <c r="AY287" i="5"/>
  <c r="AY288" i="5"/>
  <c r="AY289" i="5"/>
  <c r="AY290" i="5"/>
  <c r="AY291" i="5"/>
  <c r="AY292" i="5"/>
  <c r="AY293" i="5"/>
  <c r="AY294" i="5"/>
  <c r="AY295" i="5"/>
  <c r="AY296" i="5"/>
  <c r="AY297" i="5"/>
  <c r="AY298" i="5"/>
  <c r="AY299" i="5"/>
  <c r="AY300" i="5"/>
  <c r="AY301" i="5"/>
  <c r="AY302" i="5"/>
  <c r="AY303" i="5"/>
  <c r="AY304" i="5"/>
  <c r="AY305" i="5"/>
  <c r="AY306" i="5"/>
  <c r="AY307" i="5"/>
  <c r="AY308" i="5"/>
  <c r="AY309" i="5"/>
  <c r="AY310" i="5"/>
  <c r="AY311" i="5"/>
  <c r="AY312" i="5"/>
  <c r="AY313" i="5"/>
  <c r="AY314" i="5"/>
  <c r="AY315" i="5"/>
  <c r="AY316" i="5"/>
  <c r="AY3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AB317" i="5"/>
  <c r="AC317" i="5"/>
  <c r="AD317" i="5"/>
  <c r="AE317" i="5"/>
  <c r="AF317" i="5"/>
  <c r="AG317" i="5"/>
  <c r="AH317" i="5"/>
  <c r="AI317" i="5"/>
  <c r="AJ317" i="5"/>
  <c r="AK317" i="5"/>
  <c r="AL317" i="5"/>
  <c r="AM317" i="5"/>
  <c r="AN317" i="5"/>
  <c r="AO317" i="5"/>
  <c r="AP317" i="5"/>
  <c r="AQ317" i="5"/>
  <c r="AR317" i="5"/>
  <c r="AS317" i="5"/>
  <c r="AT317" i="5"/>
  <c r="AU317" i="5"/>
  <c r="AV317" i="5"/>
  <c r="AW317" i="5"/>
  <c r="AX317" i="5"/>
  <c r="C317" i="5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17" i="1"/>
  <c r="BT118" i="1"/>
  <c r="BT119" i="1"/>
  <c r="BT120" i="1"/>
  <c r="BT121" i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158" i="1"/>
  <c r="BT159" i="1"/>
  <c r="BT160" i="1"/>
  <c r="BT161" i="1"/>
  <c r="BT162" i="1"/>
  <c r="BT163" i="1"/>
  <c r="BT164" i="1"/>
  <c r="BT165" i="1"/>
  <c r="BT166" i="1"/>
  <c r="BT167" i="1"/>
  <c r="BT168" i="1"/>
  <c r="BT169" i="1"/>
  <c r="BT170" i="1"/>
  <c r="BT171" i="1"/>
  <c r="BT172" i="1"/>
  <c r="BT173" i="1"/>
  <c r="BT174" i="1"/>
  <c r="BT175" i="1"/>
  <c r="BT176" i="1"/>
  <c r="BT177" i="1"/>
  <c r="BT178" i="1"/>
  <c r="BT179" i="1"/>
  <c r="BT180" i="1"/>
  <c r="BT181" i="1"/>
  <c r="BT182" i="1"/>
  <c r="BT183" i="1"/>
  <c r="BT184" i="1"/>
  <c r="BT185" i="1"/>
  <c r="BT186" i="1"/>
  <c r="BT187" i="1"/>
  <c r="BT188" i="1"/>
  <c r="BT189" i="1"/>
  <c r="BT190" i="1"/>
  <c r="BT191" i="1"/>
  <c r="BT192" i="1"/>
  <c r="BT193" i="1"/>
  <c r="BT194" i="1"/>
  <c r="BT195" i="1"/>
  <c r="BT196" i="1"/>
  <c r="BT197" i="1"/>
  <c r="BT198" i="1"/>
  <c r="BT199" i="1"/>
  <c r="BT200" i="1"/>
  <c r="BT201" i="1"/>
  <c r="BT202" i="1"/>
  <c r="BT203" i="1"/>
  <c r="BT204" i="1"/>
  <c r="BT205" i="1"/>
  <c r="BT206" i="1"/>
  <c r="BT207" i="1"/>
  <c r="BT208" i="1"/>
  <c r="BT209" i="1"/>
  <c r="BT210" i="1"/>
  <c r="BT211" i="1"/>
  <c r="BT212" i="1"/>
  <c r="BT213" i="1"/>
  <c r="BT214" i="1"/>
  <c r="BT215" i="1"/>
  <c r="BT216" i="1"/>
  <c r="BT217" i="1"/>
  <c r="BT218" i="1"/>
  <c r="BT219" i="1"/>
  <c r="BT220" i="1"/>
  <c r="BT221" i="1"/>
  <c r="BT222" i="1"/>
  <c r="BT223" i="1"/>
  <c r="BT224" i="1"/>
  <c r="BT225" i="1"/>
  <c r="BT226" i="1"/>
  <c r="BT227" i="1"/>
  <c r="BT228" i="1"/>
  <c r="BT229" i="1"/>
  <c r="BT230" i="1"/>
  <c r="BT231" i="1"/>
  <c r="BT232" i="1"/>
  <c r="BT233" i="1"/>
  <c r="BT234" i="1"/>
  <c r="BT235" i="1"/>
  <c r="BT236" i="1"/>
  <c r="BT237" i="1"/>
  <c r="BT238" i="1"/>
  <c r="BT239" i="1"/>
  <c r="BT240" i="1"/>
  <c r="BT241" i="1"/>
  <c r="BT242" i="1"/>
  <c r="BT243" i="1"/>
  <c r="BT244" i="1"/>
  <c r="BT245" i="1"/>
  <c r="BT246" i="1"/>
  <c r="BT247" i="1"/>
  <c r="BT248" i="1"/>
  <c r="BT249" i="1"/>
  <c r="BT250" i="1"/>
  <c r="BT251" i="1"/>
  <c r="BT252" i="1"/>
  <c r="BT253" i="1"/>
  <c r="BT254" i="1"/>
  <c r="BT255" i="1"/>
  <c r="BT256" i="1"/>
  <c r="BT257" i="1"/>
  <c r="BT258" i="1"/>
  <c r="BT259" i="1"/>
  <c r="BT260" i="1"/>
  <c r="BT261" i="1"/>
  <c r="BT262" i="1"/>
  <c r="BT263" i="1"/>
  <c r="BT264" i="1"/>
  <c r="BT265" i="1"/>
  <c r="BT266" i="1"/>
  <c r="BT267" i="1"/>
  <c r="BT268" i="1"/>
  <c r="BT269" i="1"/>
  <c r="BT270" i="1"/>
  <c r="BT271" i="1"/>
  <c r="BT272" i="1"/>
  <c r="BT273" i="1"/>
  <c r="BT274" i="1"/>
  <c r="BT275" i="1"/>
  <c r="BT276" i="1"/>
  <c r="BT277" i="1"/>
  <c r="BT278" i="1"/>
  <c r="BT279" i="1"/>
  <c r="BT280" i="1"/>
  <c r="BT281" i="1"/>
  <c r="BT282" i="1"/>
  <c r="BT283" i="1"/>
  <c r="BT284" i="1"/>
  <c r="BT285" i="1"/>
  <c r="BT286" i="1"/>
  <c r="BT287" i="1"/>
  <c r="BT288" i="1"/>
  <c r="BT289" i="1"/>
  <c r="BT290" i="1"/>
  <c r="BT291" i="1"/>
  <c r="BT292" i="1"/>
  <c r="BT293" i="1"/>
  <c r="BT294" i="1"/>
  <c r="BT295" i="1"/>
  <c r="BT296" i="1"/>
  <c r="BT297" i="1"/>
  <c r="BT298" i="1"/>
  <c r="BT299" i="1"/>
  <c r="BT300" i="1"/>
  <c r="BT301" i="1"/>
  <c r="BT302" i="1"/>
  <c r="BT303" i="1"/>
  <c r="BT304" i="1"/>
  <c r="BT305" i="1"/>
  <c r="BT306" i="1"/>
  <c r="BT307" i="1"/>
  <c r="BT308" i="1"/>
  <c r="BT309" i="1"/>
  <c r="BT310" i="1"/>
  <c r="BT311" i="1"/>
  <c r="BT312" i="1"/>
  <c r="BT313" i="1"/>
  <c r="BT314" i="1"/>
  <c r="BT315" i="1"/>
  <c r="BT316" i="1"/>
  <c r="BT3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Z317" i="1"/>
  <c r="BA317" i="1"/>
  <c r="BB317" i="1"/>
  <c r="BC317" i="1"/>
  <c r="BD317" i="1"/>
  <c r="BE317" i="1"/>
  <c r="BF317" i="1"/>
  <c r="BG317" i="1"/>
  <c r="BH317" i="1"/>
  <c r="BI317" i="1"/>
  <c r="BJ317" i="1"/>
  <c r="BK317" i="1"/>
  <c r="BL317" i="1"/>
  <c r="BM317" i="1"/>
  <c r="BN317" i="1"/>
  <c r="BO317" i="1"/>
  <c r="BP317" i="1"/>
  <c r="BQ317" i="1"/>
  <c r="BR317" i="1"/>
  <c r="BS317" i="1"/>
  <c r="C317" i="1"/>
  <c r="AY317" i="5" l="1"/>
  <c r="U105" i="8"/>
  <c r="AS429" i="4"/>
  <c r="AY45" i="6"/>
  <c r="BR45" i="2"/>
  <c r="BT317" i="1"/>
  <c r="AB317" i="9" l="1"/>
  <c r="AA317" i="9"/>
  <c r="Z317" i="9"/>
  <c r="Y317" i="9"/>
  <c r="X317" i="9"/>
  <c r="W317" i="9"/>
  <c r="V317" i="9"/>
  <c r="U317" i="9"/>
  <c r="T317" i="9"/>
  <c r="S317" i="9"/>
  <c r="R317" i="9"/>
  <c r="Q317" i="9"/>
  <c r="P317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C317" i="9"/>
  <c r="AC316" i="9"/>
  <c r="AC315" i="9"/>
  <c r="AC314" i="9"/>
  <c r="AC313" i="9"/>
  <c r="AC312" i="9"/>
  <c r="AC311" i="9"/>
  <c r="AC310" i="9"/>
  <c r="AC309" i="9"/>
  <c r="AC308" i="9"/>
  <c r="AC307" i="9"/>
  <c r="AC306" i="9"/>
  <c r="AC305" i="9"/>
  <c r="AC304" i="9"/>
  <c r="AC303" i="9"/>
  <c r="AC302" i="9"/>
  <c r="AC301" i="9"/>
  <c r="AC300" i="9"/>
  <c r="AC299" i="9"/>
  <c r="AC298" i="9"/>
  <c r="AC297" i="9"/>
  <c r="AC296" i="9"/>
  <c r="AC295" i="9"/>
  <c r="AC294" i="9"/>
  <c r="AC293" i="9"/>
  <c r="AC292" i="9"/>
  <c r="AC291" i="9"/>
  <c r="AC290" i="9"/>
  <c r="AC289" i="9"/>
  <c r="AC288" i="9"/>
  <c r="AC287" i="9"/>
  <c r="AC286" i="9"/>
  <c r="AC285" i="9"/>
  <c r="AC284" i="9"/>
  <c r="AC283" i="9"/>
  <c r="AC282" i="9"/>
  <c r="AC281" i="9"/>
  <c r="AC280" i="9"/>
  <c r="AC279" i="9"/>
  <c r="AC278" i="9"/>
  <c r="AC277" i="9"/>
  <c r="AC276" i="9"/>
  <c r="AC275" i="9"/>
  <c r="AC274" i="9"/>
  <c r="AC273" i="9"/>
  <c r="AC272" i="9"/>
  <c r="AC271" i="9"/>
  <c r="AC270" i="9"/>
  <c r="AC269" i="9"/>
  <c r="AC268" i="9"/>
  <c r="AC267" i="9"/>
  <c r="AC266" i="9"/>
  <c r="AC265" i="9"/>
  <c r="AC264" i="9"/>
  <c r="AC263" i="9"/>
  <c r="AC262" i="9"/>
  <c r="AC261" i="9"/>
  <c r="AC260" i="9"/>
  <c r="AC259" i="9"/>
  <c r="AC258" i="9"/>
  <c r="AC257" i="9"/>
  <c r="AC256" i="9"/>
  <c r="AC255" i="9"/>
  <c r="AC254" i="9"/>
  <c r="AC253" i="9"/>
  <c r="AC252" i="9"/>
  <c r="AC251" i="9"/>
  <c r="AC250" i="9"/>
  <c r="AC249" i="9"/>
  <c r="AC248" i="9"/>
  <c r="AC247" i="9"/>
  <c r="AC246" i="9"/>
  <c r="AC245" i="9"/>
  <c r="AC244" i="9"/>
  <c r="AC243" i="9"/>
  <c r="AC242" i="9"/>
  <c r="AC241" i="9"/>
  <c r="AC240" i="9"/>
  <c r="AC239" i="9"/>
  <c r="AC238" i="9"/>
  <c r="AC237" i="9"/>
  <c r="AC236" i="9"/>
  <c r="AC235" i="9"/>
  <c r="AC234" i="9"/>
  <c r="AC233" i="9"/>
  <c r="AC232" i="9"/>
  <c r="AC231" i="9"/>
  <c r="AC230" i="9"/>
  <c r="AC229" i="9"/>
  <c r="AC228" i="9"/>
  <c r="AC227" i="9"/>
  <c r="AC226" i="9"/>
  <c r="AC225" i="9"/>
  <c r="AC224" i="9"/>
  <c r="AC223" i="9"/>
  <c r="AC222" i="9"/>
  <c r="AC221" i="9"/>
  <c r="AC220" i="9"/>
  <c r="AC219" i="9"/>
  <c r="AC218" i="9"/>
  <c r="AC217" i="9"/>
  <c r="AC216" i="9"/>
  <c r="AC215" i="9"/>
  <c r="AC214" i="9"/>
  <c r="AC213" i="9"/>
  <c r="AC212" i="9"/>
  <c r="AC211" i="9"/>
  <c r="AC210" i="9"/>
  <c r="AC209" i="9"/>
  <c r="AC208" i="9"/>
  <c r="AC207" i="9"/>
  <c r="AC206" i="9"/>
  <c r="AC205" i="9"/>
  <c r="AC204" i="9"/>
  <c r="AC203" i="9"/>
  <c r="AC202" i="9"/>
  <c r="AC201" i="9"/>
  <c r="AC200" i="9"/>
  <c r="AC199" i="9"/>
  <c r="AC198" i="9"/>
  <c r="AC197" i="9"/>
  <c r="AC196" i="9"/>
  <c r="AC195" i="9"/>
  <c r="AC194" i="9"/>
  <c r="AC193" i="9"/>
  <c r="AC192" i="9"/>
  <c r="AC191" i="9"/>
  <c r="AC190" i="9"/>
  <c r="AC189" i="9"/>
  <c r="AC188" i="9"/>
  <c r="AC187" i="9"/>
  <c r="AC186" i="9"/>
  <c r="AC185" i="9"/>
  <c r="AC184" i="9"/>
  <c r="AC183" i="9"/>
  <c r="AC182" i="9"/>
  <c r="AC181" i="9"/>
  <c r="AC180" i="9"/>
  <c r="AC179" i="9"/>
  <c r="AC178" i="9"/>
  <c r="AC177" i="9"/>
  <c r="AC176" i="9"/>
  <c r="AC175" i="9"/>
  <c r="AC174" i="9"/>
  <c r="AC173" i="9"/>
  <c r="AC172" i="9"/>
  <c r="AC171" i="9"/>
  <c r="AC170" i="9"/>
  <c r="AC169" i="9"/>
  <c r="AC168" i="9"/>
  <c r="AC167" i="9"/>
  <c r="AC166" i="9"/>
  <c r="AC165" i="9"/>
  <c r="AC164" i="9"/>
  <c r="AC163" i="9"/>
  <c r="AC162" i="9"/>
  <c r="AC161" i="9"/>
  <c r="AC160" i="9"/>
  <c r="AC159" i="9"/>
  <c r="AC158" i="9"/>
  <c r="AC157" i="9"/>
  <c r="AC156" i="9"/>
  <c r="AC155" i="9"/>
  <c r="AC154" i="9"/>
  <c r="AC153" i="9"/>
  <c r="AC152" i="9"/>
  <c r="AC151" i="9"/>
  <c r="AC150" i="9"/>
  <c r="AC149" i="9"/>
  <c r="AC148" i="9"/>
  <c r="AC147" i="9"/>
  <c r="AC146" i="9"/>
  <c r="AC145" i="9"/>
  <c r="AC144" i="9"/>
  <c r="AC143" i="9"/>
  <c r="AC142" i="9"/>
  <c r="AC141" i="9"/>
  <c r="AC140" i="9"/>
  <c r="AC139" i="9"/>
  <c r="AC138" i="9"/>
  <c r="AC137" i="9"/>
  <c r="AC136" i="9"/>
  <c r="AC135" i="9"/>
  <c r="AC134" i="9"/>
  <c r="AC133" i="9"/>
  <c r="AC132" i="9"/>
  <c r="AC131" i="9"/>
  <c r="AC130" i="9"/>
  <c r="AC129" i="9"/>
  <c r="AC128" i="9"/>
  <c r="AC127" i="9"/>
  <c r="AC126" i="9"/>
  <c r="AC125" i="9"/>
  <c r="AC124" i="9"/>
  <c r="AC123" i="9"/>
  <c r="AC122" i="9"/>
  <c r="AC121" i="9"/>
  <c r="AC120" i="9"/>
  <c r="AC119" i="9"/>
  <c r="AC118" i="9"/>
  <c r="AC117" i="9"/>
  <c r="AC116" i="9"/>
  <c r="AC115" i="9"/>
  <c r="AC114" i="9"/>
  <c r="AC113" i="9"/>
  <c r="AC112" i="9"/>
  <c r="AC111" i="9"/>
  <c r="AC110" i="9"/>
  <c r="AC109" i="9"/>
  <c r="AC108" i="9"/>
  <c r="AC107" i="9"/>
  <c r="AC10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8" i="9"/>
  <c r="AC67" i="9"/>
  <c r="AC66" i="9"/>
  <c r="AC65" i="9"/>
  <c r="AC64" i="9"/>
  <c r="AC63" i="9"/>
  <c r="AC62" i="9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5" i="9"/>
  <c r="AC4" i="9"/>
  <c r="AC3" i="9"/>
  <c r="AC3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Wioletta Synowiecka</author>
  </authors>
  <commentList>
    <comment ref="AN12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Wioletta Synowiecka:</t>
        </r>
        <r>
          <rPr>
            <sz val="9"/>
            <color indexed="81"/>
            <rFont val="Tahoma"/>
            <charset val="1"/>
          </rPr>
          <t xml:space="preserve">
zwrot 11.529,00 został błędnie przekazany na wydatki 2020 roku, prawidłowe wykonanie to 13.765,19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Wioletta Synowiecka</author>
  </authors>
  <commentList>
    <comment ref="BP20" authorId="0" shapeId="0" xr:uid="{6E37B3BD-3A5C-49B1-8D7F-A5436169698A}">
      <text>
        <r>
          <rPr>
            <b/>
            <sz val="9"/>
            <color indexed="81"/>
            <rFont val="Tahoma"/>
            <charset val="1"/>
          </rPr>
          <t>Wioletta Synowiecka:</t>
        </r>
        <r>
          <rPr>
            <sz val="9"/>
            <color indexed="81"/>
            <rFont val="Tahoma"/>
            <charset val="1"/>
          </rPr>
          <t xml:space="preserve">
zwrot 1.500,00 dokonany 14.01.22 dot. 2022 roku został błędnie przekazany na wydatki 2021 roku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Wioletta Synowiecka</author>
  </authors>
  <commentList>
    <comment ref="H123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Wioletta Synowiecka:</t>
        </r>
        <r>
          <rPr>
            <sz val="9"/>
            <color indexed="81"/>
            <rFont val="Tahoma"/>
            <charset val="1"/>
          </rPr>
          <t xml:space="preserve">
gmina dokonała zwrotu 11.529,00, który został błędnie przekazany na wydatki 2020 roku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Wioletta Synowiecka</author>
  </authors>
  <commentList>
    <comment ref="AW20" authorId="0" shapeId="0" xr:uid="{176B463A-C654-4B9C-AA23-57318662068E}">
      <text>
        <r>
          <rPr>
            <b/>
            <sz val="9"/>
            <color indexed="81"/>
            <rFont val="Tahoma"/>
            <charset val="1"/>
          </rPr>
          <t>Wioletta Synowiecka:</t>
        </r>
        <r>
          <rPr>
            <sz val="9"/>
            <color indexed="81"/>
            <rFont val="Tahoma"/>
            <charset val="1"/>
          </rPr>
          <t xml:space="preserve">
zwrot 1.500,00 dokonany 14.01.22 dot. 2022 roku został błędnie przekazany na wydatki 2021 roku</t>
        </r>
      </text>
    </comment>
  </commentList>
</comments>
</file>

<file path=xl/sharedStrings.xml><?xml version="1.0" encoding="utf-8"?>
<sst xmlns="http://schemas.openxmlformats.org/spreadsheetml/2006/main" count="2286" uniqueCount="1046">
  <si>
    <t>710-71035-2020</t>
  </si>
  <si>
    <t>750-75011-2010</t>
  </si>
  <si>
    <t>750-75011-2020</t>
  </si>
  <si>
    <t>851-85156-2010</t>
  </si>
  <si>
    <t>852-85203-2010</t>
  </si>
  <si>
    <t>852-85213-2030</t>
  </si>
  <si>
    <t>852-85214-2030</t>
  </si>
  <si>
    <t>852-85215-2010</t>
  </si>
  <si>
    <t>852-85216-2030</t>
  </si>
  <si>
    <t>852-85219-2010</t>
  </si>
  <si>
    <t>852-85219-2030</t>
  </si>
  <si>
    <t>852-85228-2010</t>
  </si>
  <si>
    <t>852-85231-2010</t>
  </si>
  <si>
    <t>855-85501-2060</t>
  </si>
  <si>
    <t>855-85502-2010</t>
  </si>
  <si>
    <t>855-85504-2010</t>
  </si>
  <si>
    <t>855-85513-2010</t>
  </si>
  <si>
    <t>Suma końcowa</t>
  </si>
  <si>
    <t>09.01.01.07</t>
  </si>
  <si>
    <t>16.01.01.02</t>
  </si>
  <si>
    <t>16.01.04.06</t>
  </si>
  <si>
    <t>16.01.01.04</t>
  </si>
  <si>
    <t>20.01.03.01</t>
  </si>
  <si>
    <t>13.01.02.02</t>
  </si>
  <si>
    <t>13.01.02.01</t>
  </si>
  <si>
    <t>13.04.01.05</t>
  </si>
  <si>
    <t>13.04.01.01</t>
  </si>
  <si>
    <t>Gmina Radzanów</t>
  </si>
  <si>
    <t>Urząd Gminy Stromiec</t>
  </si>
  <si>
    <t>Urząd Miasta i Gminy Wyśmierzyce</t>
  </si>
  <si>
    <t>Gmina Gostynin</t>
  </si>
  <si>
    <t>Gmina Szczawin Kościelny</t>
  </si>
  <si>
    <t>Gmina Grodzisk Mazowiecki</t>
  </si>
  <si>
    <t>Gmina Grójec</t>
  </si>
  <si>
    <t>Urząd Miasta i Gminy Nowe Miasto nad Pilicą</t>
  </si>
  <si>
    <t>Gmina Gniewoszów</t>
  </si>
  <si>
    <t>Gmina Magnuszew</t>
  </si>
  <si>
    <t>Gmina Jabłonna</t>
  </si>
  <si>
    <t>Urząd Gminy Nieporęt</t>
  </si>
  <si>
    <t>Gmina Wieliszew</t>
  </si>
  <si>
    <t>Gmina Ciepielów</t>
  </si>
  <si>
    <t>Gmina Lipsko</t>
  </si>
  <si>
    <t>Gmina Sienno</t>
  </si>
  <si>
    <t>Gmina Olszanka</t>
  </si>
  <si>
    <t>Urząd Miasta Halinów</t>
  </si>
  <si>
    <t>Urząd Gminy Mrozy</t>
  </si>
  <si>
    <t>Urząd Gminy Lipowiec Kościelny</t>
  </si>
  <si>
    <t>Gmina Szreńsk</t>
  </si>
  <si>
    <t>Gmina Pomiechówek</t>
  </si>
  <si>
    <t>Gmina Czerwin</t>
  </si>
  <si>
    <t>Urząd Miejski w Myszyńcu</t>
  </si>
  <si>
    <t>Urząd Gminy Troszyn</t>
  </si>
  <si>
    <t>Gmina Boguty-Pianki</t>
  </si>
  <si>
    <t>Gmina Zaręby Kościelne</t>
  </si>
  <si>
    <t>Gmina Góra Kalwaria</t>
  </si>
  <si>
    <t>Urząd Miasta i Gminy Konstancin Jeziorna</t>
  </si>
  <si>
    <t>Gmina Tarczyn</t>
  </si>
  <si>
    <t>Gmina Bodzanów</t>
  </si>
  <si>
    <t>Gmina Drobin</t>
  </si>
  <si>
    <t>Gmina Gąbin</t>
  </si>
  <si>
    <t>Urząd Gminy Słubice</t>
  </si>
  <si>
    <t>Gmina Wyszogród</t>
  </si>
  <si>
    <t>Gmina Czerwińsk n/Wisłą</t>
  </si>
  <si>
    <t>Gmina Joniec</t>
  </si>
  <si>
    <t>Gmina Płońsk</t>
  </si>
  <si>
    <t>Gmina Raciąż</t>
  </si>
  <si>
    <t>Urząd Miasta Piastów</t>
  </si>
  <si>
    <t>Gmina Klwów</t>
  </si>
  <si>
    <t>Gmina Winnica</t>
  </si>
  <si>
    <t>Gmina Jedlińsk</t>
  </si>
  <si>
    <t>Urząd Gminy Pionki</t>
  </si>
  <si>
    <t>Gmina Skaryszew</t>
  </si>
  <si>
    <t>Gmina Wierzbica</t>
  </si>
  <si>
    <t>Gmina Mokobody</t>
  </si>
  <si>
    <t>Gmina Przesmyki</t>
  </si>
  <si>
    <t>Urząd Gminy Zbuczyn</t>
  </si>
  <si>
    <t>Gmina Sierpc</t>
  </si>
  <si>
    <t>Gmina Chlewiska</t>
  </si>
  <si>
    <t>Gmina Orońsko</t>
  </si>
  <si>
    <t>Miasto Stołeczne Warszawa (zadania gmin)</t>
  </si>
  <si>
    <t>Urząd Gminy Leszno</t>
  </si>
  <si>
    <t>Gmina Ożarów Mazowiecki</t>
  </si>
  <si>
    <t>Urząd Gminy Sadowne</t>
  </si>
  <si>
    <t>Gmina Stoczek</t>
  </si>
  <si>
    <t>Gmina Zwoleń</t>
  </si>
  <si>
    <t>Urząd Gminy Siemiątkowo-Koziebrodzkie</t>
  </si>
  <si>
    <t>Gmina Żuromin</t>
  </si>
  <si>
    <t>010-01005-2110</t>
  </si>
  <si>
    <t>700-70005-2110</t>
  </si>
  <si>
    <t>710-71012-2110</t>
  </si>
  <si>
    <t>710-71015-2110</t>
  </si>
  <si>
    <t>750-75011-2110</t>
  </si>
  <si>
    <t>750-75011-2120</t>
  </si>
  <si>
    <t>754-75411-2110</t>
  </si>
  <si>
    <t>754-75411-6410</t>
  </si>
  <si>
    <t>755-75515-2110</t>
  </si>
  <si>
    <t>851-85111-6410</t>
  </si>
  <si>
    <t>851-85156-2110</t>
  </si>
  <si>
    <t>852-85202-2130</t>
  </si>
  <si>
    <t>852-85203-2110</t>
  </si>
  <si>
    <t>852-85205-2110</t>
  </si>
  <si>
    <t>852-85213-2110</t>
  </si>
  <si>
    <t>852-85231-2110</t>
  </si>
  <si>
    <t>853-85321-2110</t>
  </si>
  <si>
    <t>855-85508-2110</t>
  </si>
  <si>
    <t>855-85508-2160</t>
  </si>
  <si>
    <t>855-85510-2110</t>
  </si>
  <si>
    <t>855-85510-2160</t>
  </si>
  <si>
    <t>21.05.09.01</t>
  </si>
  <si>
    <t>04.04.01.03</t>
  </si>
  <si>
    <t>07.03.02.01</t>
  </si>
  <si>
    <t>07.01.04.01</t>
  </si>
  <si>
    <t>07.01.04.03</t>
  </si>
  <si>
    <t>02.03.01.02</t>
  </si>
  <si>
    <t>02.03.01.03</t>
  </si>
  <si>
    <t>02.03.01.04</t>
  </si>
  <si>
    <t>02.03.02.01</t>
  </si>
  <si>
    <t>20.05.03.01</t>
  </si>
  <si>
    <t>18.07.02.08</t>
  </si>
  <si>
    <t>13.01.02.05</t>
  </si>
  <si>
    <t>13.01.03.03</t>
  </si>
  <si>
    <t>13.04.02.02</t>
  </si>
  <si>
    <t>Starostwo Powiatowe Białobrzegi</t>
  </si>
  <si>
    <t>Starostwo Powiatowe Grodzisk Mazowiecki</t>
  </si>
  <si>
    <t>Starostwo Powiatowe Maków Mazowiecki</t>
  </si>
  <si>
    <t>Starostwo Powiatowe Mińsk Mazowiecki</t>
  </si>
  <si>
    <t>Starostwo Powiatowe Nowy Dwór Mazowiecki</t>
  </si>
  <si>
    <t>Starostwo Powiatowe Ostrów Mazowiecka</t>
  </si>
  <si>
    <t>Starostwo Powiatowe Radom</t>
  </si>
  <si>
    <t>Starostwo Powiatowe Sokołów Podlaski</t>
  </si>
  <si>
    <t>Miasto Stołeczne Warszawa /ZP/</t>
  </si>
  <si>
    <t>Starostwo Powiatowe Warszawa-Zachód</t>
  </si>
  <si>
    <t>Starostwo Powiatowe Wyszków</t>
  </si>
  <si>
    <t>010-01095-2210</t>
  </si>
  <si>
    <t>600-60003-2210</t>
  </si>
  <si>
    <t>630-63095-2210</t>
  </si>
  <si>
    <t>750-75011-2210</t>
  </si>
  <si>
    <t>750-75018-2230</t>
  </si>
  <si>
    <t>750-75084-2210</t>
  </si>
  <si>
    <t>851-85111-6510</t>
  </si>
  <si>
    <t>851-85156-2210</t>
  </si>
  <si>
    <t>855-85509-2210</t>
  </si>
  <si>
    <t>925-92502-2230</t>
  </si>
  <si>
    <t>12.02.01.03</t>
  </si>
  <si>
    <t>19.05.01.02</t>
  </si>
  <si>
    <t>06.04.01.01</t>
  </si>
  <si>
    <t>14.03.01.02</t>
  </si>
  <si>
    <t>13.04.02.04</t>
  </si>
  <si>
    <t>12.02.01.01</t>
  </si>
  <si>
    <t>Urząd Marszałkowski Województwa Mazowieckiego</t>
  </si>
  <si>
    <t>Urząd Gminy Staroźreby</t>
  </si>
  <si>
    <t>855-85505-2830</t>
  </si>
  <si>
    <t>855-85505-6230</t>
  </si>
  <si>
    <t>13.04.01.02</t>
  </si>
  <si>
    <t>Urząd Miasta i Gminy Białobrzegi</t>
  </si>
  <si>
    <t>Urząd Gminy Promna</t>
  </si>
  <si>
    <t>Urząd Gminy Stara Błotnica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</si>
  <si>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</si>
  <si>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</si>
  <si>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</si>
  <si>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</si>
  <si>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</si>
  <si>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</si>
  <si>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</si>
  <si>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</si>
  <si>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</si>
  <si>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</si>
  <si>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</si>
  <si>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</si>
  <si>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</si>
  <si>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</si>
  <si>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</si>
  <si>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</si>
  <si>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</si>
  <si>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</si>
  <si>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</si>
  <si>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</si>
  <si>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</si>
  <si>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</si>
  <si>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</si>
  <si>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</si>
  <si>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Pacyna</t>
  </si>
  <si>
    <t>Urząd Gminy Sanniki</t>
  </si>
  <si>
    <t>Urząd Gminy Baranów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</si>
  <si>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</si>
  <si>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</si>
  <si>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</si>
  <si>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</si>
  <si>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</si>
  <si>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</si>
  <si>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</si>
  <si>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</si>
  <si>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Gminy Jasieniec</t>
  </si>
  <si>
    <t>Urząd Miasta i Gminy Mogielnica</t>
  </si>
  <si>
    <t>Urząd Gminy Pniewy</t>
  </si>
  <si>
    <t>Urząd Miasta i Gminy Warka</t>
  </si>
  <si>
    <t>Urząd Gminy Garbatka-Letnisko</t>
  </si>
  <si>
    <t>Urząd Gminy Głowaczów</t>
  </si>
  <si>
    <t>Urząd Gminy Grabów n.Pilicą</t>
  </si>
  <si>
    <t>Urząd Miasta i Gminy Kozienice</t>
  </si>
  <si>
    <t>Urząd Gminy Sieciechów</t>
  </si>
  <si>
    <t>Urząd Miasta Legionowo</t>
  </si>
  <si>
    <t>Urząd Miasta i Gminy Serock</t>
  </si>
  <si>
    <t>Urząd Gminy Chotcza</t>
  </si>
  <si>
    <t>Urząd Gminy Rzeczniów</t>
  </si>
  <si>
    <t>Urząd Gminy Solec n.Wisłą</t>
  </si>
  <si>
    <t>Gmina  Huszlew</t>
  </si>
  <si>
    <t>Urząd Miasta i Gminy Łosice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</si>
  <si>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</si>
  <si>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</si>
  <si>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</si>
  <si>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</si>
  <si>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</si>
  <si>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</si>
  <si>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</si>
  <si>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</si>
  <si>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</si>
  <si>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</si>
  <si>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</si>
  <si>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</si>
  <si>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</si>
  <si>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</si>
  <si>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</si>
  <si>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</si>
  <si>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</si>
  <si>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</si>
  <si>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Gminy Jakubów</t>
  </si>
  <si>
    <t>Urząd Miasta Kałuszyn</t>
  </si>
  <si>
    <t>Urząd Gminy Latowicz</t>
  </si>
  <si>
    <t>Urząd Gminy Mińsk Mazowiecki</t>
  </si>
  <si>
    <t>Urząd Gminy Siennica</t>
  </si>
  <si>
    <t>Urząd Gminy Stanisławów</t>
  </si>
  <si>
    <t>Urząd Miasta Mława</t>
  </si>
  <si>
    <t>Urząd Gminy Dzierzgowo</t>
  </si>
  <si>
    <t>Urząd Gminy Radzanów</t>
  </si>
  <si>
    <t>Urząd Gminy Strzegowo</t>
  </si>
  <si>
    <t>Urząd Gminy Stupsk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</si>
  <si>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</si>
  <si>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</si>
  <si>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</si>
  <si>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</si>
  <si>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</si>
  <si>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</si>
  <si>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</si>
  <si>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Zakroczym</t>
  </si>
  <si>
    <t>Urząd Miasta Ostrołęka</t>
  </si>
  <si>
    <t>Urząd Gminy Baranowo</t>
  </si>
  <si>
    <t>Urząd Gminy Czarnia</t>
  </si>
  <si>
    <t>Urząd Gminy Goworowo</t>
  </si>
  <si>
    <t>Urząd Gminy Kadzidło</t>
  </si>
  <si>
    <t>Urząd Gminy Lelis</t>
  </si>
  <si>
    <t>Urząd Gminy Łyse</t>
  </si>
  <si>
    <t>Urząd Gminy Olszewo-Borki</t>
  </si>
  <si>
    <t>Urząd Gminy Rzekuń</t>
  </si>
  <si>
    <t>Urząd Miasta Ostrów Mazowiecka</t>
  </si>
  <si>
    <t>Urząd Gminy Andrzejewo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</si>
  <si>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</si>
  <si>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</si>
  <si>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</si>
  <si>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</si>
  <si>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</si>
  <si>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</si>
  <si>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</si>
  <si>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</si>
  <si>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</si>
  <si>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</si>
  <si>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</si>
  <si>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</si>
  <si>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</si>
  <si>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</si>
  <si>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</si>
  <si>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Gminy Lesznowola</t>
  </si>
  <si>
    <t>Urząd Gminy Piaseczno</t>
  </si>
  <si>
    <t>Urząd Gminy Prażmów</t>
  </si>
  <si>
    <t>Gmina-Miasto Płock</t>
  </si>
  <si>
    <t>Urząd Gminy Bielsk</t>
  </si>
  <si>
    <t>Urząd Gminy Brudzeń Duży</t>
  </si>
  <si>
    <t>Urząd Gminy Bulkowo</t>
  </si>
  <si>
    <t>Urząd Gminy Łąck</t>
  </si>
  <si>
    <t>Urząd Gminy Mała Wieś</t>
  </si>
  <si>
    <t>Urząd Gminy Nowy Duninów</t>
  </si>
  <si>
    <t>Urząd Gminy Radzanowo</t>
  </si>
  <si>
    <t>Urząd Gminy Słupno</t>
  </si>
  <si>
    <t>Urząd Gminy Stara Biała</t>
  </si>
  <si>
    <t>Urząd Miasta Płońsk</t>
  </si>
  <si>
    <t>Urząd Miasta Raciąż</t>
  </si>
  <si>
    <t>Urząd Gminy Baboszewo</t>
  </si>
  <si>
    <t>Urząd Gminy Dzierzążnia</t>
  </si>
  <si>
    <t>Urząd Gminy Naruszewo</t>
  </si>
  <si>
    <t>Urząd Gminy Nowe Miasto</t>
  </si>
  <si>
    <t>Urząd Gminy Sochocin</t>
  </si>
  <si>
    <t>Urząd Gminy Załuski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</si>
  <si>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</si>
  <si>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</si>
  <si>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</si>
  <si>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</si>
  <si>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</si>
  <si>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</si>
  <si>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</si>
  <si>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</si>
  <si>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</si>
  <si>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</si>
  <si>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</si>
  <si>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</si>
  <si>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</si>
  <si>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</si>
  <si>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</si>
  <si>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</si>
  <si>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</si>
  <si>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</si>
  <si>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</si>
  <si>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</si>
  <si>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</si>
  <si>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</si>
  <si>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</si>
  <si>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</si>
  <si>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</si>
  <si>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</si>
  <si>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</si>
  <si>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</si>
  <si>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</si>
  <si>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</si>
  <si>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Jedlnia-Letnisko</t>
  </si>
  <si>
    <t>Urząd Gminy Kowala</t>
  </si>
  <si>
    <t>Urząd Gminy Przytyk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</si>
  <si>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</si>
  <si>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</si>
  <si>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</si>
  <si>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</si>
  <si>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</si>
  <si>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</si>
  <si>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Miasta i Gminy Mordy</t>
  </si>
  <si>
    <t>Urząd Gminy Paprotnia</t>
  </si>
  <si>
    <t>Urząd Gminy Siedlce</t>
  </si>
  <si>
    <t>Urząd Gminy Skórzec</t>
  </si>
  <si>
    <t>Urząd Gminy Suchożebry</t>
  </si>
  <si>
    <t>Urząd Gminy Wiśniew</t>
  </si>
  <si>
    <t>Urząd Gminy Wodynie</t>
  </si>
  <si>
    <t>Urząd Miasta Sierpc</t>
  </si>
  <si>
    <t>Urząd Gminy Gozdowo</t>
  </si>
  <si>
    <t>Urząd Gminy Mochowo</t>
  </si>
  <si>
    <t>Urząd Gminy Rościszewo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</si>
  <si>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</si>
  <si>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</si>
  <si>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</si>
  <si>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</si>
  <si>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</si>
  <si>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</si>
  <si>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</si>
  <si>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</si>
  <si>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</si>
  <si>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</si>
  <si>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</si>
  <si>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</si>
  <si>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</si>
  <si>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</si>
  <si>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</si>
  <si>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</si>
  <si>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</si>
  <si>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</si>
  <si>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</si>
  <si>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Jastrząb</t>
  </si>
  <si>
    <t>Urząd Gminy Mirów</t>
  </si>
  <si>
    <t>Urząd Miasta i Gminy Szydłowiec</t>
  </si>
  <si>
    <t>Urząd Miasta i Gminy Błonie</t>
  </si>
  <si>
    <t>Urząd Gminy Izabelin</t>
  </si>
  <si>
    <t>Urząd Gminy Kampinos</t>
  </si>
  <si>
    <t>Urząd Miasta i Gminy Łomianki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</si>
  <si>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</si>
  <si>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</si>
  <si>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</si>
  <si>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</si>
  <si>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</si>
  <si>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</si>
  <si>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</si>
  <si>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</si>
  <si>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</si>
  <si>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</si>
  <si>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</si>
  <si>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</si>
  <si>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</si>
  <si>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</si>
  <si>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</si>
  <si>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</si>
  <si>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</si>
  <si>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</si>
  <si>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</si>
  <si>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</si>
  <si>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</si>
  <si>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</si>
  <si>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</si>
  <si>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</si>
  <si>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</si>
  <si>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</si>
  <si>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</si>
  <si>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</si>
  <si>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</si>
  <si>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</si>
  <si>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Bieżuń</t>
  </si>
  <si>
    <t>Urząd Gminy Kuczbork-Osada</t>
  </si>
  <si>
    <t>Urząd Gminy Lubowidz Maz.</t>
  </si>
  <si>
    <t>Urząd Gminy Lutocin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</si>
  <si>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</si>
  <si>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</si>
  <si>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</si>
  <si>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</si>
  <si>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</si>
  <si>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855-85504-2110</t>
  </si>
  <si>
    <t>Starostwo Powiatowe Ciechanów</t>
  </si>
  <si>
    <t>Starostwo Powiatowe Garwolin</t>
  </si>
  <si>
    <t>Starostwo Powiatowe Gostynin</t>
  </si>
  <si>
    <t>Starostwo Powiatowe Grójec</t>
  </si>
  <si>
    <t>Starostwo Powiatowe Kozienice</t>
  </si>
  <si>
    <t>Starostwo Powiatowe Legionowo</t>
  </si>
  <si>
    <t>Starostwo Powiatowe Lipsko</t>
  </si>
  <si>
    <t>Starostwo Powiatowe Łosice</t>
  </si>
  <si>
    <t>Starostwo Powiatowe Mława</t>
  </si>
  <si>
    <t>Starostwo Powiatowe Ostrołęka</t>
  </si>
  <si>
    <t>Starostwo Powiatowe Otwock</t>
  </si>
  <si>
    <t>Starostwo Powiatowe Piaseczno</t>
  </si>
  <si>
    <t>Starostwo Powiatowe Płock</t>
  </si>
  <si>
    <t>Urząd Miasta Płock Oddział Podatków i Opłat</t>
  </si>
  <si>
    <t>Starostwo Powiatowe Płońsk</t>
  </si>
  <si>
    <t>Starostwo Powiatowe Pruszków</t>
  </si>
  <si>
    <t>Starostwo Powiatowe Przasnysz</t>
  </si>
  <si>
    <t>Starostwo Powiatowe Przysucha</t>
  </si>
  <si>
    <t>Starostwo Powiatowe Pułtusk</t>
  </si>
  <si>
    <t>Starostwo Powiatowe Siedlce</t>
  </si>
  <si>
    <t>Starostwo Powiatowe Sierpc</t>
  </si>
  <si>
    <t>Starostwo Powiatowe Sochaczew</t>
  </si>
  <si>
    <t>Starostwo Powiatowe Szydłowiec</t>
  </si>
  <si>
    <t>Starostwo Powiatowe Węgrów</t>
  </si>
  <si>
    <t>Starostwo Powiatowe Wołomin</t>
  </si>
  <si>
    <t>Starostwo Powiatowe Zwoleń</t>
  </si>
  <si>
    <t>Starostwo Powiatowe Żuromin</t>
  </si>
  <si>
    <t>Starostwo Powiatowe Żyrardów</t>
  </si>
  <si>
    <t>Mazowiecki Oddział Wojewódzki NFZ ul. Chałubińskiego 8  Warszawa</t>
  </si>
  <si>
    <t>AIR TRADE Sp. z o.o.</t>
  </si>
  <si>
    <t>851-85195-2010</t>
  </si>
  <si>
    <t>852-85295-6330</t>
  </si>
  <si>
    <t>855-85503-2010</t>
  </si>
  <si>
    <t>20.01.04.03</t>
  </si>
  <si>
    <t>13.01.04.01</t>
  </si>
  <si>
    <t>13.04.01.04</t>
  </si>
  <si>
    <t>853-85334-2110</t>
  </si>
  <si>
    <t>16.01.03.02</t>
  </si>
  <si>
    <t>600-60095-2210</t>
  </si>
  <si>
    <t>19.01.02.01</t>
  </si>
  <si>
    <t>750-75011-2001</t>
  </si>
  <si>
    <t>750-75011-2002</t>
  </si>
  <si>
    <t>851-85141-2840</t>
  </si>
  <si>
    <t>855-85506-2830</t>
  </si>
  <si>
    <t>855-85506-6230</t>
  </si>
  <si>
    <t>02.05.02.04</t>
  </si>
  <si>
    <t>20.02.01.02</t>
  </si>
  <si>
    <t>Fundacja Nauki Języków Obcych Linguae Mundi</t>
  </si>
  <si>
    <t>Polskie Forum Migracyjne</t>
  </si>
  <si>
    <t>Fundacja dla Somalii</t>
  </si>
  <si>
    <t>Caritas Polska</t>
  </si>
  <si>
    <t>Karolina Pakuła Niepubliczny Żłobek  Pakuś.</t>
  </si>
  <si>
    <t>Norbert Bogucki</t>
  </si>
  <si>
    <t>GA-MA Martyna Dłużniewska</t>
  </si>
  <si>
    <t>PAKA  Agencja Reklamowa Katarzyna Bochnia</t>
  </si>
  <si>
    <t>Magical Places Sp. z o.o.</t>
  </si>
  <si>
    <t>DE FACTO Beata Bujanowicz</t>
  </si>
  <si>
    <t>010-01095-2010</t>
  </si>
  <si>
    <t>801-80103-2030</t>
  </si>
  <si>
    <t>801-80104-2030</t>
  </si>
  <si>
    <t>801-80105-2030</t>
  </si>
  <si>
    <t>801-80106-2030</t>
  </si>
  <si>
    <t>801-80146-2020</t>
  </si>
  <si>
    <t>801-80149-2030</t>
  </si>
  <si>
    <t>853-85334-2010</t>
  </si>
  <si>
    <t>855-85505-2030</t>
  </si>
  <si>
    <t>855-85505-6330</t>
  </si>
  <si>
    <t>21.05.04.03</t>
  </si>
  <si>
    <t>03.01.07.03</t>
  </si>
  <si>
    <t>03.01.03.02</t>
  </si>
  <si>
    <t>750-75045-2110</t>
  </si>
  <si>
    <t>750-75045-2120</t>
  </si>
  <si>
    <t>801-80103-2130</t>
  </si>
  <si>
    <t>801-80105-2130</t>
  </si>
  <si>
    <t>801-80146-2120</t>
  </si>
  <si>
    <t>11.04.02.07</t>
  </si>
  <si>
    <t>010-01041-2058</t>
  </si>
  <si>
    <t>010-01041-2059</t>
  </si>
  <si>
    <t>801-80103-2230</t>
  </si>
  <si>
    <t>801-80105-2230</t>
  </si>
  <si>
    <t>21.05.03.07</t>
  </si>
  <si>
    <t>852-85230-2030</t>
  </si>
  <si>
    <t>854-85415-2030</t>
  </si>
  <si>
    <t>13.01.02.06</t>
  </si>
  <si>
    <t>03.01.05.03</t>
  </si>
  <si>
    <t>851-85111-6430</t>
  </si>
  <si>
    <t>853-85395-2110</t>
  </si>
  <si>
    <t>20.04.01.01</t>
  </si>
  <si>
    <t>801-80146-2220</t>
  </si>
  <si>
    <t>754-75414-2010</t>
  </si>
  <si>
    <t>801-80101-6330</t>
  </si>
  <si>
    <t>852-85228-2030</t>
  </si>
  <si>
    <t>852-85278-2010</t>
  </si>
  <si>
    <t>02.03.03.01</t>
  </si>
  <si>
    <t>04.02.05.03</t>
  </si>
  <si>
    <t>010-01005-6258</t>
  </si>
  <si>
    <t>010-01005-6259</t>
  </si>
  <si>
    <t>750-75081-2120</t>
  </si>
  <si>
    <t>02.04.03.02</t>
  </si>
  <si>
    <t>010-01041-2008</t>
  </si>
  <si>
    <t>010-01041-2009</t>
  </si>
  <si>
    <t>900-90095-2210</t>
  </si>
  <si>
    <t>12.01.04.02</t>
  </si>
  <si>
    <t>752-75212-2010</t>
  </si>
  <si>
    <t>801-80148-2030</t>
  </si>
  <si>
    <t>801-80153-2010</t>
  </si>
  <si>
    <t>853-85334-2020</t>
  </si>
  <si>
    <t>855-85516-2030</t>
  </si>
  <si>
    <t>855-85516-6330</t>
  </si>
  <si>
    <t>04.05.01.03</t>
  </si>
  <si>
    <t>11.04.02.04</t>
  </si>
  <si>
    <t>03.01.07.06</t>
  </si>
  <si>
    <t>03.01.02.02</t>
  </si>
  <si>
    <t>752-75212-2110</t>
  </si>
  <si>
    <t>754-75414-2110</t>
  </si>
  <si>
    <t>754-75414-6410</t>
  </si>
  <si>
    <t>801-80148-2130</t>
  </si>
  <si>
    <t>801-80153-2110</t>
  </si>
  <si>
    <t>801-80153-2210</t>
  </si>
  <si>
    <t>754-75415-2820</t>
  </si>
  <si>
    <t>851-85112-6230</t>
  </si>
  <si>
    <t>852-85295-2810</t>
  </si>
  <si>
    <t>852-85295-2820</t>
  </si>
  <si>
    <t>852-85295-2830</t>
  </si>
  <si>
    <t>854-85412-2820</t>
  </si>
  <si>
    <t>854-85412-2830</t>
  </si>
  <si>
    <t>855-85516-2820</t>
  </si>
  <si>
    <t>855-85516-2830</t>
  </si>
  <si>
    <t>02.03.01.05</t>
  </si>
  <si>
    <t>03.01.06.04</t>
  </si>
  <si>
    <t>Towarzystwo Pomocy Młodzieży</t>
  </si>
  <si>
    <t>Powiślańska Fundacja  Społeczna Warszawa</t>
  </si>
  <si>
    <t>Związek Stowarzyszeń Radomski Bank Żywności</t>
  </si>
  <si>
    <t>Stowarzyszenie Penitencjarne PATRONAT Oddział w Warszawie</t>
  </si>
  <si>
    <t>Polski Czerwony Krzyż  Oddział Rejonowy w Ciechanowie</t>
  </si>
  <si>
    <t xml:space="preserve"> Bank Żywności w Siedlcach</t>
  </si>
  <si>
    <t>Katolickie Stowarzyszenie Niepełnosprawnych W-wa</t>
  </si>
  <si>
    <t>Polskie Towarzystwo Zapobiegania Narkomanii, W-wa</t>
  </si>
  <si>
    <t>Zgromadzenie Sióstr Św.Michała Archanioła</t>
  </si>
  <si>
    <t>Młodzieżowy Klub Sportowy</t>
  </si>
  <si>
    <t>Krajowy Komitet Wychowania Resocjalizującego</t>
  </si>
  <si>
    <t>Stowarzyszenie ANTIDOTUM</t>
  </si>
  <si>
    <t>Stowarzyszenie Niepełnosprawnych Bądźmy Razem</t>
  </si>
  <si>
    <t xml:space="preserve"> Bank Żywności w Ciechanowie</t>
  </si>
  <si>
    <t>Stowarzyszenie Pomocy i Interwencji  Społecznej</t>
  </si>
  <si>
    <t>Fundacja Otwarte Serce</t>
  </si>
  <si>
    <t>Fundacja PRZYSTAŃ</t>
  </si>
  <si>
    <t>Żłobek Wesołe Misie Małgorzata Lange</t>
  </si>
  <si>
    <t>Żłobek"Nasza Mała Rodzinka" Marzena Madejska</t>
  </si>
  <si>
    <t>Niepubliczny Żłobek "Tęczowa kraina" Klaudyna Frelik</t>
  </si>
  <si>
    <t>Piccolo Leonardo Joanna Bartnik</t>
  </si>
  <si>
    <t>IGD Consulting Sp.z o.o.</t>
  </si>
  <si>
    <t>Radomskie Stowarzyszenie Sportowe CENTRUM</t>
  </si>
  <si>
    <t>Angelika Klimowicz REREKUMKUM</t>
  </si>
  <si>
    <t>Zielona Akademia Renata Różycka</t>
  </si>
  <si>
    <t>Karol Prarat</t>
  </si>
  <si>
    <t>P.W. KLAR-MAG Magdalena Kwiatkowska</t>
  </si>
  <si>
    <t>Centrum Edukacji Spółka z o.o.</t>
  </si>
  <si>
    <t>WOJSKOWY INSTYTUT MEDYCZNY</t>
  </si>
  <si>
    <t>Ars Educandi-Sztuka Wychowania  Sp.z o.o</t>
  </si>
  <si>
    <t>Powiatowe Wodne Ochotnicze Pogotowie Ratunkowe w Białobrzegach</t>
  </si>
  <si>
    <t>PUH Konwalia Izabela Bajda Żłobek 'Konwaliowy Domek"</t>
  </si>
  <si>
    <t>Związek Harcerstwa Rzeczypospolitej - Okręg Staropolski Warszawa</t>
  </si>
  <si>
    <t>Niepubliczny Żłobek "Mały Urwis" Katarzyna Puchta</t>
  </si>
  <si>
    <t>Parafia Rzymskokatolicka Św. Feliksa z Kantalicjo</t>
  </si>
  <si>
    <t>Akademia "POD ANIOŁKAMI" Sp.z o.o.</t>
  </si>
  <si>
    <t>Niepubliczny Żłobek STACYJKOWO Katarzyna Górniak</t>
  </si>
  <si>
    <t>Akuku dzienna opieka nad dziećmi Katarzyna Marczak</t>
  </si>
  <si>
    <t>Stowarzyszenie Rozwijamy Talenty (SRT) Długa Kościelna</t>
  </si>
  <si>
    <t>Żłobek Magiczny Zakątek Leszek Nasiłowski</t>
  </si>
  <si>
    <t>Barbara Kręźlewicz-Prarat Niep. Przedszkole Elemelek</t>
  </si>
  <si>
    <t>Polski Komitet Pomocy Społecznej</t>
  </si>
  <si>
    <t>MOTIR-ABS NIEWIADOMSCY Spółka Jawna</t>
  </si>
  <si>
    <t>Mariola Rowińska  Baby Steps Żłobek Prywatny</t>
  </si>
  <si>
    <t>Iga Grzebisz Złobek Wesołe Smoczki</t>
  </si>
  <si>
    <t>M. Roguszewska Niep. Żłobek Tuptuś</t>
  </si>
  <si>
    <t>Mały Miś Przedszkole Klub Malucha Krystyna Turek</t>
  </si>
  <si>
    <t>Fundacja po DRUGIE</t>
  </si>
  <si>
    <t>Stowarzyszenie Pomocy Rodzinom Tygiel</t>
  </si>
  <si>
    <t>Bank Żywności SOS w Warszawie</t>
  </si>
  <si>
    <t>Roberto Hongo Moreno</t>
  </si>
  <si>
    <t>Narodowy Instytut Onkologii im.Marii Skłodowskiej-Curie - Państwowy Instytut Badawczy</t>
  </si>
  <si>
    <t>Bajkowy Dworek Jadwiga Arent i Irena Rutecka S.C.</t>
  </si>
  <si>
    <t>Centrum Twórczej Edukacji Sp.z o.o.</t>
  </si>
  <si>
    <t>758-75814-2030</t>
  </si>
  <si>
    <t>758-75814-6330</t>
  </si>
  <si>
    <t>852-85203-6310</t>
  </si>
  <si>
    <t>852-85295-2020</t>
  </si>
  <si>
    <t>852-85295-2030</t>
  </si>
  <si>
    <t>19.01.04.06</t>
  </si>
  <si>
    <t>21.05.04.12</t>
  </si>
  <si>
    <t>16.02.01.02</t>
  </si>
  <si>
    <t>600-60014-6430</t>
  </si>
  <si>
    <t>852-85203-6410</t>
  </si>
  <si>
    <t>852-85295-2130</t>
  </si>
  <si>
    <t>752-75212-2210</t>
  </si>
  <si>
    <t>801-80195-2810</t>
  </si>
  <si>
    <t>801-80195-2820</t>
  </si>
  <si>
    <t>851-85195-2810</t>
  </si>
  <si>
    <t>854-85412-2810</t>
  </si>
  <si>
    <t>855-85516-2810</t>
  </si>
  <si>
    <t>855-85516-6230</t>
  </si>
  <si>
    <t>Caritas Diecezji Warszawsko Praskiej</t>
  </si>
  <si>
    <t>Towarzystwo Przyjaciół Dzieci Zarząd Mazowieckiego  Oddziału Wojewódzkiego</t>
  </si>
  <si>
    <t>Stowarzyszenie Pomocy Dzieciom  Garwolin</t>
  </si>
  <si>
    <t>Zakład Doskonalenia Zawodowego</t>
  </si>
  <si>
    <t>Towarzystwo Krzewienia Kultury Fizycznej CHOMICZÓWKA</t>
  </si>
  <si>
    <t>Towarzystwo Przyjaciół Dzieci Oddział Powiatowy w Ostrołęce</t>
  </si>
  <si>
    <t>Okręg Mazowiecki Związku Harcerstwa Rzeczypospolitej</t>
  </si>
  <si>
    <t>Parafia Kościoła Starokatolickiego Mariawitów</t>
  </si>
  <si>
    <t>Międzyszkolne Towarzystwo Sportowe LIDER</t>
  </si>
  <si>
    <t>Międzyszkolny Klub Sportowy PIOTRÓWKA</t>
  </si>
  <si>
    <t>Fundacja Pomocy Społecznej EVA</t>
  </si>
  <si>
    <t>Stowarzyszenie Na Rzecz Wiejskich Dzieci i Osób w Podeszłym Wieku</t>
  </si>
  <si>
    <t>Chorągiew Mazowiecka Zwiazku Harcerstwa Polskiego</t>
  </si>
  <si>
    <t>Stowarzyszenie NA CAŁE ŻYCIE</t>
  </si>
  <si>
    <t>Stowarzyszenie Aktywni dla Stegien</t>
  </si>
  <si>
    <t>Legionowskie Wodne Ochotnicze Pogotowie Ratunkowe</t>
  </si>
  <si>
    <t>Piaseczyńskie Wodne Ochotnicze Pogotowie Ratunkowe</t>
  </si>
  <si>
    <t>Stołeczne Wodne Ochotnicze Pogotowie Ratunkowe</t>
  </si>
  <si>
    <t>Towarzystwo Skautowe HORN Wołomin</t>
  </si>
  <si>
    <t>Wodne Ochotnicze Pogotowie Ratunkowe "WOPR-OS" w Ostrołęce</t>
  </si>
  <si>
    <t>Rejonowe Płockie Wodne Ochotnicze Pogotowie Ratunkowe</t>
  </si>
  <si>
    <t>Chrześcijańska Spółdzielnia Socjalna "NASZ DOMEK"</t>
  </si>
  <si>
    <t>Przedszkole Niepubliczne "Smart Kids"s.c. I.Tarnowska K.Szulc</t>
  </si>
  <si>
    <t>Kochane Urwisy  Łukasz Błaszczykowski</t>
  </si>
  <si>
    <t>Środowiskowo-Lekarskie Wodne Ochotnicze Pogotowie Ratunkowe</t>
  </si>
  <si>
    <t>Wodne Ochotnicze Pogotowie Ratunkowe w Radomiu</t>
  </si>
  <si>
    <t>Stowarzyszenie Kulturalno-Oświatowe 'KOSEM"</t>
  </si>
  <si>
    <t>"Bąbelki" Sp. z o.o.</t>
  </si>
  <si>
    <t>Żłobek Niepubliczny "Jaś i Małgosia" Małgorzata Lewczuk</t>
  </si>
  <si>
    <t>Zgromadzenie Sióstr Franciszkanek Rodziny Maryi Prowincja Niepokalanej-Warszawska</t>
  </si>
  <si>
    <t>Żyrardowskie Wodne Ochotnicze Pogotowie Ratunkowe</t>
  </si>
  <si>
    <t>Akadero Robert Kokoszko</t>
  </si>
  <si>
    <t>Wesołe Żabki Anna Piwowarska</t>
  </si>
  <si>
    <t>Przedszkole Montessori-Julia Janowska</t>
  </si>
  <si>
    <t>Fundacja Dzieło Nowego Tysiąclecia</t>
  </si>
  <si>
    <t>ART. Łukasz Szadorski</t>
  </si>
  <si>
    <t>Ochotnicza Straż Pożarna -Ratownictwo Wodne Nowy Dwór Maz.</t>
  </si>
  <si>
    <t>Żłobek Skrzaty Spółka Sp. z o.o Rembelszczyzna</t>
  </si>
  <si>
    <t>Niepubliczny Żłobek Sezamkowo Agnieszka Stańczak</t>
  </si>
  <si>
    <t>Niepubliczny Żłobek 'Domisie" M.Pilska, J.Bartoszewicz</t>
  </si>
  <si>
    <t>Przedszkole i Żłobek "Abc"  Anna Bodel</t>
  </si>
  <si>
    <t>Pierwsze Kroczki M.Kulczycki,M.Kozłowska</t>
  </si>
  <si>
    <t>Wizerunek Agnieszka Charaszkiewicz</t>
  </si>
  <si>
    <t>Fundacja " Żyj z pasją"</t>
  </si>
  <si>
    <t xml:space="preserve"> Żłobek A KU KU Klaudia Leśkiewicz-Starczewska</t>
  </si>
  <si>
    <t>Nowodworskie Wodne Ochotnicze Pogotowie Ratunkowe</t>
  </si>
  <si>
    <t>Ciechanowskie Wodne  Ochotnicze Pogotowie Ratunkowe</t>
  </si>
  <si>
    <t>Stowarzyszenie Rozwoju Wsi Wiciejów i Okolic</t>
  </si>
  <si>
    <t>Żłobek Skrzaty Barbara Cichowska</t>
  </si>
  <si>
    <t>Sapling Media Maciej Szmajda</t>
  </si>
  <si>
    <t>FUNDACJA ICH MOC</t>
  </si>
  <si>
    <t>Małgorzata Grzybowska Żłobek Niepubliczny Mała Panda Milanówek</t>
  </si>
  <si>
    <t>EDUCATION&amp;FUN Sp. z o.o.</t>
  </si>
  <si>
    <t>Teresa Kalbarczyk P.P.U.H. KAL-TEX GUMISIOWA KRAINA</t>
  </si>
  <si>
    <t>Baby Club Tuptuś Sp. z o.o.</t>
  </si>
  <si>
    <t>ZEGAR SŁONECZNY Sp.z o. o.</t>
  </si>
  <si>
    <t>Fundacja Dom Kultury</t>
  </si>
  <si>
    <t>Niepubliczny Żłobek Sensoryczny Neuronek Monika Gościniak</t>
  </si>
  <si>
    <t>Zarząd Główny PCK-Odział Rejonowy w Ostrołęce</t>
  </si>
  <si>
    <t>CoAction Katarzyna Szulc</t>
  </si>
  <si>
    <t>Uczniowski Klub Sportowy Rutki Płońsk</t>
  </si>
  <si>
    <t>Tygrysek i Przyjaciele Karol Michalski</t>
  </si>
  <si>
    <t>Przedszkole Publiczne i Żłobek TEDDY Edyta Marczuk</t>
  </si>
  <si>
    <t>Wyspa Skarbów Bogumiła Trzaska</t>
  </si>
  <si>
    <t>Zespół Placówek Oświatowych Sp. zo.o.</t>
  </si>
  <si>
    <t>Niepubliczny Żłobek Smerfna Chata Anna Błońska,Katarzyna Szwejkowska s.c.</t>
  </si>
  <si>
    <t>Akademia Talentów Wiktor Stec</t>
  </si>
  <si>
    <t>Monika Drzewiecka "Mały Miś"</t>
  </si>
  <si>
    <t>Domowe Ognisko u Rozalki Marzena Stelęgowska</t>
  </si>
  <si>
    <t>Lutor Sp. z o.o.</t>
  </si>
  <si>
    <t>Paweł Łyda Power Plate Polska</t>
  </si>
  <si>
    <t>Stowarzyszenie Miłośników Urli</t>
  </si>
  <si>
    <t>Gumisiowy Kraj Barbara Janczak</t>
  </si>
  <si>
    <t>Fundacja Pod Imieniem Bosmana</t>
  </si>
  <si>
    <t>Żłobek "Mały Krzyś" Katarzyna Zakrzewska</t>
  </si>
  <si>
    <t>Fundacja "La Fontaine"</t>
  </si>
  <si>
    <t>Stowarzyszenie Dzieciaki</t>
  </si>
  <si>
    <t>Akademia Rozwoju Poprzez Sport "Ferajna"</t>
  </si>
  <si>
    <t>Aleksandra Kupis-Pietrzak</t>
  </si>
  <si>
    <t>Pracownia psychologiczna Karolina Bełdyga</t>
  </si>
  <si>
    <t>Stowarzyszenie Lokalne Salezjańskiej Organizacji Sportowej SL SALOS</t>
  </si>
  <si>
    <t>PPK Sp. z o.o.</t>
  </si>
  <si>
    <t>Klub Sportowy "Drukarz"</t>
  </si>
  <si>
    <t>Stowarzyszenie Pomocy Niepełnosprawnym "Do celu" im.Św.Brata Alberta</t>
  </si>
  <si>
    <t>Mariola Petelewicz Baza Montessori</t>
  </si>
  <si>
    <t>ACNOT Sp. z o.o.</t>
  </si>
  <si>
    <t>852-85203-2030</t>
  </si>
  <si>
    <t>854-85415-2040</t>
  </si>
  <si>
    <t>13.04.01.06</t>
  </si>
  <si>
    <t>851-85141-6410</t>
  </si>
  <si>
    <t>852-85218-2130</t>
  </si>
  <si>
    <t>852-85220-2130</t>
  </si>
  <si>
    <t>851-85141-6510</t>
  </si>
  <si>
    <t>010-01009-2580</t>
  </si>
  <si>
    <t>21.05.09.02</t>
  </si>
  <si>
    <t>Gminna Spółka Wodna w Żurominie</t>
  </si>
  <si>
    <t>Zarząd Główny PCK Oddział Rejonowy w Ciechanowie</t>
  </si>
  <si>
    <t>Oddział Terenowy Towarzystwa Rozwijania Aktywności Dzieci SZANSA</t>
  </si>
  <si>
    <t>Fundacja im. W.Witosa na Rzecz Wspierania Inicjatyw w Zakresie Rozwoju Wsi</t>
  </si>
  <si>
    <t>Ośrodek Wychowawczo-Profilaktyczny MICHAEL</t>
  </si>
  <si>
    <t>Uczniowski Klub Sportowy NAREW</t>
  </si>
  <si>
    <t>Ostrołęckie Towarzystwo Piłki Siatkowej NIKE</t>
  </si>
  <si>
    <t>Niepubliczny Żłobek "U Żwirka " Agnieszka Zawiślak</t>
  </si>
  <si>
    <t>Żłobek "Urwisie" Jolanta Kunert</t>
  </si>
  <si>
    <t>"Cypiskowo.pl" Katarzyna Brogowska</t>
  </si>
  <si>
    <t>Danuta Kwaśnik Edukacja Plus - Firma Usługowo Szkoleniowa</t>
  </si>
  <si>
    <t>Maleństwo i Przyjaciele Paweł Bobrowski</t>
  </si>
  <si>
    <t>Żłobek "Kubusiowy Raj " Elżbieta Nowocień</t>
  </si>
  <si>
    <t>Uczniowski Klub Sportowy "Młodzik"</t>
  </si>
  <si>
    <t>Mała Akademia Sp.z o.o .</t>
  </si>
  <si>
    <t>Katarzyna Zbrzeźna Opieka Dzienna nad Dziećmi Zielony Ogródek</t>
  </si>
  <si>
    <t>MiniPrzedszkolak Sp. z o.o.</t>
  </si>
  <si>
    <t>Niepubliczny Żłobek Zuszek Maluszek Ewa Włodarczyk</t>
  </si>
  <si>
    <t>klub Sportowy "ATP" Warszawa, ul. Powstańców Sląskich 89b/234</t>
  </si>
  <si>
    <t>Czarodziejska Planeta Natalia Glinska</t>
  </si>
  <si>
    <t>Marek Wasilewski BRAWO Kraina Uśmiechu prywatny złobek w Zbuczynie</t>
  </si>
  <si>
    <t>Emil Bąk eMCEE</t>
  </si>
  <si>
    <t>Żłobek Małe Skrzaty Dorota Nowak</t>
  </si>
  <si>
    <t>UKS "Orły Zielonka"</t>
  </si>
  <si>
    <t>Uczniowski Klub Sportowy "Ząbkovia Ząbki"</t>
  </si>
  <si>
    <t>Liliya Ruda</t>
  </si>
  <si>
    <t>Międzyszkolny Klub Sportowy Bank Spółdzielczy w Płońsku</t>
  </si>
  <si>
    <t>SIGMA-MAX Sp. z o.o. Niepubliczny Żłobek SIGMUŚ</t>
  </si>
  <si>
    <t>Radomskie Towarzystwo Koszykówki Basket</t>
  </si>
  <si>
    <t>Fundacja Inicjatyw Medialno-Kulturowych STREFA JP2</t>
  </si>
  <si>
    <t>Taneczny Klub Sportowy "Lider"</t>
  </si>
  <si>
    <t>Kraina Malucha Monika Kiljańska, Jarosław Kiljański S.C.</t>
  </si>
  <si>
    <t>Międzyszkolny Uczniowski Klub Sportowy RADOMKA</t>
  </si>
  <si>
    <t>Uczniowski Klub Sportowy "Szachowa Dwójka Grodzisk Mazowiecki"</t>
  </si>
  <si>
    <t>"EduTom" Elżbieta Tomczyk</t>
  </si>
  <si>
    <t>Ludowy Klub Sportowy "Olimpia Latowicz"</t>
  </si>
  <si>
    <t>Royal Music Anna Górka-Jaworska</t>
  </si>
  <si>
    <t>Niepubliczny Punkt Przedszkolny Przedszkółka Talentów Paweł Stolarski</t>
  </si>
  <si>
    <t>Żłobek Sensuś Anna Rychlicka-Sobuś, Anna Zapora S.C.</t>
  </si>
  <si>
    <t>756-75615-2680</t>
  </si>
  <si>
    <t>06.01.02.04</t>
  </si>
  <si>
    <t>Spółka Wodna GOZDOWO</t>
  </si>
  <si>
    <t>Spółka Wodna Rościszewo</t>
  </si>
  <si>
    <t>Gminna Spółka Wodna Warka</t>
  </si>
  <si>
    <t>Gminna Spółka Wodna SŁOMCZYN</t>
  </si>
  <si>
    <t>Gminna  Spółka Wodna BABICE</t>
  </si>
  <si>
    <t>Gminna Spółka Wodna KRASNE</t>
  </si>
  <si>
    <t>Gminna Spółka Wodna  MROZY</t>
  </si>
  <si>
    <t>Spółka Wodna BULKOWO</t>
  </si>
  <si>
    <t>Spółka Wodna WYSZOGRÓD</t>
  </si>
  <si>
    <t>Spółka Wodna Bodzanów</t>
  </si>
  <si>
    <t>Gminna Spółka Wodna KAMPINOS</t>
  </si>
  <si>
    <t>Spółka Wodna RADZANOWO</t>
  </si>
  <si>
    <t>Spółka Wodna STARA BIAŁA</t>
  </si>
  <si>
    <t>Spółka Wodna SIERPC</t>
  </si>
  <si>
    <t>Spółka Wodna DĄBRÓWKA</t>
  </si>
  <si>
    <t>Spółka Wodna Mała Wieś</t>
  </si>
  <si>
    <t>Powiatowy Związek Spółek Wodnych w Pułtusku</t>
  </si>
  <si>
    <t>Gminna Spółka Wodna Błonie</t>
  </si>
  <si>
    <t>Gminna Spółka Wodna Boguty</t>
  </si>
  <si>
    <t>Spółka Wodna Kuskowizna</t>
  </si>
  <si>
    <t>Niepubliczny Żłobek Wesołe Słoneczko Anna Błażejczyk,</t>
  </si>
  <si>
    <t>BABY OCEAN S.C.  Małgorzata Szapiel,Izabela Michalska</t>
  </si>
  <si>
    <t>Jadwiga Bińkowska</t>
  </si>
  <si>
    <t>Przedsiębiorstwo Społeczne ŚMA non profit sp. z. o. o</t>
  </si>
  <si>
    <t>Happy Kids Róża Chmielewska</t>
  </si>
  <si>
    <t>Placówka Promyczek Małgorzata Urban</t>
  </si>
  <si>
    <t>Tęczowa Akademia Marta Budzyńska</t>
  </si>
  <si>
    <t>Edu Tuptu Sp. z o.o.</t>
  </si>
  <si>
    <t>Małgorzata Bęczkowska Niepubliczny Żłobek Filonek</t>
  </si>
  <si>
    <t>FUNNY KIDS Sp. z o.o.</t>
  </si>
  <si>
    <t>Reggio Little World Sp. z o.o.</t>
  </si>
  <si>
    <t>Europejska Fundacja Kultury</t>
  </si>
  <si>
    <t>Monika Grabowska Leśne harce</t>
  </si>
  <si>
    <t>Fundacja "Razem"</t>
  </si>
  <si>
    <t>Mali Naukowcy Anna Harutynian</t>
  </si>
  <si>
    <t>Akuku dzienna opieka nad dziećmi Ewa Sawicka</t>
  </si>
  <si>
    <t>Niepubliczne Przedszkole "Pluszowy MIś" S.C. Grażyna Kaliszewska, Anna Marchewka</t>
  </si>
  <si>
    <t>JUPI Sp.z o.o.</t>
  </si>
  <si>
    <t>The Village Education Group Sp.z o.o.</t>
  </si>
  <si>
    <t>801-80101-2030</t>
  </si>
  <si>
    <t>801-80115-2030</t>
  </si>
  <si>
    <t>801-80117-2030</t>
  </si>
  <si>
    <t>801-80120-2030</t>
  </si>
  <si>
    <t>801-80132-2030</t>
  </si>
  <si>
    <t>801-80150-2030</t>
  </si>
  <si>
    <t>852-85202-2030</t>
  </si>
  <si>
    <t>03.01.05.01</t>
  </si>
  <si>
    <t>710-71035-2120</t>
  </si>
  <si>
    <t>801-80102-2130</t>
  </si>
  <si>
    <t>801-80115-2130</t>
  </si>
  <si>
    <t>801-80117-2130</t>
  </si>
  <si>
    <t>801-80120-2130</t>
  </si>
  <si>
    <t>801-80121-2130</t>
  </si>
  <si>
    <t>801-80130-2130</t>
  </si>
  <si>
    <t>801-80134-2130</t>
  </si>
  <si>
    <t>02.05.02.05</t>
  </si>
  <si>
    <t>010-01095-6510</t>
  </si>
  <si>
    <t>852-85205-2230</t>
  </si>
  <si>
    <t>801-80101-2810</t>
  </si>
  <si>
    <t>801-80101-2820</t>
  </si>
  <si>
    <t>801-80101-2830</t>
  </si>
  <si>
    <t>801-80102-2830</t>
  </si>
  <si>
    <t>801-80103-2820</t>
  </si>
  <si>
    <t>801-80104-2810</t>
  </si>
  <si>
    <t>801-80104-2820</t>
  </si>
  <si>
    <t>801-80104-2830</t>
  </si>
  <si>
    <t>801-80115-2820</t>
  </si>
  <si>
    <t>801-80115-2830</t>
  </si>
  <si>
    <t>801-80117-2820</t>
  </si>
  <si>
    <t>801-80120-2810</t>
  </si>
  <si>
    <t>801-80120-2820</t>
  </si>
  <si>
    <t>801-80120-2830</t>
  </si>
  <si>
    <t>801-80121-2830</t>
  </si>
  <si>
    <t>801-80150-2820</t>
  </si>
  <si>
    <t>801-80150-2830</t>
  </si>
  <si>
    <t>855-85516-2800</t>
  </si>
  <si>
    <t>13.01.03.04</t>
  </si>
  <si>
    <t>Spółka Wodna w Baboszewie</t>
  </si>
  <si>
    <t>Gminna Spółka Wodna GÓRA KALWARIA</t>
  </si>
  <si>
    <t>Gminna Spółka Wodna TARCZYN</t>
  </si>
  <si>
    <t>Gminna Spółka Wodna MIŃSK MAZOWIECKI</t>
  </si>
  <si>
    <t>Gminna Spółka Wodna JAKUBÓW</t>
  </si>
  <si>
    <t>Rejonowy Związek Spółek Wodnych w Węgrowie</t>
  </si>
  <si>
    <t>Spółka Wodna BIELSK</t>
  </si>
  <si>
    <t>Spółka Wodna BOROWICZKI</t>
  </si>
  <si>
    <t>Spółka Wodna STAROŹREBY</t>
  </si>
  <si>
    <t>Gminna Spółka Wodna Teresin</t>
  </si>
  <si>
    <t>Gminna Spółka Wodna w Jaktorowie</t>
  </si>
  <si>
    <t>Gminna Spółka Wodna LUTOCIN</t>
  </si>
  <si>
    <t>Gminna Spółka Wodna w Gołyminie Ośrodku</t>
  </si>
  <si>
    <t>Związek Spółek Wodnych w Siedlcach</t>
  </si>
  <si>
    <t>Rejonowy Związek Spółek Wodnych w Ciechanowie</t>
  </si>
  <si>
    <t>Caritas Diecezji Warszawsko-Praskiej</t>
  </si>
  <si>
    <t>Spółka Wodna Brwinów</t>
  </si>
  <si>
    <t>Fundacja Na Rzecz Rodziny</t>
  </si>
  <si>
    <t>Gminna Spółka Wodna w Żabiej Woli</t>
  </si>
  <si>
    <t>Federacja Sodalicji Mariańskich w Polsce Warszawa</t>
  </si>
  <si>
    <t>Fundacja Kultura i Nauka</t>
  </si>
  <si>
    <t>STERNIK Stow.Wspierania Edukacji i Rodziny</t>
  </si>
  <si>
    <t>Stowarzyszenie Rozwoju Wsi Podbiel</t>
  </si>
  <si>
    <t>Stowarzyszenie Przymierze Rodzin</t>
  </si>
  <si>
    <t>Stowarzyszenie Przyszłość w Gminie Wąsewo</t>
  </si>
  <si>
    <t>Stowarzyszenie Rozwoju Wsi Brzegi i Zasiadły</t>
  </si>
  <si>
    <t>Towarzystwo Rozwoju Pedagogiki Rudolfa Steinera</t>
  </si>
  <si>
    <t>Stowarzyszenie Przyjaciół Szkół Katolickich</t>
  </si>
  <si>
    <t>Niepubliczny Żłobek PRZYJACIEL-Anna Nikodem</t>
  </si>
  <si>
    <t>Fundacja Per Aspera Ad Astra</t>
  </si>
  <si>
    <t>Przyszkolne Stowarzyszenie "Wszyscy Razem"</t>
  </si>
  <si>
    <t>Towarzystwo Przyjaciół Integracyjnych Społecznych Szkół  Podstawowych w Milanówku</t>
  </si>
  <si>
    <t>JUNONA Fundacja na rzecz kształtowania proekologicznych postaw społecznych</t>
  </si>
  <si>
    <t>Niania Organizacja imprez Anna Peczyńska</t>
  </si>
  <si>
    <t>Pracownia Dla Małych i Dużych Sp. z o.o.</t>
  </si>
  <si>
    <t>Prywatny Żłobek Serduszko s.c. Ewa Szparaga, Adam Olkowicz</t>
  </si>
  <si>
    <t>"Nasze Przedszkole"  Sp. z  o.o Spółka Komandytowa</t>
  </si>
  <si>
    <t>Heliantus Sp.z o.o. Warszawa</t>
  </si>
  <si>
    <t>Agnieszka Więcek</t>
  </si>
  <si>
    <t>Stowarzyszenie " Dobra Edukacja"</t>
  </si>
  <si>
    <t>EDU-ART Sp. z o. o. Czuchów Pieńki</t>
  </si>
  <si>
    <t>Stowarzyszenie na Rzecz Przyjaznego Dzieciom Świata</t>
  </si>
  <si>
    <t>Fundacja Dajemy Dzieciom Siłę</t>
  </si>
  <si>
    <t>Żłobek Niepubliczny Krasnalki Katarzyna Domżała</t>
  </si>
  <si>
    <t>Wyższa Szkoła Rehabilitacji</t>
  </si>
  <si>
    <t>Future Generation S.C. Andrzej Wróbel, Mikołaj Skibiński</t>
  </si>
  <si>
    <t>Adam Ochenkowski Ostrołęka</t>
  </si>
  <si>
    <t>Monika Narożniak Musica Placówka Edukacji Muzycznej</t>
  </si>
  <si>
    <t>Jadwiga Golec  Akademia Dziecka, Nowa Wola</t>
  </si>
  <si>
    <t>Szkoły i Przedszkola Pro Futuro Sp. z o.o</t>
  </si>
  <si>
    <t>Anna Świderek - PLAN</t>
  </si>
  <si>
    <t>Pomelo Sp.z o.o.</t>
  </si>
  <si>
    <t>Iwińska, Pawińska Spółka Jawna</t>
  </si>
  <si>
    <t>Fundacja Edukacji Dwujęzycznej Amaltea Warszawa</t>
  </si>
  <si>
    <t>Niepubliczny Żłobek Zielony Zakątek Kinga Tolak</t>
  </si>
  <si>
    <t>Gminna Spółka Wodna Piaseczno</t>
  </si>
  <si>
    <t>Marlena Błaszczak Niepubliczny Klub Dziecięcy "Przytulanka"</t>
  </si>
  <si>
    <t>RADOSNY POCZĄTEK Piotr Remiszewski</t>
  </si>
  <si>
    <t>"Słoneczko" S.C. Jarosław Mika, Małgorzata Mika</t>
  </si>
  <si>
    <t>Aleksandra Pawełczyk</t>
  </si>
  <si>
    <t>KIDS WORLD Monika Filipek</t>
  </si>
  <si>
    <t>Ulala Sp.z o.o.</t>
  </si>
  <si>
    <t>L'atelier Reggio Weronika Matejko-Skwarek</t>
  </si>
  <si>
    <t>Katarzyna Przystawko Pod Dobrymi Skrzydłami</t>
  </si>
  <si>
    <t>Niepubliczny Żłobek Beztroskie Maluchy Gawryszewska i Dąbrowska S.C.</t>
  </si>
  <si>
    <t>YATO Konrad Klimowicz</t>
  </si>
  <si>
    <t>Fedora Graphic Katarzyna Łakomiec</t>
  </si>
  <si>
    <t>Skrzydła Sp.z o.o.</t>
  </si>
  <si>
    <t>Spółka Wodna Krzynowłoga Wielka</t>
  </si>
  <si>
    <t>Polskie Towarzystwo Walki z Mukowiscydozą Zarząd Główny</t>
  </si>
  <si>
    <t>Fundacja Wenus</t>
  </si>
  <si>
    <t>Spółka Wodna Zaręby</t>
  </si>
  <si>
    <t>Społeczne Stowarzyszenie Oświatowe Szkoła z Tradycjami</t>
  </si>
  <si>
    <t>Katarzyna Kaczmarska-Kruger</t>
  </si>
  <si>
    <t>Oddział Regionalny Towarzystwa Wiedzy Powszechnej w Ciechanowie</t>
  </si>
  <si>
    <t>Dorota Rotowska, Tomasz Rotowski</t>
  </si>
  <si>
    <t>NOVA Szkoła Sp.z o.o.</t>
  </si>
  <si>
    <t>Anna Kozłowska</t>
  </si>
  <si>
    <t>Joanna Bartnik</t>
  </si>
  <si>
    <t>Kamil Młynarczyk</t>
  </si>
  <si>
    <t>Piotr Szuszkiewicz, Beata Sochacka</t>
  </si>
  <si>
    <t>Zgromadzenie Córek Maryi Wspomożycielki (Siostry Salezjanki) Inspektoria Warszaw</t>
  </si>
  <si>
    <t>Stowarzyszenie Pomocy Dzieciom Niepełnosprawnym "Możesz Więcej"</t>
  </si>
  <si>
    <t>Jan Michalik</t>
  </si>
  <si>
    <t>Techni Schools Sp. z o.o.</t>
  </si>
  <si>
    <t>Wyższa Szkoła Nauk o Zdrowiu w Bydgoszczy</t>
  </si>
  <si>
    <t>Fundacja "Daj mi czas"</t>
  </si>
  <si>
    <t>Fundacja Culture Promotion</t>
  </si>
  <si>
    <t>Fundacja "Wzrastaj" Edukacja Sport Kultura</t>
  </si>
  <si>
    <t>Towarzystwo Społecznego Liceum Ogólnokszatłcącego</t>
  </si>
  <si>
    <t>Arte Sp. zo.o.</t>
  </si>
  <si>
    <t>Cardal Investments Sp. z o.o.</t>
  </si>
  <si>
    <t>Edukacja Społeczna Sp.z o.o.</t>
  </si>
  <si>
    <t>Izaballa Gorczyca</t>
  </si>
  <si>
    <t>Małgorzata Kłosowicz</t>
  </si>
  <si>
    <t>Wawerskie Towarzystwo Edukacji Sp. z o.o.</t>
  </si>
  <si>
    <t>Wyższa Szkoła Menedżerska w Warszawie</t>
  </si>
  <si>
    <t>Fundacja "Żółty Latawiec"</t>
  </si>
  <si>
    <t>Samodzielne Koło Terenowe nr 174 Społecznego Towarzystwa Oświatowego</t>
  </si>
  <si>
    <t>Stowarzyszenie Inicjatyw Oświatowych "Mała ojczyzna"</t>
  </si>
  <si>
    <t>Edyta Polewacz</t>
  </si>
  <si>
    <t>600-60078-6330</t>
  </si>
  <si>
    <t>750-75045-2010</t>
  </si>
  <si>
    <t>921-92109-6330</t>
  </si>
  <si>
    <t>921-92120-2020</t>
  </si>
  <si>
    <t>02.04.02.01</t>
  </si>
  <si>
    <t>09.01.01.04</t>
  </si>
  <si>
    <t>754-75421-6430</t>
  </si>
  <si>
    <t>02.04.01.02</t>
  </si>
  <si>
    <t>010-01005-2210</t>
  </si>
  <si>
    <t>Spółka Wodna Czerwińsk</t>
  </si>
  <si>
    <t>Rejonowy Związek Spółek Wodnych w Płońsku</t>
  </si>
  <si>
    <t>Gminna Spółka Wodna WINNICA</t>
  </si>
  <si>
    <t>Gminna Spółka Wodna w Bieżuniu</t>
  </si>
  <si>
    <t>Spółka Wodna Jasienica</t>
  </si>
  <si>
    <t>Gminna Spółka Wodna Gąbin</t>
  </si>
  <si>
    <t>Rejonowy Związek Spółek Wodnych w Przysusze</t>
  </si>
  <si>
    <t>Rejonowy Zwiazek Spółek Wodnych w Zwoleniu</t>
  </si>
  <si>
    <t>Gminna Spółka Wodno-Melioracyjna Nadarzyn</t>
  </si>
  <si>
    <t>Gminna Spółka Wodna w Rybnie</t>
  </si>
  <si>
    <t>Gminna Spółka Wodna NUR</t>
  </si>
  <si>
    <t>Gminna Spółka Wodna w Sońsku</t>
  </si>
  <si>
    <t>Gminna Spółka Wodna LATOWICZ</t>
  </si>
  <si>
    <t>Gminna Spółka Wodna DĘBE WIELKIE</t>
  </si>
  <si>
    <t>Rejonowy Związek Spółek Wodnych w Sokołowie Podlaskim</t>
  </si>
  <si>
    <t>Gminna Spółka WodnaGARWOLIN</t>
  </si>
  <si>
    <t>Gminna Spółka Wodna MOGIELNICA</t>
  </si>
  <si>
    <t>Spółka Wodna Gostynin</t>
  </si>
  <si>
    <t>Gminna Spółka Wodna SZCZUTOWO</t>
  </si>
  <si>
    <t>Gminna Spółka Wodna w Lesznie</t>
  </si>
  <si>
    <t>Związek Spółek Wodnych w Nowym Dworze Mazowieckim</t>
  </si>
  <si>
    <t>Gminna Spółka Wodna Lubotyń Orz</t>
  </si>
  <si>
    <t>Rejonowy Związek Spółek Wodnych w Mławie</t>
  </si>
  <si>
    <t>Gminna Spółka Wodna w Dzierzążni</t>
  </si>
  <si>
    <t>Gminna Spółka Wodna w Karniewie</t>
  </si>
  <si>
    <t>Gminna Spółka Wodna Glinojeck</t>
  </si>
  <si>
    <t>Gminna Spółka Wodna Wąsewo</t>
  </si>
  <si>
    <t>Spółka Wodna Gmina - Miasto Przasnysz</t>
  </si>
  <si>
    <t>Spółka Wodna Mochowo</t>
  </si>
  <si>
    <t>Gminna Spółka Wodna Baranów I</t>
  </si>
  <si>
    <t>Gminna Spółka Wodna w Nowej Suchej</t>
  </si>
  <si>
    <t>Gminna Spółka Wodna w Potworowie</t>
  </si>
  <si>
    <t>Gminna Spółka Wodna Sadowne</t>
  </si>
  <si>
    <t>Spółka Wodna Milanówek</t>
  </si>
  <si>
    <t>Spółka Wodna Tuchełka</t>
  </si>
  <si>
    <t>Spółka Wodna Wiązowna Północna</t>
  </si>
  <si>
    <t>Spółka Wodna Pogorzel</t>
  </si>
  <si>
    <t>Spółka Wodna Prosienica</t>
  </si>
  <si>
    <t>Monika Woźniak</t>
  </si>
  <si>
    <t>Spółdzielnia Socjalna Pracownia Rozwoju "Kalejdoskop"</t>
  </si>
  <si>
    <t>Spółka Wodna Ostrów</t>
  </si>
  <si>
    <t>Hanna Bieniek</t>
  </si>
  <si>
    <t>Gminna Spółka Wodna Lesznowola</t>
  </si>
  <si>
    <t>Spółka Wodna "SONA"</t>
  </si>
  <si>
    <t>Spółka Wodna Stara Wieś</t>
  </si>
  <si>
    <t>"Żłobek Tulisie" Aleksandra Dzikowska</t>
  </si>
  <si>
    <t>Niepubliczny Żłobek "AkuKu" Monika Widelska</t>
  </si>
  <si>
    <t>Gminna Spółka Wodna WISKITKI</t>
  </si>
  <si>
    <t>Spółka Wodna Centrum</t>
  </si>
  <si>
    <t>Spółka Wodna "Żbików"</t>
  </si>
  <si>
    <t>Spółka Wodna Południe</t>
  </si>
  <si>
    <t>Eureka - Twórcza Edukacja</t>
  </si>
  <si>
    <t>Fruits &amp; Vegetables Kawka Wanda</t>
  </si>
  <si>
    <t>ANTONÓWKA Czyżewska-Onyśko Izabela</t>
  </si>
  <si>
    <t>Stowarzyszenie Rozwoju Wsi Radzikowo Nowe i Okolic</t>
  </si>
  <si>
    <t>ALMAVI Sp.z o.o.</t>
  </si>
  <si>
    <t>Creodidasko Sp. z o.o.</t>
  </si>
  <si>
    <t>DOZA Sp. z o.o.</t>
  </si>
  <si>
    <t>Edyta Frejek</t>
  </si>
  <si>
    <t>Laboratorium Montessori Sp z o.o.</t>
  </si>
  <si>
    <t>Centrum Edukacji Jadwiga Wiśniewska</t>
  </si>
  <si>
    <t>No Stress Paweł Kusek, Paweł Ucherski, Piotr Szopa S.C.</t>
  </si>
  <si>
    <t>Beztroska Sp. z o.o.</t>
  </si>
  <si>
    <t>700-70005-4600</t>
  </si>
  <si>
    <t>801-80104-6330</t>
  </si>
  <si>
    <t>900-90001-6330</t>
  </si>
  <si>
    <t>03.01.09.01</t>
  </si>
  <si>
    <t>12.01.06.01</t>
  </si>
  <si>
    <t>zwroty do planu na dzień 31.12.21r.</t>
  </si>
  <si>
    <t>020-02001-2110</t>
  </si>
  <si>
    <t>754-75478-2110</t>
  </si>
  <si>
    <t>851-85195-6430</t>
  </si>
  <si>
    <t>12.02.02.01</t>
  </si>
  <si>
    <t>20.04.01.02</t>
  </si>
  <si>
    <t>710-71012-2210</t>
  </si>
  <si>
    <t>Gminna Spółka Wodna ANDRZEJEWO</t>
  </si>
  <si>
    <t>Gminna Spółka Wodna Szulborze Wielkie</t>
  </si>
  <si>
    <t>Spółka Wodna Zaręby Kościelne</t>
  </si>
  <si>
    <t>Spółka Wodna w Sannikach</t>
  </si>
  <si>
    <t>Gminna Spółka Wodna Zawidz</t>
  </si>
  <si>
    <t>Gminna Spółka Wodna w Wierzbicy</t>
  </si>
  <si>
    <t>Gminna Spółka Wodna GRODZISK MAZOWIECKI</t>
  </si>
  <si>
    <t>Spółka Wodna BRAŃSZCZYK</t>
  </si>
  <si>
    <t>Gminna Spółka Wodna SIENNICA</t>
  </si>
  <si>
    <t>Gminna Spółka Wodna CEGŁÓW</t>
  </si>
  <si>
    <t>Związek Spółek Wodnych w Wyszkowie</t>
  </si>
  <si>
    <t>Spółka Wodna BRUDZEŃ</t>
  </si>
  <si>
    <t>Spółka Wodna w Raciążu</t>
  </si>
  <si>
    <t>Spółka Wodna Pacyna</t>
  </si>
  <si>
    <t>Spółka Wodna Drobin</t>
  </si>
  <si>
    <t>Gminna Spółka Wodna w Szczawinie Kościelnym</t>
  </si>
  <si>
    <t>Gminna Spółka Wodna Halinów</t>
  </si>
  <si>
    <t>Gminna Spółka Wodna w Gzach</t>
  </si>
  <si>
    <t>Gminna Spółka Wodna w Mszczonowie</t>
  </si>
  <si>
    <t>Spółka Wodna Kozików-Sady</t>
  </si>
  <si>
    <t>Rejonowy Związek Spółek Wodnych Łosice</t>
  </si>
  <si>
    <t>Gminna Spółka Wodna Krzynowłoga Mała</t>
  </si>
  <si>
    <t>Spółka Wodna Podbiel</t>
  </si>
  <si>
    <t>Żłobek Artystyczny Tańcząca Żyrafka J.Kopaczewska</t>
  </si>
  <si>
    <t>Spółka Wodna Wiśniewo-Wymakracz</t>
  </si>
  <si>
    <t>Świat Malucha Radosław Jankowski Monika Jankowska Wieliszew</t>
  </si>
  <si>
    <t>Ewelina Skalik-Kazulak Passion&amp;Co.</t>
  </si>
  <si>
    <t>Pracownia Psychologiczno-Pedagogiczna Pogodna Justyna Czarnecka-Matusiak</t>
  </si>
  <si>
    <t>KRAINA ZAPACHÓW Banaszuk Julita</t>
  </si>
  <si>
    <t>Meritum Karolina Jarosławska</t>
  </si>
  <si>
    <t>Rzymsko-Katolicka Parafia pw. Miłosierdzia Bożego</t>
  </si>
  <si>
    <t>Aleksandra Majszczyk</t>
  </si>
  <si>
    <t>Spółka Wodna Celestynów Południe</t>
  </si>
  <si>
    <t>Stowarzyszenie Absolwentów DZIEŁO</t>
  </si>
  <si>
    <t>Dolina Odkrywców Sp.z o.o.</t>
  </si>
  <si>
    <t>wykonanie na dzień 31.12.21r.</t>
  </si>
  <si>
    <t>zwroty na dzień 31.12.21</t>
  </si>
  <si>
    <t>zwroty niewykorzystanych dotacji na dzień 31.12.21r.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</si>
</sst>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0" borderId="1" xfId="0" applyNumberFormat="1" applyFont="1" applyBorder="1" applyAlignment="1">
      <alignment horizontal="left"/>
    </xf>
    <xf numFmtId="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4" fontId="0" fillId="0" borderId="5" xfId="0" applyNumberForma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" fontId="0" fillId="0" borderId="12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17"/>
  <sheetViews>
    <sheetView workbookViewId="0">
      <pane xSplit="2" ySplit="2" topLeftCell="T184" activePane="bottomRight" state="frozen"/>
      <selection pane="topRight" activeCell="C1" sqref="C1"/>
      <selection pane="bottomLeft" activeCell="A3" sqref="A3"/>
      <selection pane="bottomRight" activeCell="U184" sqref="U184"/>
    </sheetView>
  </sheetViews>
  <sheetFormatPr defaultRowHeight="14.5" x14ac:dyDescent="0.35"/>
  <cols>
    <col min="1" max="1" width="5" customWidth="1"/>
    <col min="2" max="2" width="47.6328125" bestFit="1" customWidth="1"/>
    <col min="3" max="3" width="14.453125" bestFit="1" customWidth="1"/>
    <col min="4" max="6" width="14.36328125" bestFit="1" customWidth="1"/>
    <col min="7" max="7" width="15.453125" bestFit="1" customWidth="1"/>
    <col min="8" max="9" width="14.36328125" bestFit="1" customWidth="1"/>
    <col min="10" max="11" width="15.36328125" bestFit="1" customWidth="1"/>
    <col min="12" max="24" width="14.453125" bestFit="1" customWidth="1"/>
    <col min="25" max="25" width="15.36328125" bestFit="1" customWidth="1"/>
    <col min="26" max="30" width="14.453125" bestFit="1" customWidth="1"/>
    <col min="31" max="31" width="15.36328125" bestFit="1" customWidth="1"/>
    <col min="32" max="37" width="14.453125" bestFit="1" customWidth="1"/>
    <col min="38" max="38" width="15.36328125" bestFit="1" customWidth="1"/>
    <col min="39" max="43" width="14.453125" bestFit="1" customWidth="1"/>
    <col min="44" max="44" width="15.36328125" bestFit="1" customWidth="1"/>
    <col min="45" max="48" width="14.453125" bestFit="1" customWidth="1"/>
    <col min="49" max="49" width="15.36328125" bestFit="1" customWidth="1"/>
    <col min="50" max="53" width="14.453125" bestFit="1" customWidth="1"/>
    <col min="54" max="54" width="15.36328125" bestFit="1" customWidth="1"/>
    <col min="55" max="58" width="14.453125" bestFit="1" customWidth="1"/>
    <col min="59" max="60" width="15.36328125" bestFit="1" customWidth="1"/>
    <col min="61" max="65" width="14.453125" bestFit="1" customWidth="1"/>
    <col min="66" max="66" width="15.36328125" bestFit="1" customWidth="1"/>
    <col min="67" max="71" width="14.453125" bestFit="1" customWidth="1"/>
    <col min="72" max="72" width="15.36328125" bestFit="1" customWidth="1"/>
  </cols>
  <sheetData>
    <row r="1" spans="1:72" x14ac:dyDescent="0.35">
      <c r="A1" s="1"/>
      <c r="B1" s="1"/>
      <c r="C1" s="1" t="s">
        <v>465</v>
      </c>
      <c r="D1" s="1" t="s">
        <v>924</v>
      </c>
      <c r="E1" s="1" t="s">
        <v>996</v>
      </c>
      <c r="F1" s="1" t="s">
        <v>0</v>
      </c>
      <c r="G1" s="19" t="s">
        <v>1</v>
      </c>
      <c r="H1" s="20"/>
      <c r="I1" s="1" t="s">
        <v>2</v>
      </c>
      <c r="J1" s="1" t="s">
        <v>925</v>
      </c>
      <c r="K1" s="1" t="s">
        <v>511</v>
      </c>
      <c r="L1" s="1" t="s">
        <v>497</v>
      </c>
      <c r="M1" s="1" t="s">
        <v>744</v>
      </c>
      <c r="N1" s="1" t="s">
        <v>592</v>
      </c>
      <c r="O1" s="1" t="s">
        <v>593</v>
      </c>
      <c r="P1" s="1" t="s">
        <v>785</v>
      </c>
      <c r="Q1" s="1" t="s">
        <v>498</v>
      </c>
      <c r="R1" s="19" t="s">
        <v>466</v>
      </c>
      <c r="S1" s="20"/>
      <c r="T1" s="19" t="s">
        <v>467</v>
      </c>
      <c r="U1" s="20"/>
      <c r="V1" s="1" t="s">
        <v>997</v>
      </c>
      <c r="W1" s="1" t="s">
        <v>468</v>
      </c>
      <c r="X1" s="1" t="s">
        <v>469</v>
      </c>
      <c r="Y1" s="1" t="s">
        <v>786</v>
      </c>
      <c r="Z1" s="1" t="s">
        <v>787</v>
      </c>
      <c r="AA1" s="1" t="s">
        <v>788</v>
      </c>
      <c r="AB1" s="1" t="s">
        <v>789</v>
      </c>
      <c r="AC1" s="1" t="s">
        <v>470</v>
      </c>
      <c r="AD1" s="1" t="s">
        <v>512</v>
      </c>
      <c r="AE1" s="1" t="s">
        <v>471</v>
      </c>
      <c r="AF1" s="1" t="s">
        <v>790</v>
      </c>
      <c r="AG1" s="1" t="s">
        <v>513</v>
      </c>
      <c r="AH1" s="1" t="s">
        <v>3</v>
      </c>
      <c r="AI1" s="1" t="s">
        <v>438</v>
      </c>
      <c r="AJ1" s="1" t="s">
        <v>791</v>
      </c>
      <c r="AK1" s="1" t="s">
        <v>4</v>
      </c>
      <c r="AL1" s="1" t="s">
        <v>696</v>
      </c>
      <c r="AM1" s="1" t="s">
        <v>594</v>
      </c>
      <c r="AN1" s="1" t="s">
        <v>5</v>
      </c>
      <c r="AO1" s="1" t="s">
        <v>6</v>
      </c>
      <c r="AP1" s="1" t="s">
        <v>7</v>
      </c>
      <c r="AQ1" s="1" t="s">
        <v>8</v>
      </c>
      <c r="AR1" s="1" t="s">
        <v>9</v>
      </c>
      <c r="AS1" s="1" t="s">
        <v>10</v>
      </c>
      <c r="AT1" s="1" t="s">
        <v>11</v>
      </c>
      <c r="AU1" s="1" t="s">
        <v>499</v>
      </c>
      <c r="AV1" s="1" t="s">
        <v>489</v>
      </c>
      <c r="AW1" s="1" t="s">
        <v>12</v>
      </c>
      <c r="AX1" s="1" t="s">
        <v>500</v>
      </c>
      <c r="AY1" s="1" t="s">
        <v>595</v>
      </c>
      <c r="AZ1" s="1" t="s">
        <v>596</v>
      </c>
      <c r="BA1" s="1" t="s">
        <v>439</v>
      </c>
      <c r="BB1" s="1" t="s">
        <v>472</v>
      </c>
      <c r="BC1" s="1" t="s">
        <v>514</v>
      </c>
      <c r="BD1" s="1" t="s">
        <v>490</v>
      </c>
      <c r="BE1" s="19" t="s">
        <v>697</v>
      </c>
      <c r="BF1" s="20"/>
      <c r="BG1" s="1" t="s">
        <v>13</v>
      </c>
      <c r="BH1" s="19" t="s">
        <v>14</v>
      </c>
      <c r="BI1" s="20"/>
      <c r="BJ1" s="1" t="s">
        <v>440</v>
      </c>
      <c r="BK1" s="1" t="s">
        <v>15</v>
      </c>
      <c r="BL1" s="1" t="s">
        <v>473</v>
      </c>
      <c r="BM1" s="1" t="s">
        <v>474</v>
      </c>
      <c r="BN1" s="1" t="s">
        <v>16</v>
      </c>
      <c r="BO1" s="1" t="s">
        <v>515</v>
      </c>
      <c r="BP1" s="1" t="s">
        <v>516</v>
      </c>
      <c r="BQ1" s="1" t="s">
        <v>998</v>
      </c>
      <c r="BR1" s="1" t="s">
        <v>926</v>
      </c>
      <c r="BS1" s="1" t="s">
        <v>927</v>
      </c>
      <c r="BT1" s="1" t="s">
        <v>17</v>
      </c>
    </row>
    <row r="2" spans="1:72" x14ac:dyDescent="0.35">
      <c r="A2" s="1" t="s">
        <v>1043</v>
      </c>
      <c r="B2" s="1"/>
      <c r="C2" s="1" t="s">
        <v>475</v>
      </c>
      <c r="D2" s="1" t="s">
        <v>928</v>
      </c>
      <c r="E2" s="1" t="s">
        <v>517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483</v>
      </c>
      <c r="K2" s="1" t="s">
        <v>518</v>
      </c>
      <c r="L2" s="1" t="s">
        <v>501</v>
      </c>
      <c r="M2" s="1" t="s">
        <v>745</v>
      </c>
      <c r="N2" s="1" t="s">
        <v>598</v>
      </c>
      <c r="O2" s="1" t="s">
        <v>598</v>
      </c>
      <c r="P2" s="1" t="s">
        <v>519</v>
      </c>
      <c r="Q2" s="1" t="s">
        <v>502</v>
      </c>
      <c r="R2" s="1" t="s">
        <v>476</v>
      </c>
      <c r="S2" s="1" t="s">
        <v>519</v>
      </c>
      <c r="T2" s="1" t="s">
        <v>476</v>
      </c>
      <c r="U2" s="1" t="s">
        <v>519</v>
      </c>
      <c r="V2" s="1" t="s">
        <v>999</v>
      </c>
      <c r="W2" s="1" t="s">
        <v>476</v>
      </c>
      <c r="X2" s="1" t="s">
        <v>476</v>
      </c>
      <c r="Y2" s="1" t="s">
        <v>519</v>
      </c>
      <c r="Z2" s="1" t="s">
        <v>519</v>
      </c>
      <c r="AA2" s="1" t="s">
        <v>519</v>
      </c>
      <c r="AB2" s="1" t="s">
        <v>519</v>
      </c>
      <c r="AC2" s="1" t="s">
        <v>477</v>
      </c>
      <c r="AD2" s="1" t="s">
        <v>519</v>
      </c>
      <c r="AE2" s="1" t="s">
        <v>476</v>
      </c>
      <c r="AF2" s="1" t="s">
        <v>519</v>
      </c>
      <c r="AG2" s="1" t="s">
        <v>520</v>
      </c>
      <c r="AH2" s="1" t="s">
        <v>22</v>
      </c>
      <c r="AI2" s="1" t="s">
        <v>441</v>
      </c>
      <c r="AJ2" s="1" t="s">
        <v>24</v>
      </c>
      <c r="AK2" s="1" t="s">
        <v>23</v>
      </c>
      <c r="AL2" s="1" t="s">
        <v>23</v>
      </c>
      <c r="AM2" s="1" t="s">
        <v>23</v>
      </c>
      <c r="AN2" s="1" t="s">
        <v>22</v>
      </c>
      <c r="AO2" s="1" t="s">
        <v>24</v>
      </c>
      <c r="AP2" s="1" t="s">
        <v>24</v>
      </c>
      <c r="AQ2" s="1" t="s">
        <v>24</v>
      </c>
      <c r="AR2" s="1" t="s">
        <v>24</v>
      </c>
      <c r="AS2" s="1" t="s">
        <v>24</v>
      </c>
      <c r="AT2" s="1" t="s">
        <v>23</v>
      </c>
      <c r="AU2" s="1" t="s">
        <v>24</v>
      </c>
      <c r="AV2" s="1" t="s">
        <v>491</v>
      </c>
      <c r="AW2" s="1" t="s">
        <v>24</v>
      </c>
      <c r="AX2" s="1" t="s">
        <v>24</v>
      </c>
      <c r="AY2" s="1" t="s">
        <v>599</v>
      </c>
      <c r="AZ2" s="1" t="s">
        <v>442</v>
      </c>
      <c r="BA2" s="1" t="s">
        <v>442</v>
      </c>
      <c r="BB2" s="1" t="s">
        <v>445</v>
      </c>
      <c r="BC2" s="1" t="s">
        <v>445</v>
      </c>
      <c r="BD2" s="1" t="s">
        <v>492</v>
      </c>
      <c r="BE2" s="1" t="s">
        <v>792</v>
      </c>
      <c r="BF2" s="1" t="s">
        <v>492</v>
      </c>
      <c r="BG2" s="1" t="s">
        <v>25</v>
      </c>
      <c r="BH2" s="1" t="s">
        <v>26</v>
      </c>
      <c r="BI2" s="1" t="s">
        <v>698</v>
      </c>
      <c r="BJ2" s="1" t="s">
        <v>443</v>
      </c>
      <c r="BK2" s="1" t="s">
        <v>25</v>
      </c>
      <c r="BL2" s="1" t="s">
        <v>153</v>
      </c>
      <c r="BM2" s="1" t="s">
        <v>153</v>
      </c>
      <c r="BN2" s="1" t="s">
        <v>22</v>
      </c>
      <c r="BO2" s="1" t="s">
        <v>153</v>
      </c>
      <c r="BP2" s="1" t="s">
        <v>153</v>
      </c>
      <c r="BQ2" s="1" t="s">
        <v>1000</v>
      </c>
      <c r="BR2" s="1" t="s">
        <v>502</v>
      </c>
      <c r="BS2" s="1" t="s">
        <v>929</v>
      </c>
      <c r="BT2" s="1"/>
    </row>
    <row r="3" spans="1:72" x14ac:dyDescent="0.35">
      <c r="A3" s="6">
        <v>201</v>
      </c>
      <c r="B3" s="2" t="s">
        <v>154</v>
      </c>
      <c r="C3" s="3">
        <v>100452.21</v>
      </c>
      <c r="D3" s="3"/>
      <c r="E3" s="3"/>
      <c r="F3" s="3"/>
      <c r="G3" s="3">
        <v>60129</v>
      </c>
      <c r="H3" s="3">
        <v>35350</v>
      </c>
      <c r="I3" s="3"/>
      <c r="J3" s="3"/>
      <c r="K3" s="3"/>
      <c r="L3" s="3"/>
      <c r="M3" s="3"/>
      <c r="N3" s="3">
        <v>37831.800000000003</v>
      </c>
      <c r="O3" s="3">
        <v>3048.01</v>
      </c>
      <c r="P3" s="3">
        <v>12000</v>
      </c>
      <c r="Q3" s="3"/>
      <c r="R3" s="3">
        <v>52956</v>
      </c>
      <c r="S3" s="3"/>
      <c r="T3" s="3">
        <v>423648</v>
      </c>
      <c r="U3" s="3">
        <v>3000</v>
      </c>
      <c r="V3" s="3"/>
      <c r="W3" s="3"/>
      <c r="X3" s="3"/>
      <c r="Y3" s="3"/>
      <c r="Z3" s="3"/>
      <c r="AA3" s="3"/>
      <c r="AB3" s="3"/>
      <c r="AC3" s="3"/>
      <c r="AD3" s="3">
        <v>69476</v>
      </c>
      <c r="AE3" s="3"/>
      <c r="AF3" s="3"/>
      <c r="AG3" s="3">
        <v>123285.68</v>
      </c>
      <c r="AH3" s="3"/>
      <c r="AI3" s="3"/>
      <c r="AJ3" s="3"/>
      <c r="AK3" s="3"/>
      <c r="AL3" s="3"/>
      <c r="AM3" s="3"/>
      <c r="AN3" s="3">
        <v>30909.71</v>
      </c>
      <c r="AO3" s="3">
        <v>30876</v>
      </c>
      <c r="AP3" s="3"/>
      <c r="AQ3" s="3">
        <v>354657.97</v>
      </c>
      <c r="AR3" s="3">
        <v>11368</v>
      </c>
      <c r="AS3" s="3">
        <v>140731</v>
      </c>
      <c r="AT3" s="3"/>
      <c r="AU3" s="3"/>
      <c r="AV3" s="3">
        <v>116000</v>
      </c>
      <c r="AW3" s="3"/>
      <c r="AX3" s="3"/>
      <c r="AY3" s="3"/>
      <c r="AZ3" s="3"/>
      <c r="BA3" s="3"/>
      <c r="BB3" s="3"/>
      <c r="BC3" s="3"/>
      <c r="BD3" s="3">
        <v>1190.4000000000001</v>
      </c>
      <c r="BE3" s="3"/>
      <c r="BF3" s="3">
        <v>7340</v>
      </c>
      <c r="BG3" s="3">
        <v>12387558</v>
      </c>
      <c r="BH3" s="3">
        <v>3669402</v>
      </c>
      <c r="BI3" s="3"/>
      <c r="BJ3" s="3">
        <v>277.27999999999997</v>
      </c>
      <c r="BK3" s="3">
        <v>1073.79</v>
      </c>
      <c r="BL3" s="3"/>
      <c r="BM3" s="3"/>
      <c r="BN3" s="3">
        <v>81529.539999999994</v>
      </c>
      <c r="BO3" s="3"/>
      <c r="BP3" s="3"/>
      <c r="BQ3" s="3"/>
      <c r="BR3" s="3"/>
      <c r="BS3" s="3"/>
      <c r="BT3" s="3">
        <f t="shared" ref="BT3:BT66" si="0">SUM(C3:BS3)</f>
        <v>17754090.390000001</v>
      </c>
    </row>
    <row r="4" spans="1:72" x14ac:dyDescent="0.35">
      <c r="A4" s="6">
        <v>202</v>
      </c>
      <c r="B4" s="2" t="s">
        <v>155</v>
      </c>
      <c r="C4" s="3">
        <v>551897.30000000005</v>
      </c>
      <c r="D4" s="3"/>
      <c r="E4" s="3"/>
      <c r="F4" s="3"/>
      <c r="G4" s="3">
        <v>37663</v>
      </c>
      <c r="H4" s="3">
        <v>29465</v>
      </c>
      <c r="I4" s="3"/>
      <c r="J4" s="3"/>
      <c r="K4" s="3"/>
      <c r="L4" s="3"/>
      <c r="M4" s="3"/>
      <c r="N4" s="3"/>
      <c r="O4" s="3"/>
      <c r="P4" s="3">
        <v>76571.539999999994</v>
      </c>
      <c r="Q4" s="3"/>
      <c r="R4" s="3">
        <v>45601</v>
      </c>
      <c r="S4" s="3"/>
      <c r="T4" s="3">
        <v>122093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>
        <v>4413</v>
      </c>
      <c r="AF4" s="3"/>
      <c r="AG4" s="3">
        <v>55890.22</v>
      </c>
      <c r="AH4" s="3"/>
      <c r="AI4" s="3"/>
      <c r="AJ4" s="3"/>
      <c r="AK4" s="3"/>
      <c r="AL4" s="3"/>
      <c r="AM4" s="3"/>
      <c r="AN4" s="3">
        <v>9516.69</v>
      </c>
      <c r="AO4" s="3">
        <v>3797.32</v>
      </c>
      <c r="AP4" s="3"/>
      <c r="AQ4" s="3">
        <v>109869.66</v>
      </c>
      <c r="AR4" s="3"/>
      <c r="AS4" s="3">
        <v>92652.88</v>
      </c>
      <c r="AT4" s="3"/>
      <c r="AU4" s="3"/>
      <c r="AV4" s="3">
        <v>15941.82</v>
      </c>
      <c r="AW4" s="3"/>
      <c r="AX4" s="3"/>
      <c r="AY4" s="3"/>
      <c r="AZ4" s="3"/>
      <c r="BA4" s="3"/>
      <c r="BB4" s="3"/>
      <c r="BC4" s="3"/>
      <c r="BD4" s="3">
        <v>70106.460000000006</v>
      </c>
      <c r="BE4" s="3"/>
      <c r="BF4" s="3">
        <v>3825</v>
      </c>
      <c r="BG4" s="3">
        <v>6725484.2199999997</v>
      </c>
      <c r="BH4" s="3">
        <v>2386809.7599999998</v>
      </c>
      <c r="BI4" s="3"/>
      <c r="BJ4" s="3">
        <v>312.93</v>
      </c>
      <c r="BK4" s="3">
        <v>715.86</v>
      </c>
      <c r="BL4" s="3"/>
      <c r="BM4" s="3"/>
      <c r="BN4" s="3">
        <v>25012.44</v>
      </c>
      <c r="BO4" s="3"/>
      <c r="BP4" s="3"/>
      <c r="BQ4" s="3"/>
      <c r="BR4" s="3"/>
      <c r="BS4" s="3"/>
      <c r="BT4" s="3">
        <f t="shared" si="0"/>
        <v>10367639.099999998</v>
      </c>
    </row>
    <row r="5" spans="1:72" x14ac:dyDescent="0.35">
      <c r="A5" s="6">
        <v>203</v>
      </c>
      <c r="B5" s="2" t="s">
        <v>27</v>
      </c>
      <c r="C5" s="3">
        <v>448998.23</v>
      </c>
      <c r="D5" s="3"/>
      <c r="E5" s="3"/>
      <c r="F5" s="3"/>
      <c r="G5" s="3">
        <v>23033</v>
      </c>
      <c r="H5" s="3">
        <v>27174</v>
      </c>
      <c r="I5" s="3"/>
      <c r="J5" s="3"/>
      <c r="K5" s="3"/>
      <c r="L5" s="3"/>
      <c r="M5" s="3"/>
      <c r="N5" s="3"/>
      <c r="O5" s="3"/>
      <c r="P5" s="3"/>
      <c r="Q5" s="3"/>
      <c r="R5" s="3">
        <v>120622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>
        <v>50978.55</v>
      </c>
      <c r="AH5" s="3"/>
      <c r="AI5" s="3"/>
      <c r="AJ5" s="3"/>
      <c r="AK5" s="3"/>
      <c r="AL5" s="3"/>
      <c r="AM5" s="3"/>
      <c r="AN5" s="3">
        <v>8386.5499999999993</v>
      </c>
      <c r="AO5" s="3">
        <v>18000</v>
      </c>
      <c r="AP5" s="3"/>
      <c r="AQ5" s="3">
        <v>112797</v>
      </c>
      <c r="AR5" s="3"/>
      <c r="AS5" s="3">
        <v>60594.37</v>
      </c>
      <c r="AT5" s="3"/>
      <c r="AU5" s="3"/>
      <c r="AV5" s="3">
        <v>13100</v>
      </c>
      <c r="AW5" s="3"/>
      <c r="AX5" s="3"/>
      <c r="AY5" s="3"/>
      <c r="AZ5" s="3"/>
      <c r="BA5" s="3"/>
      <c r="BB5" s="3"/>
      <c r="BC5" s="3"/>
      <c r="BD5" s="3">
        <v>167914.93</v>
      </c>
      <c r="BE5" s="3"/>
      <c r="BF5" s="3"/>
      <c r="BG5" s="3">
        <v>4952901.3600000003</v>
      </c>
      <c r="BH5" s="3">
        <v>2084344.59</v>
      </c>
      <c r="BI5" s="3"/>
      <c r="BJ5" s="3">
        <v>112.1</v>
      </c>
      <c r="BK5" s="3"/>
      <c r="BL5" s="3"/>
      <c r="BM5" s="3"/>
      <c r="BN5" s="3">
        <v>7919.1</v>
      </c>
      <c r="BO5" s="3"/>
      <c r="BP5" s="3"/>
      <c r="BQ5" s="3"/>
      <c r="BR5" s="3"/>
      <c r="BS5" s="3"/>
      <c r="BT5" s="3">
        <f t="shared" si="0"/>
        <v>8096875.7799999993</v>
      </c>
    </row>
    <row r="6" spans="1:72" x14ac:dyDescent="0.35">
      <c r="A6" s="6">
        <v>204</v>
      </c>
      <c r="B6" s="2" t="s">
        <v>156</v>
      </c>
      <c r="C6" s="3">
        <v>567910.75</v>
      </c>
      <c r="D6" s="3"/>
      <c r="E6" s="3"/>
      <c r="F6" s="3"/>
      <c r="G6" s="3">
        <v>43369</v>
      </c>
      <c r="H6" s="3">
        <v>29478</v>
      </c>
      <c r="I6" s="3"/>
      <c r="J6" s="3"/>
      <c r="K6" s="3"/>
      <c r="L6" s="3"/>
      <c r="M6" s="3"/>
      <c r="N6" s="3"/>
      <c r="O6" s="3"/>
      <c r="P6" s="3">
        <v>24000</v>
      </c>
      <c r="Q6" s="3"/>
      <c r="R6" s="3">
        <v>255954</v>
      </c>
      <c r="S6" s="3">
        <v>8500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v>2942</v>
      </c>
      <c r="AF6" s="3"/>
      <c r="AG6" s="3">
        <v>71086.42</v>
      </c>
      <c r="AH6" s="3"/>
      <c r="AI6" s="3"/>
      <c r="AJ6" s="3"/>
      <c r="AK6" s="3"/>
      <c r="AL6" s="3"/>
      <c r="AM6" s="3"/>
      <c r="AN6" s="3">
        <v>10032.19</v>
      </c>
      <c r="AO6" s="3">
        <v>12020.74</v>
      </c>
      <c r="AP6" s="3"/>
      <c r="AQ6" s="3">
        <v>111468.52</v>
      </c>
      <c r="AR6" s="3"/>
      <c r="AS6" s="3">
        <v>53874</v>
      </c>
      <c r="AT6" s="3"/>
      <c r="AU6" s="3"/>
      <c r="AV6" s="3">
        <v>28352</v>
      </c>
      <c r="AW6" s="3"/>
      <c r="AX6" s="3"/>
      <c r="AY6" s="3"/>
      <c r="AZ6" s="3"/>
      <c r="BA6" s="3"/>
      <c r="BB6" s="3"/>
      <c r="BC6" s="3"/>
      <c r="BD6" s="3">
        <v>68172.75</v>
      </c>
      <c r="BE6" s="3"/>
      <c r="BF6" s="3"/>
      <c r="BG6" s="3">
        <v>7276532.6799999997</v>
      </c>
      <c r="BH6" s="3">
        <v>2671649.63</v>
      </c>
      <c r="BI6" s="3"/>
      <c r="BJ6" s="3">
        <v>555.64</v>
      </c>
      <c r="BK6" s="3">
        <v>715.86</v>
      </c>
      <c r="BL6" s="3"/>
      <c r="BM6" s="3"/>
      <c r="BN6" s="3">
        <v>27201.45</v>
      </c>
      <c r="BO6" s="3"/>
      <c r="BP6" s="3"/>
      <c r="BQ6" s="3"/>
      <c r="BR6" s="3"/>
      <c r="BS6" s="3"/>
      <c r="BT6" s="3">
        <f t="shared" si="0"/>
        <v>11263815.629999999</v>
      </c>
    </row>
    <row r="7" spans="1:72" x14ac:dyDescent="0.35">
      <c r="A7" s="6">
        <v>205</v>
      </c>
      <c r="B7" s="2" t="s">
        <v>28</v>
      </c>
      <c r="C7" s="3">
        <v>383736.7</v>
      </c>
      <c r="D7" s="3"/>
      <c r="E7" s="3"/>
      <c r="F7" s="3"/>
      <c r="G7" s="3">
        <v>38951</v>
      </c>
      <c r="H7" s="3">
        <v>27709</v>
      </c>
      <c r="I7" s="3"/>
      <c r="J7" s="3"/>
      <c r="K7" s="3"/>
      <c r="L7" s="3"/>
      <c r="M7" s="3"/>
      <c r="N7" s="3"/>
      <c r="O7" s="3"/>
      <c r="P7" s="3"/>
      <c r="Q7" s="3"/>
      <c r="R7" s="3">
        <v>216237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v>2942</v>
      </c>
      <c r="AF7" s="3">
        <v>35000</v>
      </c>
      <c r="AG7" s="3">
        <v>74429.81</v>
      </c>
      <c r="AH7" s="3"/>
      <c r="AI7" s="3"/>
      <c r="AJ7" s="3"/>
      <c r="AK7" s="3"/>
      <c r="AL7" s="3"/>
      <c r="AM7" s="3"/>
      <c r="AN7" s="3">
        <v>12029.44</v>
      </c>
      <c r="AO7" s="3">
        <v>24967.66</v>
      </c>
      <c r="AP7" s="3"/>
      <c r="AQ7" s="3">
        <v>158297.13</v>
      </c>
      <c r="AR7" s="3">
        <v>11839.81</v>
      </c>
      <c r="AS7" s="3">
        <v>105848.99</v>
      </c>
      <c r="AT7" s="3">
        <v>3400</v>
      </c>
      <c r="AU7" s="3"/>
      <c r="AV7" s="3">
        <v>47420</v>
      </c>
      <c r="AW7" s="3"/>
      <c r="AX7" s="3"/>
      <c r="AY7" s="3"/>
      <c r="AZ7" s="3"/>
      <c r="BA7" s="3"/>
      <c r="BB7" s="3"/>
      <c r="BC7" s="3"/>
      <c r="BD7" s="3">
        <v>65257.33</v>
      </c>
      <c r="BE7" s="3"/>
      <c r="BF7" s="3"/>
      <c r="BG7" s="3">
        <v>6552073.8300000001</v>
      </c>
      <c r="BH7" s="3">
        <v>2703494.4</v>
      </c>
      <c r="BI7" s="3"/>
      <c r="BJ7" s="3">
        <v>263.81</v>
      </c>
      <c r="BK7" s="3"/>
      <c r="BL7" s="3"/>
      <c r="BM7" s="3"/>
      <c r="BN7" s="3">
        <v>13836.42</v>
      </c>
      <c r="BO7" s="3"/>
      <c r="BP7" s="3"/>
      <c r="BQ7" s="3"/>
      <c r="BR7" s="3"/>
      <c r="BS7" s="3"/>
      <c r="BT7" s="3">
        <f t="shared" si="0"/>
        <v>10477734.33</v>
      </c>
    </row>
    <row r="8" spans="1:72" x14ac:dyDescent="0.35">
      <c r="A8" s="6">
        <v>206</v>
      </c>
      <c r="B8" s="2" t="s">
        <v>29</v>
      </c>
      <c r="C8" s="3">
        <v>264678.34999999998</v>
      </c>
      <c r="D8" s="3"/>
      <c r="E8" s="3"/>
      <c r="F8" s="3"/>
      <c r="G8" s="3">
        <v>35054</v>
      </c>
      <c r="H8" s="3">
        <v>25777</v>
      </c>
      <c r="I8" s="3"/>
      <c r="J8" s="3"/>
      <c r="K8" s="3"/>
      <c r="L8" s="3"/>
      <c r="M8" s="3"/>
      <c r="N8" s="3">
        <v>15073.81</v>
      </c>
      <c r="O8" s="3">
        <v>2762.5</v>
      </c>
      <c r="P8" s="3"/>
      <c r="Q8" s="3"/>
      <c r="R8" s="3">
        <v>13239</v>
      </c>
      <c r="S8" s="3"/>
      <c r="T8" s="3">
        <v>60311</v>
      </c>
      <c r="U8" s="3"/>
      <c r="V8" s="3"/>
      <c r="W8" s="3"/>
      <c r="X8" s="3"/>
      <c r="Y8" s="3"/>
      <c r="Z8" s="3"/>
      <c r="AA8" s="3"/>
      <c r="AB8" s="3"/>
      <c r="AC8" s="3"/>
      <c r="AD8" s="3">
        <v>80000</v>
      </c>
      <c r="AE8" s="3"/>
      <c r="AF8" s="3"/>
      <c r="AG8" s="3">
        <v>28222.17</v>
      </c>
      <c r="AH8" s="3"/>
      <c r="AI8" s="3"/>
      <c r="AJ8" s="3"/>
      <c r="AK8" s="3"/>
      <c r="AL8" s="3"/>
      <c r="AM8" s="3"/>
      <c r="AN8" s="3">
        <v>6197.32</v>
      </c>
      <c r="AO8" s="3">
        <v>15667</v>
      </c>
      <c r="AP8" s="3"/>
      <c r="AQ8" s="3">
        <v>75306.67</v>
      </c>
      <c r="AR8" s="3"/>
      <c r="AS8" s="3">
        <v>54359.48</v>
      </c>
      <c r="AT8" s="3"/>
      <c r="AU8" s="3"/>
      <c r="AV8" s="3">
        <v>12675.12</v>
      </c>
      <c r="AW8" s="3"/>
      <c r="AX8" s="3"/>
      <c r="AY8" s="3"/>
      <c r="AZ8" s="3"/>
      <c r="BA8" s="3"/>
      <c r="BB8" s="3"/>
      <c r="BC8" s="3"/>
      <c r="BD8" s="3">
        <v>39100.17</v>
      </c>
      <c r="BE8" s="3"/>
      <c r="BF8" s="3"/>
      <c r="BG8" s="3">
        <v>2972029.45</v>
      </c>
      <c r="BH8" s="3">
        <v>1161009.45</v>
      </c>
      <c r="BI8" s="3"/>
      <c r="BJ8" s="3">
        <v>48.31</v>
      </c>
      <c r="BK8" s="3">
        <v>715.86</v>
      </c>
      <c r="BL8" s="3"/>
      <c r="BM8" s="3"/>
      <c r="BN8" s="3">
        <v>12628.62</v>
      </c>
      <c r="BO8" s="3"/>
      <c r="BP8" s="3"/>
      <c r="BQ8" s="3"/>
      <c r="BR8" s="3"/>
      <c r="BS8" s="3"/>
      <c r="BT8" s="3">
        <f t="shared" si="0"/>
        <v>4874855.28</v>
      </c>
    </row>
    <row r="9" spans="1:72" x14ac:dyDescent="0.35">
      <c r="A9" s="6">
        <v>207</v>
      </c>
      <c r="B9" s="2" t="s">
        <v>157</v>
      </c>
      <c r="C9" s="3">
        <v>47423.58</v>
      </c>
      <c r="D9" s="3"/>
      <c r="E9" s="3"/>
      <c r="F9" s="3"/>
      <c r="G9" s="3">
        <v>451222</v>
      </c>
      <c r="H9" s="3">
        <v>56495</v>
      </c>
      <c r="I9" s="3"/>
      <c r="J9" s="3"/>
      <c r="K9" s="3"/>
      <c r="L9" s="3"/>
      <c r="M9" s="3"/>
      <c r="N9" s="3"/>
      <c r="O9" s="3"/>
      <c r="P9" s="3">
        <v>4320</v>
      </c>
      <c r="Q9" s="3"/>
      <c r="R9" s="3"/>
      <c r="S9" s="3"/>
      <c r="T9" s="3">
        <v>1972611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528836.6</v>
      </c>
      <c r="AH9" s="3"/>
      <c r="AI9" s="3">
        <v>2939.2</v>
      </c>
      <c r="AJ9" s="3"/>
      <c r="AK9" s="3">
        <v>889740</v>
      </c>
      <c r="AL9" s="3"/>
      <c r="AM9" s="3"/>
      <c r="AN9" s="3">
        <v>62985.74</v>
      </c>
      <c r="AO9" s="3">
        <v>640736.25</v>
      </c>
      <c r="AP9" s="3">
        <v>31942.080000000002</v>
      </c>
      <c r="AQ9" s="3">
        <v>757848.19</v>
      </c>
      <c r="AR9" s="3">
        <v>6902</v>
      </c>
      <c r="AS9" s="3">
        <v>641905.91</v>
      </c>
      <c r="AT9" s="3">
        <v>18121.169999999998</v>
      </c>
      <c r="AU9" s="3">
        <v>139985</v>
      </c>
      <c r="AV9" s="3">
        <v>335535</v>
      </c>
      <c r="AW9" s="3"/>
      <c r="AX9" s="3"/>
      <c r="AY9" s="3"/>
      <c r="AZ9" s="3">
        <v>128160</v>
      </c>
      <c r="BA9" s="3"/>
      <c r="BB9" s="3"/>
      <c r="BC9" s="3"/>
      <c r="BD9" s="3">
        <v>208983.11</v>
      </c>
      <c r="BE9" s="3"/>
      <c r="BF9" s="3">
        <v>23285.87</v>
      </c>
      <c r="BG9" s="3">
        <v>42992982</v>
      </c>
      <c r="BH9" s="3">
        <v>15008649</v>
      </c>
      <c r="BI9" s="3"/>
      <c r="BJ9" s="3">
        <v>1506.88</v>
      </c>
      <c r="BK9" s="3">
        <v>369</v>
      </c>
      <c r="BL9" s="3"/>
      <c r="BM9" s="3"/>
      <c r="BN9" s="3">
        <v>283218.64</v>
      </c>
      <c r="BO9" s="3">
        <v>42840</v>
      </c>
      <c r="BP9" s="3"/>
      <c r="BQ9" s="3"/>
      <c r="BR9" s="3"/>
      <c r="BS9" s="3"/>
      <c r="BT9" s="3">
        <f t="shared" si="0"/>
        <v>65279543.220000006</v>
      </c>
    </row>
    <row r="10" spans="1:72" x14ac:dyDescent="0.35">
      <c r="A10" s="6">
        <v>208</v>
      </c>
      <c r="B10" s="2" t="s">
        <v>158</v>
      </c>
      <c r="C10" s="3">
        <v>828235.99</v>
      </c>
      <c r="D10" s="3"/>
      <c r="E10" s="3"/>
      <c r="F10" s="3"/>
      <c r="G10" s="3">
        <v>15243.45</v>
      </c>
      <c r="H10" s="3">
        <v>34540</v>
      </c>
      <c r="I10" s="3"/>
      <c r="J10" s="3"/>
      <c r="K10" s="3"/>
      <c r="L10" s="3"/>
      <c r="M10" s="3"/>
      <c r="N10" s="3">
        <v>89582.98</v>
      </c>
      <c r="O10" s="3">
        <v>37087.69</v>
      </c>
      <c r="P10" s="3"/>
      <c r="Q10" s="3"/>
      <c r="R10" s="3">
        <v>172107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v>35933.629999999997</v>
      </c>
      <c r="AH10" s="3"/>
      <c r="AI10" s="3">
        <v>891</v>
      </c>
      <c r="AJ10" s="3"/>
      <c r="AK10" s="3"/>
      <c r="AL10" s="3"/>
      <c r="AM10" s="3"/>
      <c r="AN10" s="3">
        <v>6117</v>
      </c>
      <c r="AO10" s="3">
        <v>35412</v>
      </c>
      <c r="AP10" s="3">
        <v>801.28</v>
      </c>
      <c r="AQ10" s="3">
        <v>73614</v>
      </c>
      <c r="AR10" s="3"/>
      <c r="AS10" s="3">
        <v>66145</v>
      </c>
      <c r="AT10" s="3">
        <v>34281.019999999997</v>
      </c>
      <c r="AU10" s="3"/>
      <c r="AV10" s="3">
        <v>57600</v>
      </c>
      <c r="AW10" s="3"/>
      <c r="AX10" s="3"/>
      <c r="AY10" s="3"/>
      <c r="AZ10" s="3"/>
      <c r="BA10" s="3"/>
      <c r="BB10" s="3"/>
      <c r="BC10" s="3"/>
      <c r="BD10" s="3">
        <v>21496</v>
      </c>
      <c r="BE10" s="3"/>
      <c r="BF10" s="3"/>
      <c r="BG10" s="3">
        <v>8976724.0999999996</v>
      </c>
      <c r="BH10" s="3">
        <v>2827419.24</v>
      </c>
      <c r="BI10" s="3"/>
      <c r="BJ10" s="3">
        <v>196.97</v>
      </c>
      <c r="BK10" s="3">
        <v>300</v>
      </c>
      <c r="BL10" s="3"/>
      <c r="BM10" s="3"/>
      <c r="BN10" s="3">
        <v>72670.350000000006</v>
      </c>
      <c r="BO10" s="3"/>
      <c r="BP10" s="3"/>
      <c r="BQ10" s="3"/>
      <c r="BR10" s="3"/>
      <c r="BS10" s="3"/>
      <c r="BT10" s="3">
        <f t="shared" si="0"/>
        <v>13386398.699999999</v>
      </c>
    </row>
    <row r="11" spans="1:72" x14ac:dyDescent="0.35">
      <c r="A11" s="6">
        <v>209</v>
      </c>
      <c r="B11" s="2" t="s">
        <v>159</v>
      </c>
      <c r="C11" s="3">
        <v>396126.13</v>
      </c>
      <c r="D11" s="3"/>
      <c r="E11" s="3"/>
      <c r="F11" s="3">
        <v>7000</v>
      </c>
      <c r="G11" s="3">
        <v>50725</v>
      </c>
      <c r="H11" s="3">
        <v>27564</v>
      </c>
      <c r="I11" s="3"/>
      <c r="J11" s="3"/>
      <c r="K11" s="3"/>
      <c r="L11" s="3"/>
      <c r="M11" s="3"/>
      <c r="N11" s="3">
        <v>31474.05</v>
      </c>
      <c r="O11" s="3">
        <v>72271.88</v>
      </c>
      <c r="P11" s="3"/>
      <c r="Q11" s="3"/>
      <c r="R11" s="3">
        <v>17652</v>
      </c>
      <c r="S11" s="3"/>
      <c r="T11" s="3">
        <v>205940</v>
      </c>
      <c r="U11" s="3"/>
      <c r="V11" s="3"/>
      <c r="W11" s="3"/>
      <c r="X11" s="3">
        <v>27949</v>
      </c>
      <c r="Y11" s="3"/>
      <c r="Z11" s="3"/>
      <c r="AA11" s="3"/>
      <c r="AB11" s="3"/>
      <c r="AC11" s="3"/>
      <c r="AD11" s="3"/>
      <c r="AE11" s="3">
        <v>4413</v>
      </c>
      <c r="AF11" s="3"/>
      <c r="AG11" s="3">
        <v>83713.210000000006</v>
      </c>
      <c r="AH11" s="3"/>
      <c r="AI11" s="3"/>
      <c r="AJ11" s="3"/>
      <c r="AK11" s="3"/>
      <c r="AL11" s="3"/>
      <c r="AM11" s="3"/>
      <c r="AN11" s="3">
        <v>19424.32</v>
      </c>
      <c r="AO11" s="3">
        <v>15294</v>
      </c>
      <c r="AP11" s="3">
        <v>1165.6600000000001</v>
      </c>
      <c r="AQ11" s="3">
        <v>229087.24</v>
      </c>
      <c r="AR11" s="3"/>
      <c r="AS11" s="3">
        <v>106904.81</v>
      </c>
      <c r="AT11" s="3">
        <v>0</v>
      </c>
      <c r="AU11" s="3"/>
      <c r="AV11" s="3">
        <v>57909</v>
      </c>
      <c r="AW11" s="3"/>
      <c r="AX11" s="3"/>
      <c r="AY11" s="3"/>
      <c r="AZ11" s="3"/>
      <c r="BA11" s="3"/>
      <c r="BB11" s="3"/>
      <c r="BC11" s="3"/>
      <c r="BD11" s="3">
        <v>34072.54</v>
      </c>
      <c r="BE11" s="3"/>
      <c r="BF11" s="3"/>
      <c r="BG11" s="3">
        <v>8493900.9399999995</v>
      </c>
      <c r="BH11" s="3">
        <v>3201140.97</v>
      </c>
      <c r="BI11" s="3"/>
      <c r="BJ11" s="3">
        <v>267.87</v>
      </c>
      <c r="BK11" s="3">
        <v>715</v>
      </c>
      <c r="BL11" s="3"/>
      <c r="BM11" s="3"/>
      <c r="BN11" s="3">
        <v>35089.599999999999</v>
      </c>
      <c r="BO11" s="3"/>
      <c r="BP11" s="3"/>
      <c r="BQ11" s="3"/>
      <c r="BR11" s="3"/>
      <c r="BS11" s="3"/>
      <c r="BT11" s="3">
        <f t="shared" si="0"/>
        <v>13119800.219999999</v>
      </c>
    </row>
    <row r="12" spans="1:72" x14ac:dyDescent="0.35">
      <c r="A12" s="6">
        <v>210</v>
      </c>
      <c r="B12" s="2" t="s">
        <v>160</v>
      </c>
      <c r="C12" s="3">
        <v>922216.6</v>
      </c>
      <c r="D12" s="3"/>
      <c r="E12" s="3"/>
      <c r="F12" s="3"/>
      <c r="G12" s="3">
        <v>29767.279999999999</v>
      </c>
      <c r="H12" s="3">
        <v>29022</v>
      </c>
      <c r="I12" s="3"/>
      <c r="J12" s="3"/>
      <c r="K12" s="3"/>
      <c r="L12" s="3"/>
      <c r="M12" s="3"/>
      <c r="N12" s="3"/>
      <c r="O12" s="3"/>
      <c r="P12" s="3"/>
      <c r="Q12" s="3"/>
      <c r="R12" s="3">
        <v>51485</v>
      </c>
      <c r="S12" s="3"/>
      <c r="T12" s="3">
        <v>66195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v>40466.050000000003</v>
      </c>
      <c r="AH12" s="3"/>
      <c r="AI12" s="3"/>
      <c r="AJ12" s="3"/>
      <c r="AK12" s="3"/>
      <c r="AL12" s="3"/>
      <c r="AM12" s="3"/>
      <c r="AN12" s="3">
        <v>9164.24</v>
      </c>
      <c r="AO12" s="3">
        <v>91682.57</v>
      </c>
      <c r="AP12" s="3"/>
      <c r="AQ12" s="3">
        <v>101826.49</v>
      </c>
      <c r="AR12" s="3"/>
      <c r="AS12" s="3">
        <v>66814.570000000007</v>
      </c>
      <c r="AT12" s="3"/>
      <c r="AU12" s="3"/>
      <c r="AV12" s="3">
        <v>48000</v>
      </c>
      <c r="AW12" s="3"/>
      <c r="AX12" s="3"/>
      <c r="AY12" s="3"/>
      <c r="AZ12" s="3"/>
      <c r="BA12" s="3"/>
      <c r="BB12" s="3"/>
      <c r="BC12" s="3"/>
      <c r="BD12" s="3">
        <v>45465.84</v>
      </c>
      <c r="BE12" s="3"/>
      <c r="BF12" s="3"/>
      <c r="BG12" s="3">
        <v>4382623</v>
      </c>
      <c r="BH12" s="3">
        <v>1645473</v>
      </c>
      <c r="BI12" s="3"/>
      <c r="BJ12" s="3">
        <v>266</v>
      </c>
      <c r="BK12" s="3">
        <v>715.86</v>
      </c>
      <c r="BL12" s="3"/>
      <c r="BM12" s="3"/>
      <c r="BN12" s="3">
        <v>18478.09</v>
      </c>
      <c r="BO12" s="3"/>
      <c r="BP12" s="3"/>
      <c r="BQ12" s="3"/>
      <c r="BR12" s="3"/>
      <c r="BS12" s="3"/>
      <c r="BT12" s="3">
        <f t="shared" si="0"/>
        <v>7549661.5900000008</v>
      </c>
    </row>
    <row r="13" spans="1:72" x14ac:dyDescent="0.35">
      <c r="A13" s="6">
        <v>211</v>
      </c>
      <c r="B13" s="2" t="s">
        <v>161</v>
      </c>
      <c r="C13" s="3">
        <v>859306.52</v>
      </c>
      <c r="D13" s="3"/>
      <c r="E13" s="3"/>
      <c r="F13" s="3"/>
      <c r="G13" s="3">
        <v>24792.79</v>
      </c>
      <c r="H13" s="3">
        <v>24669</v>
      </c>
      <c r="I13" s="3"/>
      <c r="J13" s="3"/>
      <c r="K13" s="3"/>
      <c r="L13" s="3"/>
      <c r="M13" s="3"/>
      <c r="N13" s="3">
        <v>23523.360000000001</v>
      </c>
      <c r="O13" s="3">
        <v>13262.88</v>
      </c>
      <c r="P13" s="3">
        <v>15000</v>
      </c>
      <c r="Q13" s="3"/>
      <c r="R13" s="3">
        <v>10297</v>
      </c>
      <c r="S13" s="3"/>
      <c r="T13" s="3"/>
      <c r="U13" s="3"/>
      <c r="V13" s="3"/>
      <c r="W13" s="3"/>
      <c r="X13" s="3">
        <v>79434</v>
      </c>
      <c r="Y13" s="3"/>
      <c r="Z13" s="3"/>
      <c r="AA13" s="3"/>
      <c r="AB13" s="3"/>
      <c r="AC13" s="3"/>
      <c r="AD13" s="3"/>
      <c r="AE13" s="3"/>
      <c r="AF13" s="3"/>
      <c r="AG13" s="3">
        <v>39580.46</v>
      </c>
      <c r="AH13" s="3"/>
      <c r="AI13" s="3"/>
      <c r="AJ13" s="3"/>
      <c r="AK13" s="3"/>
      <c r="AL13" s="3"/>
      <c r="AM13" s="3"/>
      <c r="AN13" s="3">
        <v>3033.96</v>
      </c>
      <c r="AO13" s="3">
        <v>3969.13</v>
      </c>
      <c r="AP13" s="3"/>
      <c r="AQ13" s="3">
        <v>33710.79</v>
      </c>
      <c r="AR13" s="3"/>
      <c r="AS13" s="3">
        <v>72462.16</v>
      </c>
      <c r="AT13" s="3"/>
      <c r="AU13" s="3">
        <v>42540</v>
      </c>
      <c r="AV13" s="3">
        <v>27368</v>
      </c>
      <c r="AW13" s="3"/>
      <c r="AX13" s="3"/>
      <c r="AY13" s="3"/>
      <c r="AZ13" s="3">
        <v>42720</v>
      </c>
      <c r="BA13" s="3"/>
      <c r="BB13" s="3"/>
      <c r="BC13" s="3"/>
      <c r="BD13" s="3">
        <v>13463</v>
      </c>
      <c r="BE13" s="3"/>
      <c r="BF13" s="3"/>
      <c r="BG13" s="3">
        <v>4004737.8</v>
      </c>
      <c r="BH13" s="3">
        <v>1489657.41</v>
      </c>
      <c r="BI13" s="3"/>
      <c r="BJ13" s="3">
        <v>305.45999999999998</v>
      </c>
      <c r="BK13" s="3"/>
      <c r="BL13" s="3"/>
      <c r="BM13" s="3"/>
      <c r="BN13" s="3">
        <v>27291.33</v>
      </c>
      <c r="BO13" s="3"/>
      <c r="BP13" s="3"/>
      <c r="BQ13" s="3"/>
      <c r="BR13" s="3"/>
      <c r="BS13" s="3"/>
      <c r="BT13" s="3">
        <f t="shared" si="0"/>
        <v>6851125.0499999998</v>
      </c>
    </row>
    <row r="14" spans="1:72" x14ac:dyDescent="0.35">
      <c r="A14" s="6">
        <v>212</v>
      </c>
      <c r="B14" s="2" t="s">
        <v>162</v>
      </c>
      <c r="C14" s="3">
        <v>588023.35</v>
      </c>
      <c r="D14" s="3"/>
      <c r="E14" s="3"/>
      <c r="F14" s="3"/>
      <c r="G14" s="3">
        <v>19921</v>
      </c>
      <c r="H14" s="3">
        <v>27420</v>
      </c>
      <c r="I14" s="3"/>
      <c r="J14" s="3"/>
      <c r="K14" s="3"/>
      <c r="L14" s="3"/>
      <c r="M14" s="3"/>
      <c r="N14" s="3"/>
      <c r="O14" s="3"/>
      <c r="P14" s="3"/>
      <c r="Q14" s="3"/>
      <c r="R14" s="3">
        <v>136317.57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>
        <v>45296.17</v>
      </c>
      <c r="AH14" s="3"/>
      <c r="AI14" s="3"/>
      <c r="AJ14" s="3"/>
      <c r="AK14" s="3"/>
      <c r="AL14" s="3"/>
      <c r="AM14" s="3"/>
      <c r="AN14" s="3">
        <v>9836</v>
      </c>
      <c r="AO14" s="3">
        <v>5000</v>
      </c>
      <c r="AP14" s="3"/>
      <c r="AQ14" s="3">
        <v>116930</v>
      </c>
      <c r="AR14" s="3">
        <v>7657.96</v>
      </c>
      <c r="AS14" s="3">
        <v>84202.73</v>
      </c>
      <c r="AT14" s="3"/>
      <c r="AU14" s="3"/>
      <c r="AV14" s="3">
        <v>22020.77</v>
      </c>
      <c r="AW14" s="3"/>
      <c r="AX14" s="3"/>
      <c r="AY14" s="3"/>
      <c r="AZ14" s="3"/>
      <c r="BA14" s="3">
        <v>149598.81</v>
      </c>
      <c r="BB14" s="3"/>
      <c r="BC14" s="3"/>
      <c r="BD14" s="3">
        <v>69616.800000000003</v>
      </c>
      <c r="BE14" s="3"/>
      <c r="BF14" s="3"/>
      <c r="BG14" s="3">
        <v>4907711.95</v>
      </c>
      <c r="BH14" s="3">
        <v>2076138.39</v>
      </c>
      <c r="BI14" s="3">
        <v>4000</v>
      </c>
      <c r="BJ14" s="3">
        <v>115.08</v>
      </c>
      <c r="BK14" s="3"/>
      <c r="BL14" s="3"/>
      <c r="BM14" s="3"/>
      <c r="BN14" s="3">
        <v>41580.800000000003</v>
      </c>
      <c r="BO14" s="3"/>
      <c r="BP14" s="3"/>
      <c r="BQ14" s="3"/>
      <c r="BR14" s="3"/>
      <c r="BS14" s="3"/>
      <c r="BT14" s="3">
        <f t="shared" si="0"/>
        <v>8311387.3799999999</v>
      </c>
    </row>
    <row r="15" spans="1:72" x14ac:dyDescent="0.35">
      <c r="A15" s="6">
        <v>213</v>
      </c>
      <c r="B15" s="2" t="s">
        <v>163</v>
      </c>
      <c r="C15" s="3">
        <v>1215599.3600000001</v>
      </c>
      <c r="D15" s="3"/>
      <c r="E15" s="3"/>
      <c r="F15" s="3">
        <v>1500</v>
      </c>
      <c r="G15" s="3">
        <v>34308</v>
      </c>
      <c r="H15" s="3">
        <v>28311</v>
      </c>
      <c r="I15" s="3"/>
      <c r="J15" s="3"/>
      <c r="K15" s="3"/>
      <c r="L15" s="3"/>
      <c r="M15" s="3"/>
      <c r="N15" s="3">
        <v>73101.09</v>
      </c>
      <c r="O15" s="3">
        <v>52000.54</v>
      </c>
      <c r="P15" s="3">
        <v>12000</v>
      </c>
      <c r="Q15" s="3"/>
      <c r="R15" s="3">
        <v>176520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53238.43</v>
      </c>
      <c r="AH15" s="3"/>
      <c r="AI15" s="3"/>
      <c r="AJ15" s="3"/>
      <c r="AK15" s="3"/>
      <c r="AL15" s="3"/>
      <c r="AM15" s="3"/>
      <c r="AN15" s="3">
        <v>6632.98</v>
      </c>
      <c r="AO15" s="3">
        <v>75439.64</v>
      </c>
      <c r="AP15" s="3"/>
      <c r="AQ15" s="3">
        <v>75035.520000000004</v>
      </c>
      <c r="AR15" s="3"/>
      <c r="AS15" s="3">
        <v>72098.210000000006</v>
      </c>
      <c r="AT15" s="3"/>
      <c r="AU15" s="3"/>
      <c r="AV15" s="3">
        <v>70400</v>
      </c>
      <c r="AW15" s="3"/>
      <c r="AX15" s="3"/>
      <c r="AY15" s="3"/>
      <c r="AZ15" s="3"/>
      <c r="BA15" s="3"/>
      <c r="BB15" s="3"/>
      <c r="BC15" s="3"/>
      <c r="BD15" s="3">
        <v>11040</v>
      </c>
      <c r="BE15" s="3"/>
      <c r="BF15" s="3"/>
      <c r="BG15" s="3">
        <v>6633236.1900000004</v>
      </c>
      <c r="BH15" s="3">
        <v>2376575</v>
      </c>
      <c r="BI15" s="3"/>
      <c r="BJ15" s="3">
        <v>242.13</v>
      </c>
      <c r="BK15" s="3"/>
      <c r="BL15" s="3"/>
      <c r="BM15" s="3"/>
      <c r="BN15" s="3">
        <v>14368.59</v>
      </c>
      <c r="BO15" s="3"/>
      <c r="BP15" s="3"/>
      <c r="BQ15" s="3"/>
      <c r="BR15" s="3"/>
      <c r="BS15" s="3"/>
      <c r="BT15" s="3">
        <f t="shared" si="0"/>
        <v>10981646.680000002</v>
      </c>
    </row>
    <row r="16" spans="1:72" x14ac:dyDescent="0.35">
      <c r="A16" s="6">
        <v>214</v>
      </c>
      <c r="B16" s="2" t="s">
        <v>164</v>
      </c>
      <c r="C16" s="3">
        <v>537824.6</v>
      </c>
      <c r="D16" s="3"/>
      <c r="E16" s="3"/>
      <c r="F16" s="3"/>
      <c r="G16" s="3">
        <v>30512</v>
      </c>
      <c r="H16" s="3">
        <v>26800</v>
      </c>
      <c r="I16" s="3"/>
      <c r="J16" s="3"/>
      <c r="K16" s="3"/>
      <c r="L16" s="3"/>
      <c r="M16" s="3"/>
      <c r="N16" s="3">
        <v>46565.68</v>
      </c>
      <c r="O16" s="3">
        <v>38998.639999999999</v>
      </c>
      <c r="P16" s="3"/>
      <c r="Q16" s="3"/>
      <c r="R16" s="3">
        <v>102970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v>51947.26</v>
      </c>
      <c r="AH16" s="3"/>
      <c r="AI16" s="3"/>
      <c r="AJ16" s="3"/>
      <c r="AK16" s="3"/>
      <c r="AL16" s="3"/>
      <c r="AM16" s="3"/>
      <c r="AN16" s="3">
        <v>7935.51</v>
      </c>
      <c r="AO16" s="3">
        <v>20639</v>
      </c>
      <c r="AP16" s="3"/>
      <c r="AQ16" s="3">
        <v>74321.179999999993</v>
      </c>
      <c r="AR16" s="3"/>
      <c r="AS16" s="3">
        <v>69405.84</v>
      </c>
      <c r="AT16" s="3">
        <v>14769.72</v>
      </c>
      <c r="AU16" s="3"/>
      <c r="AV16" s="3">
        <v>35000</v>
      </c>
      <c r="AW16" s="3"/>
      <c r="AX16" s="3"/>
      <c r="AY16" s="3"/>
      <c r="AZ16" s="3">
        <v>42720</v>
      </c>
      <c r="BA16" s="3"/>
      <c r="BB16" s="3"/>
      <c r="BC16" s="3"/>
      <c r="BD16" s="3">
        <v>21486.720000000001</v>
      </c>
      <c r="BE16" s="3"/>
      <c r="BF16" s="3"/>
      <c r="BG16" s="3">
        <v>5453185.71</v>
      </c>
      <c r="BH16" s="3">
        <v>2788733.33</v>
      </c>
      <c r="BI16" s="3"/>
      <c r="BJ16" s="3">
        <v>110.39</v>
      </c>
      <c r="BK16" s="3">
        <v>369</v>
      </c>
      <c r="BL16" s="3"/>
      <c r="BM16" s="3"/>
      <c r="BN16" s="3">
        <v>61904.7</v>
      </c>
      <c r="BO16" s="3"/>
      <c r="BP16" s="3"/>
      <c r="BQ16" s="3"/>
      <c r="BR16" s="3"/>
      <c r="BS16" s="3"/>
      <c r="BT16" s="3">
        <f t="shared" si="0"/>
        <v>9426199.2800000012</v>
      </c>
    </row>
    <row r="17" spans="1:72" x14ac:dyDescent="0.35">
      <c r="A17" s="6">
        <v>215</v>
      </c>
      <c r="B17" s="2" t="s">
        <v>165</v>
      </c>
      <c r="C17" s="3">
        <v>1049049.18</v>
      </c>
      <c r="D17" s="3"/>
      <c r="E17" s="3"/>
      <c r="F17" s="3"/>
      <c r="G17" s="3">
        <v>50662</v>
      </c>
      <c r="H17" s="3">
        <v>30796</v>
      </c>
      <c r="I17" s="3"/>
      <c r="J17" s="3"/>
      <c r="K17" s="3"/>
      <c r="L17" s="3"/>
      <c r="M17" s="3"/>
      <c r="N17" s="3"/>
      <c r="O17" s="3"/>
      <c r="P17" s="3"/>
      <c r="Q17" s="3"/>
      <c r="R17" s="3">
        <v>38246</v>
      </c>
      <c r="S17" s="3"/>
      <c r="T17" s="3">
        <v>225063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>
        <v>1471</v>
      </c>
      <c r="AF17" s="3"/>
      <c r="AG17" s="3">
        <v>79874.5</v>
      </c>
      <c r="AH17" s="3"/>
      <c r="AI17" s="3"/>
      <c r="AJ17" s="3"/>
      <c r="AK17" s="3"/>
      <c r="AL17" s="3"/>
      <c r="AM17" s="3"/>
      <c r="AN17" s="3">
        <v>11392</v>
      </c>
      <c r="AO17" s="3">
        <v>27863</v>
      </c>
      <c r="AP17" s="3"/>
      <c r="AQ17" s="3">
        <v>128845</v>
      </c>
      <c r="AR17" s="3">
        <v>2588</v>
      </c>
      <c r="AS17" s="3">
        <v>136700</v>
      </c>
      <c r="AT17" s="3"/>
      <c r="AU17" s="3"/>
      <c r="AV17" s="3">
        <v>16116</v>
      </c>
      <c r="AW17" s="3"/>
      <c r="AX17" s="3"/>
      <c r="AY17" s="3"/>
      <c r="AZ17" s="3"/>
      <c r="BA17" s="3"/>
      <c r="BB17" s="3"/>
      <c r="BC17" s="3"/>
      <c r="BD17" s="3">
        <v>61149.599999999999</v>
      </c>
      <c r="BE17" s="3"/>
      <c r="BF17" s="3"/>
      <c r="BG17" s="3">
        <v>8040151</v>
      </c>
      <c r="BH17" s="3">
        <v>3410315</v>
      </c>
      <c r="BI17" s="3"/>
      <c r="BJ17" s="3">
        <v>279.2</v>
      </c>
      <c r="BK17" s="3">
        <v>715.86</v>
      </c>
      <c r="BL17" s="3"/>
      <c r="BM17" s="3"/>
      <c r="BN17" s="3">
        <v>53167</v>
      </c>
      <c r="BO17" s="3"/>
      <c r="BP17" s="3"/>
      <c r="BQ17" s="3"/>
      <c r="BR17" s="3"/>
      <c r="BS17" s="3"/>
      <c r="BT17" s="3">
        <f t="shared" si="0"/>
        <v>13364443.339999998</v>
      </c>
    </row>
    <row r="18" spans="1:72" x14ac:dyDescent="0.35">
      <c r="A18" s="6">
        <v>216</v>
      </c>
      <c r="B18" s="2" t="s">
        <v>166</v>
      </c>
      <c r="C18" s="3">
        <v>33224.11</v>
      </c>
      <c r="D18" s="3"/>
      <c r="E18" s="3"/>
      <c r="F18" s="3"/>
      <c r="G18" s="3">
        <v>284548</v>
      </c>
      <c r="H18" s="3">
        <v>30806</v>
      </c>
      <c r="I18" s="3"/>
      <c r="J18" s="3"/>
      <c r="K18" s="3">
        <v>5000</v>
      </c>
      <c r="L18" s="3"/>
      <c r="M18" s="3"/>
      <c r="N18" s="3"/>
      <c r="O18" s="3"/>
      <c r="P18" s="3">
        <v>35965.980000000003</v>
      </c>
      <c r="Q18" s="3"/>
      <c r="R18" s="3">
        <v>7355</v>
      </c>
      <c r="S18" s="3"/>
      <c r="T18" s="3">
        <v>967918</v>
      </c>
      <c r="U18" s="3">
        <v>8987</v>
      </c>
      <c r="V18" s="3"/>
      <c r="W18" s="3"/>
      <c r="X18" s="3"/>
      <c r="Y18" s="3"/>
      <c r="Z18" s="3"/>
      <c r="AA18" s="3"/>
      <c r="AB18" s="3"/>
      <c r="AC18" s="3"/>
      <c r="AD18" s="3">
        <v>80000</v>
      </c>
      <c r="AE18" s="3">
        <v>60311</v>
      </c>
      <c r="AF18" s="3"/>
      <c r="AG18" s="3">
        <v>279603.52</v>
      </c>
      <c r="AH18" s="3"/>
      <c r="AI18" s="3"/>
      <c r="AJ18" s="3"/>
      <c r="AK18" s="3"/>
      <c r="AL18" s="3"/>
      <c r="AM18" s="3"/>
      <c r="AN18" s="3">
        <v>19873.78</v>
      </c>
      <c r="AO18" s="3">
        <v>200000</v>
      </c>
      <c r="AP18" s="3">
        <v>380.08</v>
      </c>
      <c r="AQ18" s="3">
        <v>237583.86</v>
      </c>
      <c r="AR18" s="3"/>
      <c r="AS18" s="3">
        <v>167838</v>
      </c>
      <c r="AT18" s="3">
        <v>139202.13</v>
      </c>
      <c r="AU18" s="3"/>
      <c r="AV18" s="3">
        <v>240000</v>
      </c>
      <c r="AW18" s="3"/>
      <c r="AX18" s="3"/>
      <c r="AY18" s="3"/>
      <c r="AZ18" s="3"/>
      <c r="BA18" s="3"/>
      <c r="BB18" s="3"/>
      <c r="BC18" s="3"/>
      <c r="BD18" s="3">
        <v>44199.45</v>
      </c>
      <c r="BE18" s="3"/>
      <c r="BF18" s="3">
        <v>20447</v>
      </c>
      <c r="BG18" s="3">
        <v>22901965.120000001</v>
      </c>
      <c r="BH18" s="3">
        <v>5525050.25</v>
      </c>
      <c r="BI18" s="3">
        <v>8247.42</v>
      </c>
      <c r="BJ18" s="3">
        <v>1116</v>
      </c>
      <c r="BK18" s="3"/>
      <c r="BL18" s="3"/>
      <c r="BM18" s="3"/>
      <c r="BN18" s="3">
        <v>94336.56</v>
      </c>
      <c r="BO18" s="3">
        <v>55700</v>
      </c>
      <c r="BP18" s="3">
        <v>520239.86</v>
      </c>
      <c r="BQ18" s="3"/>
      <c r="BR18" s="3"/>
      <c r="BS18" s="3"/>
      <c r="BT18" s="3">
        <f t="shared" si="0"/>
        <v>31969898.120000001</v>
      </c>
    </row>
    <row r="19" spans="1:72" x14ac:dyDescent="0.35">
      <c r="A19" s="6">
        <v>217</v>
      </c>
      <c r="B19" s="2" t="s">
        <v>167</v>
      </c>
      <c r="C19" s="3">
        <v>31505.14</v>
      </c>
      <c r="D19" s="3"/>
      <c r="E19" s="3"/>
      <c r="F19" s="3"/>
      <c r="G19" s="3">
        <v>49797</v>
      </c>
      <c r="H19" s="3">
        <v>28335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>
        <v>254483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v>45044.22</v>
      </c>
      <c r="AH19" s="3"/>
      <c r="AI19" s="3"/>
      <c r="AJ19" s="3"/>
      <c r="AK19" s="3"/>
      <c r="AL19" s="3"/>
      <c r="AM19" s="3"/>
      <c r="AN19" s="3">
        <v>15780.04</v>
      </c>
      <c r="AO19" s="3">
        <v>21000</v>
      </c>
      <c r="AP19" s="3">
        <v>596.94000000000005</v>
      </c>
      <c r="AQ19" s="3">
        <v>187631.99</v>
      </c>
      <c r="AR19" s="3"/>
      <c r="AS19" s="3">
        <v>127082</v>
      </c>
      <c r="AT19" s="3">
        <v>52224</v>
      </c>
      <c r="AU19" s="3">
        <v>6384</v>
      </c>
      <c r="AV19" s="3">
        <v>60000</v>
      </c>
      <c r="AW19" s="3"/>
      <c r="AX19" s="3"/>
      <c r="AY19" s="3"/>
      <c r="AZ19" s="3"/>
      <c r="BA19" s="3"/>
      <c r="BB19" s="3"/>
      <c r="BC19" s="3"/>
      <c r="BD19" s="3">
        <v>49378</v>
      </c>
      <c r="BE19" s="3"/>
      <c r="BF19" s="3"/>
      <c r="BG19" s="3">
        <v>5076932.68</v>
      </c>
      <c r="BH19" s="3">
        <v>2132291.81</v>
      </c>
      <c r="BI19" s="3"/>
      <c r="BJ19" s="3">
        <v>345.69</v>
      </c>
      <c r="BK19" s="3"/>
      <c r="BL19" s="3"/>
      <c r="BM19" s="3"/>
      <c r="BN19" s="3">
        <v>28042.47</v>
      </c>
      <c r="BO19" s="3"/>
      <c r="BP19" s="3"/>
      <c r="BQ19" s="3"/>
      <c r="BR19" s="3"/>
      <c r="BS19" s="3"/>
      <c r="BT19" s="3">
        <f t="shared" si="0"/>
        <v>8166853.9800000004</v>
      </c>
    </row>
    <row r="20" spans="1:72" x14ac:dyDescent="0.35">
      <c r="A20" s="6">
        <v>218</v>
      </c>
      <c r="B20" s="2" t="s">
        <v>168</v>
      </c>
      <c r="C20" s="3">
        <v>402386.73</v>
      </c>
      <c r="D20" s="3"/>
      <c r="E20" s="3"/>
      <c r="F20" s="3"/>
      <c r="G20" s="3">
        <v>17380</v>
      </c>
      <c r="H20" s="3">
        <v>29656</v>
      </c>
      <c r="I20" s="3"/>
      <c r="J20" s="3"/>
      <c r="K20" s="3"/>
      <c r="L20" s="3"/>
      <c r="M20" s="3"/>
      <c r="N20" s="3">
        <v>77427.09</v>
      </c>
      <c r="O20" s="3">
        <v>17268.349999999999</v>
      </c>
      <c r="P20" s="3"/>
      <c r="Q20" s="3"/>
      <c r="R20" s="3"/>
      <c r="S20" s="3"/>
      <c r="T20" s="3">
        <v>211824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v>64908.31</v>
      </c>
      <c r="AH20" s="3"/>
      <c r="AI20" s="3"/>
      <c r="AJ20" s="3"/>
      <c r="AK20" s="3"/>
      <c r="AL20" s="3"/>
      <c r="AM20" s="3"/>
      <c r="AN20" s="3">
        <v>2905.82</v>
      </c>
      <c r="AO20" s="3">
        <v>9675.58</v>
      </c>
      <c r="AP20" s="3"/>
      <c r="AQ20" s="3">
        <v>40023</v>
      </c>
      <c r="AR20" s="3"/>
      <c r="AS20" s="3">
        <v>83619.56</v>
      </c>
      <c r="AT20" s="3">
        <v>76640</v>
      </c>
      <c r="AU20" s="3">
        <v>5134</v>
      </c>
      <c r="AV20" s="3">
        <v>48699</v>
      </c>
      <c r="AW20" s="3"/>
      <c r="AX20" s="3"/>
      <c r="AY20" s="3"/>
      <c r="AZ20" s="3"/>
      <c r="BA20" s="3"/>
      <c r="BB20" s="3"/>
      <c r="BC20" s="3"/>
      <c r="BD20" s="3">
        <v>22128</v>
      </c>
      <c r="BE20" s="3"/>
      <c r="BF20" s="3"/>
      <c r="BG20" s="3">
        <v>6139244.8300000001</v>
      </c>
      <c r="BH20" s="3">
        <v>2223895.39</v>
      </c>
      <c r="BI20" s="3"/>
      <c r="BJ20" s="3">
        <v>370.85</v>
      </c>
      <c r="BK20" s="3">
        <v>369</v>
      </c>
      <c r="BL20" s="3"/>
      <c r="BM20" s="3"/>
      <c r="BN20" s="3">
        <v>14683.61</v>
      </c>
      <c r="BO20" s="3"/>
      <c r="BP20" s="3"/>
      <c r="BQ20" s="3"/>
      <c r="BR20" s="3"/>
      <c r="BS20" s="3"/>
      <c r="BT20" s="3">
        <f t="shared" si="0"/>
        <v>9488239.1199999992</v>
      </c>
    </row>
    <row r="21" spans="1:72" x14ac:dyDescent="0.35">
      <c r="A21" s="6">
        <v>219</v>
      </c>
      <c r="B21" s="2" t="s">
        <v>169</v>
      </c>
      <c r="C21" s="3">
        <v>195000.97</v>
      </c>
      <c r="D21" s="3"/>
      <c r="E21" s="3"/>
      <c r="F21" s="3"/>
      <c r="G21" s="3">
        <v>24012</v>
      </c>
      <c r="H21" s="3">
        <v>31778</v>
      </c>
      <c r="I21" s="3"/>
      <c r="J21" s="3"/>
      <c r="K21" s="3"/>
      <c r="L21" s="3"/>
      <c r="M21" s="3"/>
      <c r="N21" s="3"/>
      <c r="O21" s="3"/>
      <c r="P21" s="3">
        <v>8500</v>
      </c>
      <c r="Q21" s="3"/>
      <c r="R21" s="3">
        <v>33833</v>
      </c>
      <c r="S21" s="3">
        <v>1500</v>
      </c>
      <c r="T21" s="3">
        <v>654595</v>
      </c>
      <c r="U21" s="3">
        <v>9000</v>
      </c>
      <c r="V21" s="3"/>
      <c r="W21" s="3"/>
      <c r="X21" s="3"/>
      <c r="Y21" s="3"/>
      <c r="Z21" s="3"/>
      <c r="AA21" s="3"/>
      <c r="AB21" s="3"/>
      <c r="AC21" s="3"/>
      <c r="AD21" s="3"/>
      <c r="AE21" s="3">
        <v>13239</v>
      </c>
      <c r="AF21" s="3"/>
      <c r="AG21" s="3">
        <v>139787.51999999999</v>
      </c>
      <c r="AH21" s="3"/>
      <c r="AI21" s="3">
        <v>100</v>
      </c>
      <c r="AJ21" s="3"/>
      <c r="AK21" s="3"/>
      <c r="AL21" s="3"/>
      <c r="AM21" s="3"/>
      <c r="AN21" s="3">
        <v>9423.31</v>
      </c>
      <c r="AO21" s="3">
        <v>48297.2</v>
      </c>
      <c r="AP21" s="3"/>
      <c r="AQ21" s="3">
        <v>104704.79</v>
      </c>
      <c r="AR21" s="3"/>
      <c r="AS21" s="3">
        <v>109902.5</v>
      </c>
      <c r="AT21" s="3">
        <v>73251.92</v>
      </c>
      <c r="AU21" s="3"/>
      <c r="AV21" s="3">
        <v>57805</v>
      </c>
      <c r="AW21" s="3"/>
      <c r="AX21" s="3"/>
      <c r="AY21" s="3"/>
      <c r="AZ21" s="3">
        <v>33387.089999999997</v>
      </c>
      <c r="BA21" s="3"/>
      <c r="BB21" s="3"/>
      <c r="BC21" s="3"/>
      <c r="BD21" s="3">
        <v>32497.919999999998</v>
      </c>
      <c r="BE21" s="3"/>
      <c r="BF21" s="3">
        <v>4955</v>
      </c>
      <c r="BG21" s="3">
        <v>19459998.530000001</v>
      </c>
      <c r="BH21" s="3">
        <v>4550954.7</v>
      </c>
      <c r="BI21" s="3">
        <v>4123.71</v>
      </c>
      <c r="BJ21" s="3">
        <v>1338.64</v>
      </c>
      <c r="BK21" s="3">
        <v>300</v>
      </c>
      <c r="BL21" s="3"/>
      <c r="BM21" s="3"/>
      <c r="BN21" s="3">
        <v>38256.300000000003</v>
      </c>
      <c r="BO21" s="3">
        <v>40800</v>
      </c>
      <c r="BP21" s="3"/>
      <c r="BQ21" s="3"/>
      <c r="BR21" s="3"/>
      <c r="BS21" s="3"/>
      <c r="BT21" s="3">
        <f t="shared" si="0"/>
        <v>25681342.100000001</v>
      </c>
    </row>
    <row r="22" spans="1:72" x14ac:dyDescent="0.35">
      <c r="A22" s="6">
        <v>220</v>
      </c>
      <c r="B22" s="2" t="s">
        <v>170</v>
      </c>
      <c r="C22" s="3">
        <v>323569.34999999998</v>
      </c>
      <c r="D22" s="3"/>
      <c r="E22" s="3"/>
      <c r="F22" s="3"/>
      <c r="G22" s="3">
        <v>29833</v>
      </c>
      <c r="H22" s="3">
        <v>29145</v>
      </c>
      <c r="I22" s="3"/>
      <c r="J22" s="3"/>
      <c r="K22" s="3"/>
      <c r="L22" s="3"/>
      <c r="M22" s="3"/>
      <c r="N22" s="3"/>
      <c r="O22" s="3"/>
      <c r="P22" s="3">
        <v>14000</v>
      </c>
      <c r="Q22" s="3"/>
      <c r="R22" s="3">
        <v>19123</v>
      </c>
      <c r="S22" s="3"/>
      <c r="T22" s="3">
        <v>363337</v>
      </c>
      <c r="U22" s="3">
        <v>3000</v>
      </c>
      <c r="V22" s="3"/>
      <c r="W22" s="3"/>
      <c r="X22" s="3"/>
      <c r="Y22" s="3"/>
      <c r="Z22" s="3"/>
      <c r="AA22" s="3"/>
      <c r="AB22" s="3"/>
      <c r="AC22" s="3"/>
      <c r="AD22" s="3"/>
      <c r="AE22" s="3">
        <v>1471</v>
      </c>
      <c r="AF22" s="3"/>
      <c r="AG22" s="3">
        <v>82004.179999999993</v>
      </c>
      <c r="AH22" s="3"/>
      <c r="AI22" s="3"/>
      <c r="AJ22" s="3"/>
      <c r="AK22" s="3"/>
      <c r="AL22" s="3"/>
      <c r="AM22" s="3"/>
      <c r="AN22" s="3">
        <v>10554.73</v>
      </c>
      <c r="AO22" s="3">
        <v>27000</v>
      </c>
      <c r="AP22" s="3"/>
      <c r="AQ22" s="3">
        <v>129263.4</v>
      </c>
      <c r="AR22" s="3"/>
      <c r="AS22" s="3">
        <v>129323.51</v>
      </c>
      <c r="AT22" s="3">
        <v>65280</v>
      </c>
      <c r="AU22" s="3"/>
      <c r="AV22" s="3">
        <v>61136</v>
      </c>
      <c r="AW22" s="3"/>
      <c r="AX22" s="3"/>
      <c r="AY22" s="3"/>
      <c r="AZ22" s="3"/>
      <c r="BA22" s="3"/>
      <c r="BB22" s="3"/>
      <c r="BC22" s="3"/>
      <c r="BD22" s="3">
        <v>33097.65</v>
      </c>
      <c r="BE22" s="3"/>
      <c r="BF22" s="3"/>
      <c r="BG22" s="3">
        <v>9358410.7899999991</v>
      </c>
      <c r="BH22" s="3">
        <v>2621528.88</v>
      </c>
      <c r="BI22" s="3">
        <v>8247.42</v>
      </c>
      <c r="BJ22" s="3">
        <v>558.79999999999995</v>
      </c>
      <c r="BK22" s="3"/>
      <c r="BL22" s="3"/>
      <c r="BM22" s="3"/>
      <c r="BN22" s="3">
        <v>8961.1200000000008</v>
      </c>
      <c r="BO22" s="3">
        <v>30600</v>
      </c>
      <c r="BP22" s="3"/>
      <c r="BQ22" s="3"/>
      <c r="BR22" s="3"/>
      <c r="BS22" s="3"/>
      <c r="BT22" s="3">
        <f t="shared" si="0"/>
        <v>13349444.829999998</v>
      </c>
    </row>
    <row r="23" spans="1:72" x14ac:dyDescent="0.35">
      <c r="A23" s="6">
        <v>221</v>
      </c>
      <c r="B23" s="2" t="s">
        <v>171</v>
      </c>
      <c r="C23" s="3">
        <v>332200.24</v>
      </c>
      <c r="D23" s="3"/>
      <c r="E23" s="3"/>
      <c r="F23" s="3"/>
      <c r="G23" s="3">
        <v>8452</v>
      </c>
      <c r="H23" s="3">
        <v>28433</v>
      </c>
      <c r="I23" s="3"/>
      <c r="J23" s="3"/>
      <c r="K23" s="3"/>
      <c r="L23" s="3"/>
      <c r="M23" s="3"/>
      <c r="N23" s="3">
        <v>42749.91</v>
      </c>
      <c r="O23" s="3">
        <v>64200.639999999999</v>
      </c>
      <c r="P23" s="3">
        <v>14000</v>
      </c>
      <c r="Q23" s="3"/>
      <c r="R23" s="3">
        <v>8826</v>
      </c>
      <c r="S23" s="3"/>
      <c r="T23" s="3">
        <v>175049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61142.35</v>
      </c>
      <c r="AH23" s="3"/>
      <c r="AI23" s="3"/>
      <c r="AJ23" s="3"/>
      <c r="AK23" s="3"/>
      <c r="AL23" s="3"/>
      <c r="AM23" s="3"/>
      <c r="AN23" s="3">
        <v>18400</v>
      </c>
      <c r="AO23" s="3">
        <v>17809</v>
      </c>
      <c r="AP23" s="3"/>
      <c r="AQ23" s="3">
        <v>214286</v>
      </c>
      <c r="AR23" s="3"/>
      <c r="AS23" s="3">
        <v>131040.3</v>
      </c>
      <c r="AT23" s="3">
        <v>58100</v>
      </c>
      <c r="AU23" s="3"/>
      <c r="AV23" s="3">
        <v>70000</v>
      </c>
      <c r="AW23" s="3"/>
      <c r="AX23" s="3"/>
      <c r="AY23" s="3"/>
      <c r="AZ23" s="3"/>
      <c r="BA23" s="3"/>
      <c r="BB23" s="3"/>
      <c r="BC23" s="3"/>
      <c r="BD23" s="3">
        <v>56480</v>
      </c>
      <c r="BE23" s="3"/>
      <c r="BF23" s="3"/>
      <c r="BG23" s="3">
        <v>6666680</v>
      </c>
      <c r="BH23" s="3">
        <v>2486001.33</v>
      </c>
      <c r="BI23" s="3"/>
      <c r="BJ23" s="3">
        <v>411.4</v>
      </c>
      <c r="BK23" s="3"/>
      <c r="BL23" s="3"/>
      <c r="BM23" s="3"/>
      <c r="BN23" s="3">
        <v>15286.5</v>
      </c>
      <c r="BO23" s="3">
        <v>160409.26</v>
      </c>
      <c r="BP23" s="3">
        <v>672590.74</v>
      </c>
      <c r="BQ23" s="3"/>
      <c r="BR23" s="3"/>
      <c r="BS23" s="3"/>
      <c r="BT23" s="3">
        <f t="shared" si="0"/>
        <v>11302547.67</v>
      </c>
    </row>
    <row r="24" spans="1:72" x14ac:dyDescent="0.35">
      <c r="A24" s="6">
        <v>222</v>
      </c>
      <c r="B24" s="2" t="s">
        <v>172</v>
      </c>
      <c r="C24" s="3">
        <v>454941.86</v>
      </c>
      <c r="D24" s="3"/>
      <c r="E24" s="3"/>
      <c r="F24" s="3"/>
      <c r="G24" s="3">
        <v>48159.97</v>
      </c>
      <c r="H24" s="3">
        <v>31545</v>
      </c>
      <c r="I24" s="3"/>
      <c r="J24" s="3"/>
      <c r="K24" s="3"/>
      <c r="L24" s="3"/>
      <c r="M24" s="3"/>
      <c r="N24" s="3"/>
      <c r="O24" s="3"/>
      <c r="P24" s="3"/>
      <c r="Q24" s="3"/>
      <c r="R24" s="3">
        <v>57369</v>
      </c>
      <c r="S24" s="3"/>
      <c r="T24" s="3">
        <v>154455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>
        <v>4413</v>
      </c>
      <c r="AF24" s="3"/>
      <c r="AG24" s="3">
        <v>75038.45</v>
      </c>
      <c r="AH24" s="3"/>
      <c r="AI24" s="3"/>
      <c r="AJ24" s="3"/>
      <c r="AK24" s="3"/>
      <c r="AL24" s="3"/>
      <c r="AM24" s="3"/>
      <c r="AN24" s="3">
        <v>9383.61</v>
      </c>
      <c r="AO24" s="3">
        <v>12610.8</v>
      </c>
      <c r="AP24" s="3"/>
      <c r="AQ24" s="3">
        <v>105778.51</v>
      </c>
      <c r="AR24" s="3"/>
      <c r="AS24" s="3">
        <v>89773</v>
      </c>
      <c r="AT24" s="3">
        <v>13520</v>
      </c>
      <c r="AU24" s="3"/>
      <c r="AV24" s="3">
        <v>4380</v>
      </c>
      <c r="AW24" s="3"/>
      <c r="AX24" s="3"/>
      <c r="AY24" s="3"/>
      <c r="AZ24" s="3"/>
      <c r="BA24" s="3"/>
      <c r="BB24" s="3"/>
      <c r="BC24" s="3"/>
      <c r="BD24" s="3">
        <v>37022.720000000001</v>
      </c>
      <c r="BE24" s="3"/>
      <c r="BF24" s="3"/>
      <c r="BG24" s="3">
        <v>7315161.1600000001</v>
      </c>
      <c r="BH24" s="3">
        <v>2830904.96</v>
      </c>
      <c r="BI24" s="3"/>
      <c r="BJ24" s="3">
        <v>476.08</v>
      </c>
      <c r="BK24" s="3"/>
      <c r="BL24" s="3"/>
      <c r="BM24" s="3"/>
      <c r="BN24" s="3">
        <v>20442.55</v>
      </c>
      <c r="BO24" s="3"/>
      <c r="BP24" s="3"/>
      <c r="BQ24" s="3"/>
      <c r="BR24" s="3"/>
      <c r="BS24" s="3"/>
      <c r="BT24" s="3">
        <f t="shared" si="0"/>
        <v>11265375.67</v>
      </c>
    </row>
    <row r="25" spans="1:72" x14ac:dyDescent="0.35">
      <c r="A25" s="6">
        <v>223</v>
      </c>
      <c r="B25" s="2" t="s">
        <v>173</v>
      </c>
      <c r="C25" s="3">
        <v>478843.03</v>
      </c>
      <c r="D25" s="3"/>
      <c r="E25" s="3"/>
      <c r="F25" s="3"/>
      <c r="G25" s="3">
        <v>51862</v>
      </c>
      <c r="H25" s="3">
        <v>26618</v>
      </c>
      <c r="I25" s="3"/>
      <c r="J25" s="3"/>
      <c r="K25" s="3"/>
      <c r="L25" s="3"/>
      <c r="M25" s="3"/>
      <c r="N25" s="3"/>
      <c r="O25" s="3"/>
      <c r="P25" s="3"/>
      <c r="Q25" s="3"/>
      <c r="R25" s="3">
        <v>16181</v>
      </c>
      <c r="S25" s="3"/>
      <c r="T25" s="3">
        <v>208882</v>
      </c>
      <c r="U25" s="3">
        <v>3000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62330.14</v>
      </c>
      <c r="AH25" s="3"/>
      <c r="AI25" s="3"/>
      <c r="AJ25" s="3"/>
      <c r="AK25" s="3"/>
      <c r="AL25" s="3"/>
      <c r="AM25" s="3"/>
      <c r="AN25" s="3">
        <v>5124.3599999999997</v>
      </c>
      <c r="AO25" s="3">
        <v>1901</v>
      </c>
      <c r="AP25" s="3"/>
      <c r="AQ25" s="3">
        <v>56773.440000000002</v>
      </c>
      <c r="AR25" s="3"/>
      <c r="AS25" s="3">
        <v>76818</v>
      </c>
      <c r="AT25" s="3"/>
      <c r="AU25" s="3"/>
      <c r="AV25" s="3">
        <v>28145</v>
      </c>
      <c r="AW25" s="3"/>
      <c r="AX25" s="3"/>
      <c r="AY25" s="3"/>
      <c r="AZ25" s="3"/>
      <c r="BA25" s="3"/>
      <c r="BB25" s="3"/>
      <c r="BC25" s="3"/>
      <c r="BD25" s="3">
        <v>30976.54</v>
      </c>
      <c r="BE25" s="3"/>
      <c r="BF25" s="3"/>
      <c r="BG25" s="3">
        <v>5852100.4000000004</v>
      </c>
      <c r="BH25" s="3">
        <v>1639719.63</v>
      </c>
      <c r="BI25" s="3"/>
      <c r="BJ25" s="3">
        <v>407.53</v>
      </c>
      <c r="BK25" s="3"/>
      <c r="BL25" s="3"/>
      <c r="BM25" s="3"/>
      <c r="BN25" s="3">
        <v>7055.64</v>
      </c>
      <c r="BO25" s="3">
        <v>32640</v>
      </c>
      <c r="BP25" s="3"/>
      <c r="BQ25" s="3"/>
      <c r="BR25" s="3"/>
      <c r="BS25" s="3"/>
      <c r="BT25" s="3">
        <f t="shared" si="0"/>
        <v>8579377.709999999</v>
      </c>
    </row>
    <row r="26" spans="1:72" x14ac:dyDescent="0.35">
      <c r="A26" s="6">
        <v>224</v>
      </c>
      <c r="B26" s="2" t="s">
        <v>174</v>
      </c>
      <c r="C26" s="3">
        <v>189928.11</v>
      </c>
      <c r="D26" s="3"/>
      <c r="E26" s="3"/>
      <c r="F26" s="3"/>
      <c r="G26" s="3">
        <v>53040</v>
      </c>
      <c r="H26" s="3">
        <v>28386</v>
      </c>
      <c r="I26" s="3"/>
      <c r="J26" s="3"/>
      <c r="K26" s="3"/>
      <c r="L26" s="3"/>
      <c r="M26" s="3"/>
      <c r="N26" s="3">
        <v>21584.23</v>
      </c>
      <c r="O26" s="3">
        <v>26781.26</v>
      </c>
      <c r="P26" s="3"/>
      <c r="Q26" s="3"/>
      <c r="R26" s="3"/>
      <c r="S26" s="3"/>
      <c r="T26" s="3">
        <v>161810</v>
      </c>
      <c r="U26" s="3"/>
      <c r="V26" s="3"/>
      <c r="W26" s="3"/>
      <c r="X26" s="3">
        <v>26478</v>
      </c>
      <c r="Y26" s="3"/>
      <c r="Z26" s="3"/>
      <c r="AA26" s="3"/>
      <c r="AB26" s="3"/>
      <c r="AC26" s="3"/>
      <c r="AD26" s="3"/>
      <c r="AE26" s="3"/>
      <c r="AF26" s="3"/>
      <c r="AG26" s="3">
        <v>48574.43</v>
      </c>
      <c r="AH26" s="3"/>
      <c r="AI26" s="3"/>
      <c r="AJ26" s="3"/>
      <c r="AK26" s="3"/>
      <c r="AL26" s="3"/>
      <c r="AM26" s="3"/>
      <c r="AN26" s="3">
        <v>8332.15</v>
      </c>
      <c r="AO26" s="3">
        <v>10700</v>
      </c>
      <c r="AP26" s="3"/>
      <c r="AQ26" s="3">
        <v>92580.479999999996</v>
      </c>
      <c r="AR26" s="3"/>
      <c r="AS26" s="3">
        <v>61502</v>
      </c>
      <c r="AT26" s="3">
        <v>62400</v>
      </c>
      <c r="AU26" s="3"/>
      <c r="AV26" s="3">
        <v>72000</v>
      </c>
      <c r="AW26" s="3"/>
      <c r="AX26" s="3"/>
      <c r="AY26" s="3"/>
      <c r="AZ26" s="3">
        <v>19352</v>
      </c>
      <c r="BA26" s="3"/>
      <c r="BB26" s="3"/>
      <c r="BC26" s="3"/>
      <c r="BD26" s="3">
        <v>20930</v>
      </c>
      <c r="BE26" s="3"/>
      <c r="BF26" s="3"/>
      <c r="BG26" s="3">
        <v>5962588</v>
      </c>
      <c r="BH26" s="3">
        <v>1876640</v>
      </c>
      <c r="BI26" s="3"/>
      <c r="BJ26" s="3">
        <v>214.09</v>
      </c>
      <c r="BK26" s="3"/>
      <c r="BL26" s="3"/>
      <c r="BM26" s="3"/>
      <c r="BN26" s="3">
        <v>23653.439999999999</v>
      </c>
      <c r="BO26" s="3"/>
      <c r="BP26" s="3"/>
      <c r="BQ26" s="3"/>
      <c r="BR26" s="3"/>
      <c r="BS26" s="3"/>
      <c r="BT26" s="3">
        <f t="shared" si="0"/>
        <v>8767474.1899999995</v>
      </c>
    </row>
    <row r="27" spans="1:72" x14ac:dyDescent="0.35">
      <c r="A27" s="6">
        <v>225</v>
      </c>
      <c r="B27" s="2" t="s">
        <v>175</v>
      </c>
      <c r="C27" s="3">
        <v>91805.94</v>
      </c>
      <c r="D27" s="3"/>
      <c r="E27" s="3"/>
      <c r="F27" s="3"/>
      <c r="G27" s="3">
        <v>45273</v>
      </c>
      <c r="H27" s="3">
        <v>32914</v>
      </c>
      <c r="I27" s="3"/>
      <c r="J27" s="3"/>
      <c r="K27" s="3">
        <v>3000</v>
      </c>
      <c r="L27" s="3"/>
      <c r="M27" s="3"/>
      <c r="N27" s="3">
        <v>26609.96</v>
      </c>
      <c r="O27" s="3">
        <v>52197.440000000002</v>
      </c>
      <c r="P27" s="3"/>
      <c r="Q27" s="3"/>
      <c r="R27" s="3">
        <v>257925.14</v>
      </c>
      <c r="S27" s="3"/>
      <c r="T27" s="3">
        <v>332446</v>
      </c>
      <c r="U27" s="3"/>
      <c r="V27" s="3"/>
      <c r="W27" s="3"/>
      <c r="X27" s="3"/>
      <c r="Y27" s="3"/>
      <c r="Z27" s="3"/>
      <c r="AA27" s="3"/>
      <c r="AB27" s="3"/>
      <c r="AC27" s="3"/>
      <c r="AD27" s="3">
        <v>160000</v>
      </c>
      <c r="AE27" s="3">
        <v>2942</v>
      </c>
      <c r="AF27" s="3"/>
      <c r="AG27" s="3">
        <v>143527.62</v>
      </c>
      <c r="AH27" s="3"/>
      <c r="AI27" s="3"/>
      <c r="AJ27" s="3"/>
      <c r="AK27" s="3"/>
      <c r="AL27" s="3"/>
      <c r="AM27" s="3"/>
      <c r="AN27" s="3">
        <v>14056.88</v>
      </c>
      <c r="AO27" s="3">
        <v>13984.66</v>
      </c>
      <c r="AP27" s="3"/>
      <c r="AQ27" s="3">
        <v>160525.78</v>
      </c>
      <c r="AR27" s="3"/>
      <c r="AS27" s="3">
        <v>94666</v>
      </c>
      <c r="AT27" s="3">
        <v>58800</v>
      </c>
      <c r="AU27" s="3"/>
      <c r="AV27" s="3">
        <v>43794</v>
      </c>
      <c r="AW27" s="3"/>
      <c r="AX27" s="3"/>
      <c r="AY27" s="3"/>
      <c r="AZ27" s="3"/>
      <c r="BA27" s="3"/>
      <c r="BB27" s="3"/>
      <c r="BC27" s="3"/>
      <c r="BD27" s="3">
        <v>2195.52</v>
      </c>
      <c r="BE27" s="3"/>
      <c r="BF27" s="3"/>
      <c r="BG27" s="3">
        <v>14219363.130000001</v>
      </c>
      <c r="BH27" s="3">
        <v>3737363.75</v>
      </c>
      <c r="BI27" s="3"/>
      <c r="BJ27" s="3">
        <v>796.6</v>
      </c>
      <c r="BK27" s="3"/>
      <c r="BL27" s="3"/>
      <c r="BM27" s="3"/>
      <c r="BN27" s="3">
        <v>14374.44</v>
      </c>
      <c r="BO27" s="3"/>
      <c r="BP27" s="3">
        <v>1505185.04</v>
      </c>
      <c r="BQ27" s="3"/>
      <c r="BR27" s="3"/>
      <c r="BS27" s="3"/>
      <c r="BT27" s="3">
        <f t="shared" si="0"/>
        <v>21013746.900000002</v>
      </c>
    </row>
    <row r="28" spans="1:72" x14ac:dyDescent="0.35">
      <c r="A28" s="6">
        <v>226</v>
      </c>
      <c r="B28" s="2" t="s">
        <v>176</v>
      </c>
      <c r="C28" s="3">
        <v>390913.44</v>
      </c>
      <c r="D28" s="3"/>
      <c r="E28" s="3"/>
      <c r="F28" s="3"/>
      <c r="G28" s="3">
        <v>48658</v>
      </c>
      <c r="H28" s="3">
        <v>30612</v>
      </c>
      <c r="I28" s="3"/>
      <c r="J28" s="3"/>
      <c r="K28" s="3"/>
      <c r="L28" s="3"/>
      <c r="M28" s="3"/>
      <c r="N28" s="3">
        <v>74557.259999999995</v>
      </c>
      <c r="O28" s="3">
        <v>8650.77</v>
      </c>
      <c r="P28" s="3"/>
      <c r="Q28" s="3"/>
      <c r="R28" s="3">
        <v>94144</v>
      </c>
      <c r="S28" s="3"/>
      <c r="T28" s="3">
        <v>360395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106423.59</v>
      </c>
      <c r="AH28" s="3"/>
      <c r="AI28" s="3"/>
      <c r="AJ28" s="3"/>
      <c r="AK28" s="3"/>
      <c r="AL28" s="3"/>
      <c r="AM28" s="3"/>
      <c r="AN28" s="3">
        <v>8190.75</v>
      </c>
      <c r="AO28" s="3">
        <v>4556.5</v>
      </c>
      <c r="AP28" s="3"/>
      <c r="AQ28" s="3">
        <v>96109.84</v>
      </c>
      <c r="AR28" s="3">
        <v>3045</v>
      </c>
      <c r="AS28" s="3">
        <v>88665</v>
      </c>
      <c r="AT28" s="3">
        <v>51075</v>
      </c>
      <c r="AU28" s="3"/>
      <c r="AV28" s="3">
        <v>18792.34</v>
      </c>
      <c r="AW28" s="3"/>
      <c r="AX28" s="3"/>
      <c r="AY28" s="3"/>
      <c r="AZ28" s="3"/>
      <c r="BA28" s="3"/>
      <c r="BB28" s="3"/>
      <c r="BC28" s="3"/>
      <c r="BD28" s="3">
        <v>28252.16</v>
      </c>
      <c r="BE28" s="3"/>
      <c r="BF28" s="3">
        <v>4230</v>
      </c>
      <c r="BG28" s="3">
        <v>10550770.59</v>
      </c>
      <c r="BH28" s="3">
        <v>3187806.9</v>
      </c>
      <c r="BI28" s="3">
        <v>4120</v>
      </c>
      <c r="BJ28" s="3">
        <v>693.54</v>
      </c>
      <c r="BK28" s="3"/>
      <c r="BL28" s="3"/>
      <c r="BM28" s="3"/>
      <c r="BN28" s="3">
        <v>18028.13</v>
      </c>
      <c r="BO28" s="3"/>
      <c r="BP28" s="3"/>
      <c r="BQ28" s="3"/>
      <c r="BR28" s="3"/>
      <c r="BS28" s="3"/>
      <c r="BT28" s="3">
        <f t="shared" si="0"/>
        <v>15178689.810000001</v>
      </c>
    </row>
    <row r="29" spans="1:72" x14ac:dyDescent="0.35">
      <c r="A29" s="6">
        <v>227</v>
      </c>
      <c r="B29" s="2" t="s">
        <v>177</v>
      </c>
      <c r="C29" s="3">
        <v>812012.72</v>
      </c>
      <c r="D29" s="3"/>
      <c r="E29" s="3"/>
      <c r="F29" s="3"/>
      <c r="G29" s="3">
        <v>87843</v>
      </c>
      <c r="H29" s="3">
        <v>29243</v>
      </c>
      <c r="I29" s="3"/>
      <c r="J29" s="3"/>
      <c r="K29" s="3"/>
      <c r="L29" s="3"/>
      <c r="M29" s="3"/>
      <c r="N29" s="3">
        <v>94894.22</v>
      </c>
      <c r="O29" s="3">
        <v>27579.78</v>
      </c>
      <c r="P29" s="3">
        <v>18500</v>
      </c>
      <c r="Q29" s="3"/>
      <c r="R29" s="3">
        <v>210353</v>
      </c>
      <c r="S29" s="3">
        <v>2500</v>
      </c>
      <c r="T29" s="3">
        <v>55898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v>7355</v>
      </c>
      <c r="AF29" s="3"/>
      <c r="AG29" s="3">
        <v>89948.1</v>
      </c>
      <c r="AH29" s="3"/>
      <c r="AI29" s="3"/>
      <c r="AJ29" s="3"/>
      <c r="AK29" s="3"/>
      <c r="AL29" s="3"/>
      <c r="AM29" s="3"/>
      <c r="AN29" s="3">
        <v>4166.68</v>
      </c>
      <c r="AO29" s="3">
        <v>22642.5</v>
      </c>
      <c r="AP29" s="3"/>
      <c r="AQ29" s="3">
        <v>55737.599999999999</v>
      </c>
      <c r="AR29" s="3"/>
      <c r="AS29" s="3">
        <v>92761</v>
      </c>
      <c r="AT29" s="3">
        <v>4200</v>
      </c>
      <c r="AU29" s="3"/>
      <c r="AV29" s="3">
        <v>30000</v>
      </c>
      <c r="AW29" s="3"/>
      <c r="AX29" s="3"/>
      <c r="AY29" s="3"/>
      <c r="AZ29" s="3"/>
      <c r="BA29" s="3"/>
      <c r="BB29" s="3"/>
      <c r="BC29" s="3"/>
      <c r="BD29" s="3">
        <v>73601</v>
      </c>
      <c r="BE29" s="3"/>
      <c r="BF29" s="3"/>
      <c r="BG29" s="3">
        <v>8450811</v>
      </c>
      <c r="BH29" s="3">
        <v>2755665.69</v>
      </c>
      <c r="BI29" s="3"/>
      <c r="BJ29" s="3">
        <v>483.89</v>
      </c>
      <c r="BK29" s="3"/>
      <c r="BL29" s="3"/>
      <c r="BM29" s="3"/>
      <c r="BN29" s="3">
        <v>20739.11</v>
      </c>
      <c r="BO29" s="3"/>
      <c r="BP29" s="3"/>
      <c r="BQ29" s="3"/>
      <c r="BR29" s="3"/>
      <c r="BS29" s="3"/>
      <c r="BT29" s="3">
        <f t="shared" si="0"/>
        <v>12946935.289999999</v>
      </c>
    </row>
    <row r="30" spans="1:72" x14ac:dyDescent="0.35">
      <c r="A30" s="6">
        <v>228</v>
      </c>
      <c r="B30" s="2" t="s">
        <v>178</v>
      </c>
      <c r="C30" s="3">
        <v>163114.29</v>
      </c>
      <c r="D30" s="3"/>
      <c r="E30" s="3"/>
      <c r="F30" s="3"/>
      <c r="G30" s="3">
        <v>35359.800000000003</v>
      </c>
      <c r="H30" s="3">
        <v>31558</v>
      </c>
      <c r="I30" s="3"/>
      <c r="J30" s="3"/>
      <c r="K30" s="3"/>
      <c r="L30" s="3"/>
      <c r="M30" s="3"/>
      <c r="N30" s="3">
        <v>42688.49</v>
      </c>
      <c r="O30" s="3">
        <v>47428.41</v>
      </c>
      <c r="P30" s="3"/>
      <c r="Q30" s="3"/>
      <c r="R30" s="3">
        <v>111796</v>
      </c>
      <c r="S30" s="3"/>
      <c r="T30" s="3">
        <v>129448</v>
      </c>
      <c r="U30" s="3"/>
      <c r="V30" s="3"/>
      <c r="W30" s="3"/>
      <c r="X30" s="3">
        <v>11768</v>
      </c>
      <c r="Y30" s="3"/>
      <c r="Z30" s="3"/>
      <c r="AA30" s="3"/>
      <c r="AB30" s="3"/>
      <c r="AC30" s="3"/>
      <c r="AD30" s="3"/>
      <c r="AE30" s="3"/>
      <c r="AF30" s="3"/>
      <c r="AG30" s="3">
        <v>52423.83</v>
      </c>
      <c r="AH30" s="3"/>
      <c r="AI30" s="3"/>
      <c r="AJ30" s="3"/>
      <c r="AK30" s="3"/>
      <c r="AL30" s="3"/>
      <c r="AM30" s="3"/>
      <c r="AN30" s="3">
        <v>9137</v>
      </c>
      <c r="AO30" s="3">
        <v>9113</v>
      </c>
      <c r="AP30" s="3"/>
      <c r="AQ30" s="3">
        <v>108870</v>
      </c>
      <c r="AR30" s="3"/>
      <c r="AS30" s="3">
        <v>59405.57</v>
      </c>
      <c r="AT30" s="3">
        <v>45675</v>
      </c>
      <c r="AU30" s="3"/>
      <c r="AV30" s="3">
        <v>22400</v>
      </c>
      <c r="AW30" s="3"/>
      <c r="AX30" s="3"/>
      <c r="AY30" s="3"/>
      <c r="AZ30" s="3"/>
      <c r="BA30" s="3"/>
      <c r="BB30" s="3"/>
      <c r="BC30" s="3"/>
      <c r="BD30" s="3">
        <v>2083.1999999999998</v>
      </c>
      <c r="BE30" s="3"/>
      <c r="BF30" s="3">
        <v>6300</v>
      </c>
      <c r="BG30" s="3">
        <v>5924228.9699999997</v>
      </c>
      <c r="BH30" s="3">
        <v>1825362.71</v>
      </c>
      <c r="BI30" s="3"/>
      <c r="BJ30" s="3">
        <v>465.22</v>
      </c>
      <c r="BK30" s="3">
        <v>818.2</v>
      </c>
      <c r="BL30" s="3"/>
      <c r="BM30" s="3"/>
      <c r="BN30" s="3">
        <v>15534</v>
      </c>
      <c r="BO30" s="3">
        <v>0</v>
      </c>
      <c r="BP30" s="3">
        <v>0</v>
      </c>
      <c r="BQ30" s="3"/>
      <c r="BR30" s="3"/>
      <c r="BS30" s="3"/>
      <c r="BT30" s="3">
        <f t="shared" si="0"/>
        <v>8654977.6899999995</v>
      </c>
    </row>
    <row r="31" spans="1:72" x14ac:dyDescent="0.35">
      <c r="A31" s="6">
        <v>229</v>
      </c>
      <c r="B31" s="2" t="s">
        <v>179</v>
      </c>
      <c r="C31" s="3">
        <v>454335.26</v>
      </c>
      <c r="D31" s="3"/>
      <c r="E31" s="3"/>
      <c r="F31" s="3"/>
      <c r="G31" s="3">
        <v>63051</v>
      </c>
      <c r="H31" s="3">
        <v>30102</v>
      </c>
      <c r="I31" s="3"/>
      <c r="J31" s="3"/>
      <c r="K31" s="3"/>
      <c r="L31" s="3"/>
      <c r="M31" s="3"/>
      <c r="N31" s="3">
        <v>8112.74</v>
      </c>
      <c r="O31" s="3">
        <v>78447.399999999994</v>
      </c>
      <c r="P31" s="3">
        <v>91520</v>
      </c>
      <c r="Q31" s="3"/>
      <c r="R31" s="3">
        <v>113267</v>
      </c>
      <c r="S31" s="3"/>
      <c r="T31" s="3">
        <v>228005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>
        <v>2942</v>
      </c>
      <c r="AF31" s="3"/>
      <c r="AG31" s="3">
        <v>90595.92</v>
      </c>
      <c r="AH31" s="3"/>
      <c r="AI31" s="3"/>
      <c r="AJ31" s="3"/>
      <c r="AK31" s="3"/>
      <c r="AL31" s="3"/>
      <c r="AM31" s="3"/>
      <c r="AN31" s="3">
        <v>11148.29</v>
      </c>
      <c r="AO31" s="3">
        <v>14930</v>
      </c>
      <c r="AP31" s="3">
        <v>867.65</v>
      </c>
      <c r="AQ31" s="3">
        <v>131202.17000000001</v>
      </c>
      <c r="AR31" s="3"/>
      <c r="AS31" s="3">
        <v>97874</v>
      </c>
      <c r="AT31" s="3">
        <v>20160</v>
      </c>
      <c r="AU31" s="3"/>
      <c r="AV31" s="3">
        <v>24010</v>
      </c>
      <c r="AW31" s="3"/>
      <c r="AX31" s="3"/>
      <c r="AY31" s="3"/>
      <c r="AZ31" s="3"/>
      <c r="BA31" s="3"/>
      <c r="BB31" s="3"/>
      <c r="BC31" s="3"/>
      <c r="BD31" s="3">
        <v>22170.21</v>
      </c>
      <c r="BE31" s="3"/>
      <c r="BF31" s="3">
        <v>5230</v>
      </c>
      <c r="BG31" s="3">
        <v>10207879.58</v>
      </c>
      <c r="BH31" s="3">
        <v>3535021</v>
      </c>
      <c r="BI31" s="3"/>
      <c r="BJ31" s="3">
        <v>590.22</v>
      </c>
      <c r="BK31" s="3">
        <v>300</v>
      </c>
      <c r="BL31" s="3"/>
      <c r="BM31" s="3"/>
      <c r="BN31" s="3">
        <v>27342.18</v>
      </c>
      <c r="BO31" s="3">
        <v>28560</v>
      </c>
      <c r="BP31" s="3"/>
      <c r="BQ31" s="3"/>
      <c r="BR31" s="3"/>
      <c r="BS31" s="3"/>
      <c r="BT31" s="3">
        <f t="shared" si="0"/>
        <v>15287663.619999999</v>
      </c>
    </row>
    <row r="32" spans="1:72" x14ac:dyDescent="0.35">
      <c r="A32" s="6">
        <v>230</v>
      </c>
      <c r="B32" s="2" t="s">
        <v>180</v>
      </c>
      <c r="C32" s="3">
        <v>22888.36</v>
      </c>
      <c r="D32" s="3"/>
      <c r="E32" s="3"/>
      <c r="F32" s="3"/>
      <c r="G32" s="3">
        <v>246854</v>
      </c>
      <c r="H32" s="3">
        <v>30434</v>
      </c>
      <c r="I32" s="3"/>
      <c r="J32" s="3"/>
      <c r="K32" s="3"/>
      <c r="L32" s="3"/>
      <c r="M32" s="3"/>
      <c r="N32" s="3"/>
      <c r="O32" s="3"/>
      <c r="P32" s="3">
        <v>35000</v>
      </c>
      <c r="Q32" s="3"/>
      <c r="R32" s="3"/>
      <c r="S32" s="3"/>
      <c r="T32" s="3">
        <v>654595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179297.6</v>
      </c>
      <c r="AH32" s="3"/>
      <c r="AI32" s="3"/>
      <c r="AJ32" s="3"/>
      <c r="AK32" s="3"/>
      <c r="AL32" s="3"/>
      <c r="AM32" s="3"/>
      <c r="AN32" s="3">
        <v>60235.24</v>
      </c>
      <c r="AO32" s="3">
        <v>408276.02</v>
      </c>
      <c r="AP32" s="3">
        <v>13621.85</v>
      </c>
      <c r="AQ32" s="3">
        <v>753551.18</v>
      </c>
      <c r="AR32" s="3"/>
      <c r="AS32" s="3">
        <v>451977.28</v>
      </c>
      <c r="AT32" s="3">
        <v>131564</v>
      </c>
      <c r="AU32" s="3"/>
      <c r="AV32" s="3">
        <v>605712</v>
      </c>
      <c r="AW32" s="3"/>
      <c r="AX32" s="3"/>
      <c r="AY32" s="3"/>
      <c r="AZ32" s="3"/>
      <c r="BA32" s="3"/>
      <c r="BB32" s="3"/>
      <c r="BC32" s="3"/>
      <c r="BD32" s="3">
        <v>96164</v>
      </c>
      <c r="BE32" s="3"/>
      <c r="BF32" s="3">
        <v>7700</v>
      </c>
      <c r="BG32" s="3">
        <v>16015802.42</v>
      </c>
      <c r="BH32" s="3">
        <v>5495854.0599999996</v>
      </c>
      <c r="BI32" s="3">
        <v>4123.71</v>
      </c>
      <c r="BJ32" s="3">
        <v>428.6</v>
      </c>
      <c r="BK32" s="3"/>
      <c r="BL32" s="3"/>
      <c r="BM32" s="3"/>
      <c r="BN32" s="3">
        <v>33841.440000000002</v>
      </c>
      <c r="BO32" s="3">
        <v>224400</v>
      </c>
      <c r="BP32" s="3"/>
      <c r="BQ32" s="3"/>
      <c r="BR32" s="3"/>
      <c r="BS32" s="3"/>
      <c r="BT32" s="3">
        <f t="shared" si="0"/>
        <v>25472320.760000002</v>
      </c>
    </row>
    <row r="33" spans="1:72" x14ac:dyDescent="0.35">
      <c r="A33" s="6">
        <v>231</v>
      </c>
      <c r="B33" s="2" t="s">
        <v>30</v>
      </c>
      <c r="C33" s="3">
        <v>984774.1</v>
      </c>
      <c r="D33" s="3"/>
      <c r="E33" s="3"/>
      <c r="F33" s="3"/>
      <c r="G33" s="3">
        <v>34970</v>
      </c>
      <c r="H33" s="3">
        <v>33979</v>
      </c>
      <c r="I33" s="3"/>
      <c r="J33" s="3"/>
      <c r="K33" s="3"/>
      <c r="L33" s="3"/>
      <c r="M33" s="3"/>
      <c r="N33" s="3">
        <v>158178.82</v>
      </c>
      <c r="O33" s="3">
        <v>66678.75</v>
      </c>
      <c r="P33" s="3">
        <v>35000</v>
      </c>
      <c r="Q33" s="3"/>
      <c r="R33" s="3">
        <v>102970</v>
      </c>
      <c r="S33" s="3">
        <v>13000</v>
      </c>
      <c r="T33" s="3"/>
      <c r="U33" s="3"/>
      <c r="V33" s="3"/>
      <c r="W33" s="3"/>
      <c r="X33" s="3">
        <v>107383</v>
      </c>
      <c r="Y33" s="3"/>
      <c r="Z33" s="3"/>
      <c r="AA33" s="3"/>
      <c r="AB33" s="3"/>
      <c r="AC33" s="3"/>
      <c r="AD33" s="3"/>
      <c r="AE33" s="3"/>
      <c r="AF33" s="3"/>
      <c r="AG33" s="3">
        <v>107997.16</v>
      </c>
      <c r="AH33" s="3"/>
      <c r="AI33" s="3"/>
      <c r="AJ33" s="3"/>
      <c r="AK33" s="3"/>
      <c r="AL33" s="3"/>
      <c r="AM33" s="3"/>
      <c r="AN33" s="3">
        <v>32733.16</v>
      </c>
      <c r="AO33" s="3">
        <v>239308.77</v>
      </c>
      <c r="AP33" s="3">
        <v>1686.63</v>
      </c>
      <c r="AQ33" s="3">
        <v>403580.24</v>
      </c>
      <c r="AR33" s="3"/>
      <c r="AS33" s="3">
        <v>300984</v>
      </c>
      <c r="AT33" s="3"/>
      <c r="AU33" s="3"/>
      <c r="AV33" s="3">
        <v>200000</v>
      </c>
      <c r="AW33" s="3"/>
      <c r="AX33" s="3"/>
      <c r="AY33" s="3"/>
      <c r="AZ33" s="3"/>
      <c r="BA33" s="3"/>
      <c r="BB33" s="3"/>
      <c r="BC33" s="3"/>
      <c r="BD33" s="3">
        <v>210251.54</v>
      </c>
      <c r="BE33" s="3"/>
      <c r="BF33" s="3"/>
      <c r="BG33" s="3">
        <v>12675774.09</v>
      </c>
      <c r="BH33" s="3">
        <v>5204357.96</v>
      </c>
      <c r="BI33" s="3">
        <v>4123.71</v>
      </c>
      <c r="BJ33" s="3">
        <v>348</v>
      </c>
      <c r="BK33" s="3">
        <v>1073.79</v>
      </c>
      <c r="BL33" s="3"/>
      <c r="BM33" s="3"/>
      <c r="BN33" s="3">
        <v>41038.74</v>
      </c>
      <c r="BO33" s="3"/>
      <c r="BP33" s="3"/>
      <c r="BQ33" s="3"/>
      <c r="BR33" s="3"/>
      <c r="BS33" s="3"/>
      <c r="BT33" s="3">
        <f t="shared" si="0"/>
        <v>20960191.459999997</v>
      </c>
    </row>
    <row r="34" spans="1:72" x14ac:dyDescent="0.35">
      <c r="A34" s="6">
        <v>232</v>
      </c>
      <c r="B34" s="2" t="s">
        <v>181</v>
      </c>
      <c r="C34" s="3">
        <v>672180.29</v>
      </c>
      <c r="D34" s="3"/>
      <c r="E34" s="3"/>
      <c r="F34" s="3"/>
      <c r="G34" s="3">
        <v>23525</v>
      </c>
      <c r="H34" s="3">
        <v>26456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>
        <v>63753.14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26292.59</v>
      </c>
      <c r="AH34" s="3"/>
      <c r="AI34" s="3"/>
      <c r="AJ34" s="3"/>
      <c r="AK34" s="3"/>
      <c r="AL34" s="3"/>
      <c r="AM34" s="3"/>
      <c r="AN34" s="3">
        <v>8940.89</v>
      </c>
      <c r="AO34" s="3">
        <v>34884.71</v>
      </c>
      <c r="AP34" s="3"/>
      <c r="AQ34" s="3">
        <v>121438.07</v>
      </c>
      <c r="AR34" s="3"/>
      <c r="AS34" s="3">
        <v>96893.88</v>
      </c>
      <c r="AT34" s="3"/>
      <c r="AU34" s="3"/>
      <c r="AV34" s="3">
        <v>65604</v>
      </c>
      <c r="AW34" s="3"/>
      <c r="AX34" s="3"/>
      <c r="AY34" s="3"/>
      <c r="AZ34" s="3"/>
      <c r="BA34" s="3"/>
      <c r="BB34" s="3"/>
      <c r="BC34" s="3"/>
      <c r="BD34" s="3">
        <v>27511.919999999998</v>
      </c>
      <c r="BE34" s="3"/>
      <c r="BF34" s="3"/>
      <c r="BG34" s="3">
        <v>3156034.29</v>
      </c>
      <c r="BH34" s="3">
        <v>1404823.45</v>
      </c>
      <c r="BI34" s="3"/>
      <c r="BJ34" s="3">
        <v>133.21</v>
      </c>
      <c r="BK34" s="3">
        <v>1025.8599999999999</v>
      </c>
      <c r="BL34" s="3"/>
      <c r="BM34" s="3"/>
      <c r="BN34" s="3">
        <v>5554</v>
      </c>
      <c r="BO34" s="3"/>
      <c r="BP34" s="3"/>
      <c r="BQ34" s="3"/>
      <c r="BR34" s="3"/>
      <c r="BS34" s="3"/>
      <c r="BT34" s="3">
        <f t="shared" si="0"/>
        <v>5735051.2999999998</v>
      </c>
    </row>
    <row r="35" spans="1:72" x14ac:dyDescent="0.35">
      <c r="A35" s="6">
        <v>233</v>
      </c>
      <c r="B35" s="2" t="s">
        <v>182</v>
      </c>
      <c r="C35" s="3">
        <v>581993.19999999995</v>
      </c>
      <c r="D35" s="3"/>
      <c r="E35" s="3"/>
      <c r="F35" s="3"/>
      <c r="G35" s="3">
        <v>36358</v>
      </c>
      <c r="H35" s="3">
        <v>29125</v>
      </c>
      <c r="I35" s="3"/>
      <c r="J35" s="3"/>
      <c r="K35" s="3"/>
      <c r="L35" s="3"/>
      <c r="M35" s="3"/>
      <c r="N35" s="3">
        <v>39849.06</v>
      </c>
      <c r="O35" s="3">
        <v>32850.85</v>
      </c>
      <c r="P35" s="3"/>
      <c r="Q35" s="3"/>
      <c r="R35" s="3"/>
      <c r="S35" s="3"/>
      <c r="T35" s="3">
        <v>163781.15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52928.65</v>
      </c>
      <c r="AH35" s="3"/>
      <c r="AI35" s="3"/>
      <c r="AJ35" s="3"/>
      <c r="AK35" s="3"/>
      <c r="AL35" s="3"/>
      <c r="AM35" s="3"/>
      <c r="AN35" s="3">
        <v>19919.73</v>
      </c>
      <c r="AO35" s="3">
        <v>56982.55</v>
      </c>
      <c r="AP35" s="3">
        <v>538.82000000000005</v>
      </c>
      <c r="AQ35" s="3">
        <v>229250.25</v>
      </c>
      <c r="AR35" s="3"/>
      <c r="AS35" s="3">
        <v>190659.58</v>
      </c>
      <c r="AT35" s="3">
        <v>67228.03</v>
      </c>
      <c r="AU35" s="3">
        <v>10440</v>
      </c>
      <c r="AV35" s="3">
        <v>23201</v>
      </c>
      <c r="AW35" s="3"/>
      <c r="AX35" s="3">
        <v>217000</v>
      </c>
      <c r="AY35" s="3"/>
      <c r="AZ35" s="3"/>
      <c r="BA35" s="3"/>
      <c r="BB35" s="3"/>
      <c r="BC35" s="3"/>
      <c r="BD35" s="3">
        <v>53344.800000000003</v>
      </c>
      <c r="BE35" s="3"/>
      <c r="BF35" s="3">
        <v>3150</v>
      </c>
      <c r="BG35" s="3">
        <v>5869458.5700000003</v>
      </c>
      <c r="BH35" s="3">
        <v>2141918.1800000002</v>
      </c>
      <c r="BI35" s="3"/>
      <c r="BJ35" s="3">
        <v>106.31</v>
      </c>
      <c r="BK35" s="3">
        <v>369</v>
      </c>
      <c r="BL35" s="3"/>
      <c r="BM35" s="3"/>
      <c r="BN35" s="3">
        <v>20046.48</v>
      </c>
      <c r="BO35" s="3"/>
      <c r="BP35" s="3"/>
      <c r="BQ35" s="3"/>
      <c r="BR35" s="3"/>
      <c r="BS35" s="3"/>
      <c r="BT35" s="3">
        <f t="shared" si="0"/>
        <v>9840499.2100000009</v>
      </c>
    </row>
    <row r="36" spans="1:72" x14ac:dyDescent="0.35">
      <c r="A36" s="6">
        <v>234</v>
      </c>
      <c r="B36" s="2" t="s">
        <v>31</v>
      </c>
      <c r="C36" s="3">
        <v>661432.32999999996</v>
      </c>
      <c r="D36" s="3"/>
      <c r="E36" s="3"/>
      <c r="F36" s="3"/>
      <c r="G36" s="3">
        <v>48849.22</v>
      </c>
      <c r="H36" s="3">
        <v>27826</v>
      </c>
      <c r="I36" s="3"/>
      <c r="J36" s="3"/>
      <c r="K36" s="3"/>
      <c r="L36" s="3"/>
      <c r="M36" s="3"/>
      <c r="N36" s="3"/>
      <c r="O36" s="3"/>
      <c r="P36" s="3"/>
      <c r="Q36" s="3"/>
      <c r="R36" s="3">
        <v>14710</v>
      </c>
      <c r="S36" s="3"/>
      <c r="T36" s="3">
        <v>86789</v>
      </c>
      <c r="U36" s="3"/>
      <c r="V36" s="3"/>
      <c r="W36" s="3"/>
      <c r="X36" s="3"/>
      <c r="Y36" s="3"/>
      <c r="Z36" s="3"/>
      <c r="AA36" s="3"/>
      <c r="AB36" s="3"/>
      <c r="AC36" s="3"/>
      <c r="AD36" s="3">
        <v>63921.599999999999</v>
      </c>
      <c r="AE36" s="3"/>
      <c r="AF36" s="3"/>
      <c r="AG36" s="3">
        <v>48389.02</v>
      </c>
      <c r="AH36" s="3"/>
      <c r="AI36" s="3"/>
      <c r="AJ36" s="3"/>
      <c r="AK36" s="3"/>
      <c r="AL36" s="3"/>
      <c r="AM36" s="3"/>
      <c r="AN36" s="3">
        <v>17049.009999999998</v>
      </c>
      <c r="AO36" s="3">
        <v>25000</v>
      </c>
      <c r="AP36" s="3"/>
      <c r="AQ36" s="3">
        <v>189921.57</v>
      </c>
      <c r="AR36" s="3">
        <v>3654</v>
      </c>
      <c r="AS36" s="3">
        <v>98769</v>
      </c>
      <c r="AT36" s="3"/>
      <c r="AU36" s="3">
        <v>32442.41</v>
      </c>
      <c r="AV36" s="3">
        <v>20150</v>
      </c>
      <c r="AW36" s="3"/>
      <c r="AX36" s="3"/>
      <c r="AY36" s="3"/>
      <c r="AZ36" s="3"/>
      <c r="BA36" s="3"/>
      <c r="BB36" s="3"/>
      <c r="BC36" s="3"/>
      <c r="BD36" s="3">
        <v>28212.47</v>
      </c>
      <c r="BE36" s="3"/>
      <c r="BF36" s="3"/>
      <c r="BG36" s="3">
        <v>4776886.99</v>
      </c>
      <c r="BH36" s="3">
        <v>2138911.71</v>
      </c>
      <c r="BI36" s="3">
        <v>4123.71</v>
      </c>
      <c r="BJ36" s="3">
        <v>173.02</v>
      </c>
      <c r="BK36" s="3"/>
      <c r="BL36" s="3"/>
      <c r="BM36" s="3"/>
      <c r="BN36" s="3">
        <v>68081.95</v>
      </c>
      <c r="BO36" s="3"/>
      <c r="BP36" s="3"/>
      <c r="BQ36" s="3"/>
      <c r="BR36" s="3"/>
      <c r="BS36" s="3"/>
      <c r="BT36" s="3">
        <f t="shared" si="0"/>
        <v>8355293.0099999998</v>
      </c>
    </row>
    <row r="37" spans="1:72" x14ac:dyDescent="0.35">
      <c r="A37" s="6">
        <v>235</v>
      </c>
      <c r="B37" s="2" t="s">
        <v>183</v>
      </c>
      <c r="C37" s="3">
        <v>377853.48</v>
      </c>
      <c r="D37" s="3"/>
      <c r="E37" s="3"/>
      <c r="F37" s="3"/>
      <c r="G37" s="3">
        <v>37627</v>
      </c>
      <c r="H37" s="3">
        <v>25944</v>
      </c>
      <c r="I37" s="3"/>
      <c r="J37" s="3"/>
      <c r="K37" s="3"/>
      <c r="L37" s="3"/>
      <c r="M37" s="3"/>
      <c r="N37" s="3">
        <v>41765.08</v>
      </c>
      <c r="O37" s="3">
        <v>22333.55</v>
      </c>
      <c r="P37" s="3">
        <v>31845.43</v>
      </c>
      <c r="Q37" s="3"/>
      <c r="R37" s="3">
        <v>51485</v>
      </c>
      <c r="S37" s="3"/>
      <c r="T37" s="3">
        <v>127977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68775.320000000007</v>
      </c>
      <c r="AH37" s="3"/>
      <c r="AI37" s="3"/>
      <c r="AJ37" s="3"/>
      <c r="AK37" s="3"/>
      <c r="AL37" s="3"/>
      <c r="AM37" s="3"/>
      <c r="AN37" s="3">
        <v>15437.29</v>
      </c>
      <c r="AO37" s="3">
        <v>10242.94</v>
      </c>
      <c r="AP37" s="3"/>
      <c r="AQ37" s="3">
        <v>174797.67</v>
      </c>
      <c r="AR37" s="3"/>
      <c r="AS37" s="3">
        <v>75480.149999999994</v>
      </c>
      <c r="AT37" s="3"/>
      <c r="AU37" s="3">
        <v>20500</v>
      </c>
      <c r="AV37" s="3">
        <v>32000</v>
      </c>
      <c r="AW37" s="3"/>
      <c r="AX37" s="3"/>
      <c r="AY37" s="3"/>
      <c r="AZ37" s="3"/>
      <c r="BA37" s="3"/>
      <c r="BB37" s="3"/>
      <c r="BC37" s="3"/>
      <c r="BD37" s="3">
        <v>22801</v>
      </c>
      <c r="BE37" s="3"/>
      <c r="BF37" s="3"/>
      <c r="BG37" s="3">
        <v>6886583.0499999998</v>
      </c>
      <c r="BH37" s="3">
        <v>1805255.89</v>
      </c>
      <c r="BI37" s="3"/>
      <c r="BJ37" s="3">
        <v>228.61</v>
      </c>
      <c r="BK37" s="3"/>
      <c r="BL37" s="3"/>
      <c r="BM37" s="3"/>
      <c r="BN37" s="3">
        <v>15899.76</v>
      </c>
      <c r="BO37" s="3"/>
      <c r="BP37" s="3"/>
      <c r="BQ37" s="3"/>
      <c r="BR37" s="3"/>
      <c r="BS37" s="3"/>
      <c r="BT37" s="3">
        <f t="shared" si="0"/>
        <v>9844832.2199999988</v>
      </c>
    </row>
    <row r="38" spans="1:72" x14ac:dyDescent="0.35">
      <c r="A38" s="6">
        <v>236</v>
      </c>
      <c r="B38" s="2" t="s">
        <v>32</v>
      </c>
      <c r="C38" s="3">
        <v>102828.48</v>
      </c>
      <c r="D38" s="3"/>
      <c r="E38" s="3"/>
      <c r="F38" s="3"/>
      <c r="G38" s="3">
        <v>380097</v>
      </c>
      <c r="H38" s="3">
        <v>68880</v>
      </c>
      <c r="I38" s="3"/>
      <c r="J38" s="3"/>
      <c r="K38" s="3"/>
      <c r="L38" s="3"/>
      <c r="M38" s="3"/>
      <c r="N38" s="3">
        <v>38764.449999999997</v>
      </c>
      <c r="O38" s="3"/>
      <c r="P38" s="3">
        <v>14000</v>
      </c>
      <c r="Q38" s="3"/>
      <c r="R38" s="3"/>
      <c r="S38" s="3"/>
      <c r="T38" s="3">
        <v>2953768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>
        <v>711019.93</v>
      </c>
      <c r="AH38" s="3"/>
      <c r="AI38" s="3"/>
      <c r="AJ38" s="3"/>
      <c r="AK38" s="3"/>
      <c r="AL38" s="3"/>
      <c r="AM38" s="3"/>
      <c r="AN38" s="3">
        <v>117552.73</v>
      </c>
      <c r="AO38" s="3">
        <v>362026.1</v>
      </c>
      <c r="AP38" s="3">
        <v>625.16</v>
      </c>
      <c r="AQ38" s="3">
        <v>1403194.53</v>
      </c>
      <c r="AR38" s="3">
        <v>2400</v>
      </c>
      <c r="AS38" s="3">
        <v>405200</v>
      </c>
      <c r="AT38" s="3">
        <v>106960</v>
      </c>
      <c r="AU38" s="3"/>
      <c r="AV38" s="3">
        <v>120100</v>
      </c>
      <c r="AW38" s="3"/>
      <c r="AX38" s="3"/>
      <c r="AY38" s="3"/>
      <c r="AZ38" s="3"/>
      <c r="BA38" s="3"/>
      <c r="BB38" s="3"/>
      <c r="BC38" s="3"/>
      <c r="BD38" s="3">
        <v>84000</v>
      </c>
      <c r="BE38" s="3"/>
      <c r="BF38" s="3">
        <v>29310</v>
      </c>
      <c r="BG38" s="3">
        <v>71698043.150000006</v>
      </c>
      <c r="BH38" s="3">
        <v>15417102.460000001</v>
      </c>
      <c r="BI38" s="3">
        <v>24738</v>
      </c>
      <c r="BJ38" s="3">
        <v>2149.15</v>
      </c>
      <c r="BK38" s="3">
        <v>300</v>
      </c>
      <c r="BL38" s="3"/>
      <c r="BM38" s="3"/>
      <c r="BN38" s="3">
        <v>169965.53</v>
      </c>
      <c r="BO38" s="3"/>
      <c r="BP38" s="3"/>
      <c r="BQ38" s="3"/>
      <c r="BR38" s="3"/>
      <c r="BS38" s="3"/>
      <c r="BT38" s="3">
        <f t="shared" si="0"/>
        <v>94213024.670000017</v>
      </c>
    </row>
    <row r="39" spans="1:72" x14ac:dyDescent="0.35">
      <c r="A39" s="6">
        <v>237</v>
      </c>
      <c r="B39" s="2" t="s">
        <v>184</v>
      </c>
      <c r="C39" s="3">
        <v>98359.16</v>
      </c>
      <c r="D39" s="3"/>
      <c r="E39" s="3"/>
      <c r="F39" s="3"/>
      <c r="G39" s="3">
        <v>58169</v>
      </c>
      <c r="H39" s="3">
        <v>26263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>
        <v>728145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>
        <v>179624.74</v>
      </c>
      <c r="AH39" s="3"/>
      <c r="AI39" s="3"/>
      <c r="AJ39" s="3"/>
      <c r="AK39" s="3"/>
      <c r="AL39" s="3"/>
      <c r="AM39" s="3"/>
      <c r="AN39" s="3">
        <v>29253</v>
      </c>
      <c r="AO39" s="3">
        <v>25565.03</v>
      </c>
      <c r="AP39" s="3"/>
      <c r="AQ39" s="3">
        <v>342840.98</v>
      </c>
      <c r="AR39" s="3"/>
      <c r="AS39" s="3">
        <v>165574.26</v>
      </c>
      <c r="AT39" s="3">
        <v>178833.98</v>
      </c>
      <c r="AU39" s="3">
        <v>36144</v>
      </c>
      <c r="AV39" s="3">
        <v>72000</v>
      </c>
      <c r="AW39" s="3"/>
      <c r="AX39" s="3"/>
      <c r="AY39" s="3"/>
      <c r="AZ39" s="3"/>
      <c r="BA39" s="3"/>
      <c r="BB39" s="3"/>
      <c r="BC39" s="3"/>
      <c r="BD39" s="3">
        <v>13257</v>
      </c>
      <c r="BE39" s="3"/>
      <c r="BF39" s="3"/>
      <c r="BG39" s="3">
        <v>16724355.25</v>
      </c>
      <c r="BH39" s="3">
        <v>4441740.04</v>
      </c>
      <c r="BI39" s="3"/>
      <c r="BJ39" s="3">
        <v>597.79999999999995</v>
      </c>
      <c r="BK39" s="3">
        <v>369</v>
      </c>
      <c r="BL39" s="3"/>
      <c r="BM39" s="3"/>
      <c r="BN39" s="3">
        <v>47804.23</v>
      </c>
      <c r="BO39" s="3"/>
      <c r="BP39" s="3"/>
      <c r="BQ39" s="3"/>
      <c r="BR39" s="3"/>
      <c r="BS39" s="3"/>
      <c r="BT39" s="3">
        <f t="shared" si="0"/>
        <v>23168895.469999999</v>
      </c>
    </row>
    <row r="40" spans="1:72" x14ac:dyDescent="0.35">
      <c r="A40" s="6">
        <v>238</v>
      </c>
      <c r="B40" s="2" t="s">
        <v>185</v>
      </c>
      <c r="C40" s="3">
        <v>1070.32</v>
      </c>
      <c r="D40" s="3"/>
      <c r="E40" s="3"/>
      <c r="F40" s="3"/>
      <c r="G40" s="3">
        <v>127223</v>
      </c>
      <c r="H40" s="3">
        <v>26965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v>695783</v>
      </c>
      <c r="U40" s="3">
        <v>3000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>
        <v>233173.3</v>
      </c>
      <c r="AH40" s="3"/>
      <c r="AI40" s="3"/>
      <c r="AJ40" s="3"/>
      <c r="AK40" s="3"/>
      <c r="AL40" s="3"/>
      <c r="AM40" s="3"/>
      <c r="AN40" s="3">
        <v>38119.160000000003</v>
      </c>
      <c r="AO40" s="3">
        <v>118066.48</v>
      </c>
      <c r="AP40" s="3">
        <v>1378.64</v>
      </c>
      <c r="AQ40" s="3">
        <v>438497.93</v>
      </c>
      <c r="AR40" s="3"/>
      <c r="AS40" s="3">
        <v>198657.89</v>
      </c>
      <c r="AT40" s="3">
        <v>13431</v>
      </c>
      <c r="AU40" s="3">
        <v>23429.49</v>
      </c>
      <c r="AV40" s="3">
        <v>66900</v>
      </c>
      <c r="AW40" s="3"/>
      <c r="AX40" s="3"/>
      <c r="AY40" s="3"/>
      <c r="AZ40" s="3"/>
      <c r="BA40" s="3"/>
      <c r="BB40" s="3"/>
      <c r="BC40" s="3"/>
      <c r="BD40" s="3">
        <v>10239.98</v>
      </c>
      <c r="BE40" s="3"/>
      <c r="BF40" s="3">
        <v>9148.74</v>
      </c>
      <c r="BG40" s="3">
        <v>18015573.850000001</v>
      </c>
      <c r="BH40" s="3">
        <v>3888300</v>
      </c>
      <c r="BI40" s="3"/>
      <c r="BJ40" s="3">
        <v>528.26</v>
      </c>
      <c r="BK40" s="3">
        <v>1973.79</v>
      </c>
      <c r="BL40" s="3"/>
      <c r="BM40" s="3"/>
      <c r="BN40" s="3">
        <v>35186.879999999997</v>
      </c>
      <c r="BO40" s="3">
        <v>100190.52</v>
      </c>
      <c r="BP40" s="3"/>
      <c r="BQ40" s="3"/>
      <c r="BR40" s="3"/>
      <c r="BS40" s="3"/>
      <c r="BT40" s="3">
        <f t="shared" si="0"/>
        <v>24046837.23</v>
      </c>
    </row>
    <row r="41" spans="1:72" x14ac:dyDescent="0.35">
      <c r="A41" s="6">
        <v>239</v>
      </c>
      <c r="B41" s="2" t="s">
        <v>186</v>
      </c>
      <c r="C41" s="3"/>
      <c r="D41" s="3"/>
      <c r="E41" s="3"/>
      <c r="F41" s="3"/>
      <c r="G41" s="3">
        <v>41554</v>
      </c>
      <c r="H41" s="3">
        <v>29374</v>
      </c>
      <c r="I41" s="3"/>
      <c r="J41" s="3"/>
      <c r="K41" s="3"/>
      <c r="L41" s="3"/>
      <c r="M41" s="3"/>
      <c r="N41" s="3"/>
      <c r="O41" s="3"/>
      <c r="P41" s="3"/>
      <c r="Q41" s="3"/>
      <c r="R41" s="3">
        <v>4413</v>
      </c>
      <c r="S41" s="3"/>
      <c r="T41" s="3">
        <v>176520</v>
      </c>
      <c r="U41" s="3"/>
      <c r="V41" s="3"/>
      <c r="W41" s="3"/>
      <c r="X41" s="3">
        <v>42659</v>
      </c>
      <c r="Y41" s="3"/>
      <c r="Z41" s="3"/>
      <c r="AA41" s="3"/>
      <c r="AB41" s="3"/>
      <c r="AC41" s="3"/>
      <c r="AD41" s="3"/>
      <c r="AE41" s="3"/>
      <c r="AF41" s="3"/>
      <c r="AG41" s="3">
        <v>89494.25</v>
      </c>
      <c r="AH41" s="3"/>
      <c r="AI41" s="3"/>
      <c r="AJ41" s="3"/>
      <c r="AK41" s="3"/>
      <c r="AL41" s="3"/>
      <c r="AM41" s="3"/>
      <c r="AN41" s="3">
        <v>7928</v>
      </c>
      <c r="AO41" s="3">
        <v>13669.5</v>
      </c>
      <c r="AP41" s="3"/>
      <c r="AQ41" s="3">
        <v>88866.92</v>
      </c>
      <c r="AR41" s="3"/>
      <c r="AS41" s="3">
        <v>43069.2</v>
      </c>
      <c r="AT41" s="3"/>
      <c r="AU41" s="3"/>
      <c r="AV41" s="3">
        <v>28278</v>
      </c>
      <c r="AW41" s="3"/>
      <c r="AX41" s="3"/>
      <c r="AY41" s="3"/>
      <c r="AZ41" s="3"/>
      <c r="BA41" s="3"/>
      <c r="BB41" s="3"/>
      <c r="BC41" s="3"/>
      <c r="BD41" s="3">
        <v>1091.2</v>
      </c>
      <c r="BE41" s="3"/>
      <c r="BF41" s="3">
        <v>890</v>
      </c>
      <c r="BG41" s="3">
        <v>3944236.89</v>
      </c>
      <c r="BH41" s="3">
        <v>399841.96</v>
      </c>
      <c r="BI41" s="3"/>
      <c r="BJ41" s="3">
        <v>147.9</v>
      </c>
      <c r="BK41" s="3"/>
      <c r="BL41" s="3"/>
      <c r="BM41" s="3"/>
      <c r="BN41" s="3">
        <v>6153.64</v>
      </c>
      <c r="BO41" s="3"/>
      <c r="BP41" s="3"/>
      <c r="BQ41" s="3"/>
      <c r="BR41" s="3"/>
      <c r="BS41" s="3"/>
      <c r="BT41" s="3">
        <f t="shared" si="0"/>
        <v>4918187.46</v>
      </c>
    </row>
    <row r="42" spans="1:72" x14ac:dyDescent="0.35">
      <c r="A42" s="6">
        <v>240</v>
      </c>
      <c r="B42" s="2" t="s">
        <v>187</v>
      </c>
      <c r="C42" s="3">
        <v>90144.79</v>
      </c>
      <c r="D42" s="3"/>
      <c r="E42" s="3"/>
      <c r="F42" s="3"/>
      <c r="G42" s="3">
        <v>67311</v>
      </c>
      <c r="H42" s="3">
        <v>32487</v>
      </c>
      <c r="I42" s="3"/>
      <c r="J42" s="3"/>
      <c r="K42" s="3"/>
      <c r="L42" s="3"/>
      <c r="M42" s="3"/>
      <c r="N42" s="3">
        <v>47318.1</v>
      </c>
      <c r="O42" s="3">
        <v>22494.31</v>
      </c>
      <c r="P42" s="3">
        <v>14000</v>
      </c>
      <c r="Q42" s="3"/>
      <c r="R42" s="3"/>
      <c r="S42" s="3"/>
      <c r="T42" s="3">
        <v>405996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>
        <v>112926.6</v>
      </c>
      <c r="AH42" s="3"/>
      <c r="AI42" s="3"/>
      <c r="AJ42" s="3"/>
      <c r="AK42" s="3"/>
      <c r="AL42" s="3"/>
      <c r="AM42" s="3"/>
      <c r="AN42" s="3">
        <v>27686.51</v>
      </c>
      <c r="AO42" s="3">
        <v>10707.08</v>
      </c>
      <c r="AP42" s="3"/>
      <c r="AQ42" s="3">
        <v>305957.81</v>
      </c>
      <c r="AR42" s="3"/>
      <c r="AS42" s="3">
        <v>83753.350000000006</v>
      </c>
      <c r="AT42" s="3">
        <v>5600</v>
      </c>
      <c r="AU42" s="3"/>
      <c r="AV42" s="3">
        <v>16850.7</v>
      </c>
      <c r="AW42" s="3"/>
      <c r="AX42" s="3"/>
      <c r="AY42" s="3"/>
      <c r="AZ42" s="3">
        <v>51620</v>
      </c>
      <c r="BA42" s="3">
        <v>199993.88</v>
      </c>
      <c r="BB42" s="3"/>
      <c r="BC42" s="3"/>
      <c r="BD42" s="3">
        <v>8847</v>
      </c>
      <c r="BE42" s="3"/>
      <c r="BF42" s="3"/>
      <c r="BG42" s="3">
        <v>13849652.9</v>
      </c>
      <c r="BH42" s="3">
        <v>3059602.5</v>
      </c>
      <c r="BI42" s="3"/>
      <c r="BJ42" s="3">
        <v>341.27</v>
      </c>
      <c r="BK42" s="3">
        <v>499</v>
      </c>
      <c r="BL42" s="3"/>
      <c r="BM42" s="3"/>
      <c r="BN42" s="3">
        <v>39546.61</v>
      </c>
      <c r="BO42" s="3">
        <v>97920</v>
      </c>
      <c r="BP42" s="3"/>
      <c r="BQ42" s="3"/>
      <c r="BR42" s="3"/>
      <c r="BS42" s="3"/>
      <c r="BT42" s="3">
        <f t="shared" si="0"/>
        <v>18551256.41</v>
      </c>
    </row>
    <row r="43" spans="1:72" x14ac:dyDescent="0.35">
      <c r="A43" s="6">
        <v>241</v>
      </c>
      <c r="B43" s="2" t="s">
        <v>188</v>
      </c>
      <c r="C43" s="3">
        <v>470223.53</v>
      </c>
      <c r="D43" s="3"/>
      <c r="E43" s="3"/>
      <c r="F43" s="3"/>
      <c r="G43" s="3">
        <v>66504</v>
      </c>
      <c r="H43" s="3">
        <v>31354</v>
      </c>
      <c r="I43" s="3"/>
      <c r="J43" s="3"/>
      <c r="K43" s="3"/>
      <c r="L43" s="3"/>
      <c r="M43" s="3"/>
      <c r="N43" s="3"/>
      <c r="O43" s="3"/>
      <c r="P43" s="3"/>
      <c r="Q43" s="3"/>
      <c r="R43" s="3">
        <v>189759</v>
      </c>
      <c r="S43" s="3"/>
      <c r="T43" s="3">
        <v>102970</v>
      </c>
      <c r="U43" s="3"/>
      <c r="V43" s="3"/>
      <c r="W43" s="3"/>
      <c r="X43" s="3"/>
      <c r="Y43" s="3"/>
      <c r="Z43" s="3"/>
      <c r="AA43" s="3"/>
      <c r="AB43" s="3"/>
      <c r="AC43" s="3"/>
      <c r="AD43" s="3">
        <v>77816</v>
      </c>
      <c r="AE43" s="3">
        <v>11768</v>
      </c>
      <c r="AF43" s="3"/>
      <c r="AG43" s="3">
        <v>71389.3</v>
      </c>
      <c r="AH43" s="3"/>
      <c r="AI43" s="3"/>
      <c r="AJ43" s="3"/>
      <c r="AK43" s="3"/>
      <c r="AL43" s="3"/>
      <c r="AM43" s="3"/>
      <c r="AN43" s="3">
        <v>14940.18</v>
      </c>
      <c r="AO43" s="3">
        <v>3391</v>
      </c>
      <c r="AP43" s="3"/>
      <c r="AQ43" s="3">
        <v>178154.26</v>
      </c>
      <c r="AR43" s="3"/>
      <c r="AS43" s="3">
        <v>58831.86</v>
      </c>
      <c r="AT43" s="3"/>
      <c r="AU43" s="3"/>
      <c r="AV43" s="3">
        <v>10076</v>
      </c>
      <c r="AW43" s="3"/>
      <c r="AX43" s="3"/>
      <c r="AY43" s="3"/>
      <c r="AZ43" s="3"/>
      <c r="BA43" s="3"/>
      <c r="BB43" s="3"/>
      <c r="BC43" s="3"/>
      <c r="BD43" s="3">
        <v>19932.11</v>
      </c>
      <c r="BE43" s="3"/>
      <c r="BF43" s="3"/>
      <c r="BG43" s="3">
        <v>6712770</v>
      </c>
      <c r="BH43" s="3">
        <v>1670940.41</v>
      </c>
      <c r="BI43" s="3"/>
      <c r="BJ43" s="3">
        <v>166.42</v>
      </c>
      <c r="BK43" s="3">
        <v>715.86</v>
      </c>
      <c r="BL43" s="3"/>
      <c r="BM43" s="3"/>
      <c r="BN43" s="3">
        <v>18297.259999999998</v>
      </c>
      <c r="BO43" s="3"/>
      <c r="BP43" s="3"/>
      <c r="BQ43" s="3"/>
      <c r="BR43" s="3"/>
      <c r="BS43" s="3"/>
      <c r="BT43" s="3">
        <f t="shared" si="0"/>
        <v>9709999.1899999995</v>
      </c>
    </row>
    <row r="44" spans="1:72" x14ac:dyDescent="0.35">
      <c r="A44" s="6">
        <v>242</v>
      </c>
      <c r="B44" s="2" t="s">
        <v>189</v>
      </c>
      <c r="C44" s="3">
        <v>762186.33</v>
      </c>
      <c r="D44" s="3"/>
      <c r="E44" s="3"/>
      <c r="F44" s="3"/>
      <c r="G44" s="3">
        <v>55768</v>
      </c>
      <c r="H44" s="3">
        <v>29914</v>
      </c>
      <c r="I44" s="3"/>
      <c r="J44" s="3"/>
      <c r="K44" s="3"/>
      <c r="L44" s="3"/>
      <c r="M44" s="3"/>
      <c r="N44" s="3">
        <v>91451.03</v>
      </c>
      <c r="O44" s="3">
        <v>44920.47</v>
      </c>
      <c r="P44" s="3">
        <v>10000</v>
      </c>
      <c r="Q44" s="3"/>
      <c r="R44" s="3">
        <v>73550</v>
      </c>
      <c r="S44" s="3">
        <v>4500</v>
      </c>
      <c r="T44" s="3">
        <v>145629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>
        <v>64512.14</v>
      </c>
      <c r="AH44" s="3"/>
      <c r="AI44" s="3"/>
      <c r="AJ44" s="3"/>
      <c r="AK44" s="3"/>
      <c r="AL44" s="3"/>
      <c r="AM44" s="3"/>
      <c r="AN44" s="3">
        <v>12296.58</v>
      </c>
      <c r="AO44" s="3">
        <v>2000</v>
      </c>
      <c r="AP44" s="3"/>
      <c r="AQ44" s="3">
        <v>151341.42000000001</v>
      </c>
      <c r="AR44" s="3"/>
      <c r="AS44" s="3">
        <v>61016.72</v>
      </c>
      <c r="AT44" s="3"/>
      <c r="AU44" s="3"/>
      <c r="AV44" s="3">
        <v>10487</v>
      </c>
      <c r="AW44" s="3"/>
      <c r="AX44" s="3"/>
      <c r="AY44" s="3"/>
      <c r="AZ44" s="3"/>
      <c r="BA44" s="3"/>
      <c r="BB44" s="3"/>
      <c r="BC44" s="3"/>
      <c r="BD44" s="3">
        <v>78200</v>
      </c>
      <c r="BE44" s="3"/>
      <c r="BF44" s="3"/>
      <c r="BG44" s="3">
        <v>7582001</v>
      </c>
      <c r="BH44" s="3">
        <v>2210529</v>
      </c>
      <c r="BI44" s="3"/>
      <c r="BJ44" s="3">
        <v>227.46</v>
      </c>
      <c r="BK44" s="3">
        <v>715.86</v>
      </c>
      <c r="BL44" s="3"/>
      <c r="BM44" s="3"/>
      <c r="BN44" s="3">
        <v>43490.03</v>
      </c>
      <c r="BO44" s="3"/>
      <c r="BP44" s="3"/>
      <c r="BQ44" s="3"/>
      <c r="BR44" s="3"/>
      <c r="BS44" s="3"/>
      <c r="BT44" s="3">
        <f t="shared" si="0"/>
        <v>11434736.039999999</v>
      </c>
    </row>
    <row r="45" spans="1:72" x14ac:dyDescent="0.35">
      <c r="A45" s="6">
        <v>243</v>
      </c>
      <c r="B45" s="2" t="s">
        <v>190</v>
      </c>
      <c r="C45" s="3">
        <v>486326.68</v>
      </c>
      <c r="D45" s="3"/>
      <c r="E45" s="3"/>
      <c r="F45" s="3"/>
      <c r="G45" s="3">
        <v>68277</v>
      </c>
      <c r="H45" s="3">
        <v>32132</v>
      </c>
      <c r="I45" s="3"/>
      <c r="J45" s="3"/>
      <c r="K45" s="3"/>
      <c r="L45" s="3"/>
      <c r="M45" s="3"/>
      <c r="N45" s="3"/>
      <c r="O45" s="3"/>
      <c r="P45" s="3"/>
      <c r="Q45" s="3"/>
      <c r="R45" s="3">
        <v>98071.58</v>
      </c>
      <c r="S45" s="3"/>
      <c r="T45" s="3">
        <v>345685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>
        <v>118963.57</v>
      </c>
      <c r="AH45" s="3"/>
      <c r="AI45" s="3"/>
      <c r="AJ45" s="3"/>
      <c r="AK45" s="3"/>
      <c r="AL45" s="3"/>
      <c r="AM45" s="3"/>
      <c r="AN45" s="3">
        <v>24847.49</v>
      </c>
      <c r="AO45" s="3">
        <v>10614.3</v>
      </c>
      <c r="AP45" s="3"/>
      <c r="AQ45" s="3">
        <v>314000</v>
      </c>
      <c r="AR45" s="3"/>
      <c r="AS45" s="3">
        <v>114200</v>
      </c>
      <c r="AT45" s="3">
        <v>20736</v>
      </c>
      <c r="AU45" s="3"/>
      <c r="AV45" s="3">
        <v>40000</v>
      </c>
      <c r="AW45" s="3"/>
      <c r="AX45" s="3"/>
      <c r="AY45" s="3"/>
      <c r="AZ45" s="3"/>
      <c r="BA45" s="3"/>
      <c r="BB45" s="3"/>
      <c r="BC45" s="3"/>
      <c r="BD45" s="3">
        <v>75728</v>
      </c>
      <c r="BE45" s="3"/>
      <c r="BF45" s="3"/>
      <c r="BG45" s="3">
        <v>12292042.460000001</v>
      </c>
      <c r="BH45" s="3">
        <v>3497212.37</v>
      </c>
      <c r="BI45" s="3">
        <v>12371.13</v>
      </c>
      <c r="BJ45" s="3">
        <v>394.77</v>
      </c>
      <c r="BK45" s="3">
        <v>1073.79</v>
      </c>
      <c r="BL45" s="3"/>
      <c r="BM45" s="3"/>
      <c r="BN45" s="3">
        <v>43577.37</v>
      </c>
      <c r="BO45" s="3"/>
      <c r="BP45" s="3"/>
      <c r="BQ45" s="3"/>
      <c r="BR45" s="3"/>
      <c r="BS45" s="3"/>
      <c r="BT45" s="3">
        <f t="shared" si="0"/>
        <v>17596253.509999998</v>
      </c>
    </row>
    <row r="46" spans="1:72" x14ac:dyDescent="0.35">
      <c r="A46" s="6">
        <v>244</v>
      </c>
      <c r="B46" s="2" t="s">
        <v>191</v>
      </c>
      <c r="C46" s="3">
        <v>311759.61</v>
      </c>
      <c r="D46" s="3"/>
      <c r="E46" s="3"/>
      <c r="F46" s="3"/>
      <c r="G46" s="3">
        <v>26991</v>
      </c>
      <c r="H46" s="3">
        <v>26843</v>
      </c>
      <c r="I46" s="3"/>
      <c r="J46" s="3"/>
      <c r="K46" s="3"/>
      <c r="L46" s="3"/>
      <c r="M46" s="3"/>
      <c r="N46" s="3"/>
      <c r="O46" s="3"/>
      <c r="P46" s="3">
        <v>19000</v>
      </c>
      <c r="Q46" s="3"/>
      <c r="R46" s="3">
        <v>122093</v>
      </c>
      <c r="S46" s="3">
        <v>2500</v>
      </c>
      <c r="T46" s="3"/>
      <c r="U46" s="3"/>
      <c r="V46" s="3"/>
      <c r="W46" s="3"/>
      <c r="X46" s="3">
        <v>25007</v>
      </c>
      <c r="Y46" s="3"/>
      <c r="Z46" s="3"/>
      <c r="AA46" s="3"/>
      <c r="AB46" s="3"/>
      <c r="AC46" s="3"/>
      <c r="AD46" s="3"/>
      <c r="AE46" s="3">
        <v>0</v>
      </c>
      <c r="AF46" s="3"/>
      <c r="AG46" s="3">
        <v>46757.5</v>
      </c>
      <c r="AH46" s="3"/>
      <c r="AI46" s="3"/>
      <c r="AJ46" s="3"/>
      <c r="AK46" s="3"/>
      <c r="AL46" s="3"/>
      <c r="AM46" s="3"/>
      <c r="AN46" s="3">
        <v>2867.82</v>
      </c>
      <c r="AO46" s="3">
        <v>4453.76</v>
      </c>
      <c r="AP46" s="3"/>
      <c r="AQ46" s="3">
        <v>31864.74</v>
      </c>
      <c r="AR46" s="3"/>
      <c r="AS46" s="3">
        <v>56205.88</v>
      </c>
      <c r="AT46" s="3">
        <v>13248</v>
      </c>
      <c r="AU46" s="3"/>
      <c r="AV46" s="3">
        <v>10140</v>
      </c>
      <c r="AW46" s="3"/>
      <c r="AX46" s="3"/>
      <c r="AY46" s="3"/>
      <c r="AZ46" s="3"/>
      <c r="BA46" s="3"/>
      <c r="BB46" s="3"/>
      <c r="BC46" s="3"/>
      <c r="BD46" s="3">
        <v>0</v>
      </c>
      <c r="BE46" s="3"/>
      <c r="BF46" s="3"/>
      <c r="BG46" s="3">
        <v>3598838.53</v>
      </c>
      <c r="BH46" s="3">
        <v>1070999.29</v>
      </c>
      <c r="BI46" s="3"/>
      <c r="BJ46" s="3">
        <v>114.4</v>
      </c>
      <c r="BK46" s="3"/>
      <c r="BL46" s="3"/>
      <c r="BM46" s="3"/>
      <c r="BN46" s="3">
        <v>2128.6799999999998</v>
      </c>
      <c r="BO46" s="3"/>
      <c r="BP46" s="3">
        <v>462000</v>
      </c>
      <c r="BQ46" s="3"/>
      <c r="BR46" s="3"/>
      <c r="BS46" s="3"/>
      <c r="BT46" s="3">
        <f t="shared" si="0"/>
        <v>5833812.21</v>
      </c>
    </row>
    <row r="47" spans="1:72" x14ac:dyDescent="0.35">
      <c r="A47" s="6">
        <v>245</v>
      </c>
      <c r="B47" s="2" t="s">
        <v>33</v>
      </c>
      <c r="C47" s="3">
        <v>340234.33</v>
      </c>
      <c r="D47" s="3"/>
      <c r="E47" s="3"/>
      <c r="F47" s="3"/>
      <c r="G47" s="3">
        <v>376547</v>
      </c>
      <c r="H47" s="3">
        <v>44693</v>
      </c>
      <c r="I47" s="3"/>
      <c r="J47" s="3"/>
      <c r="K47" s="3"/>
      <c r="L47" s="3"/>
      <c r="M47" s="3"/>
      <c r="N47" s="3">
        <v>95194.27</v>
      </c>
      <c r="O47" s="3">
        <v>62526.79</v>
      </c>
      <c r="P47" s="3"/>
      <c r="Q47" s="3"/>
      <c r="R47" s="3"/>
      <c r="S47" s="3"/>
      <c r="T47" s="3">
        <v>1326842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315719.12</v>
      </c>
      <c r="AH47" s="3"/>
      <c r="AI47" s="3"/>
      <c r="AJ47" s="3"/>
      <c r="AK47" s="3"/>
      <c r="AL47" s="3"/>
      <c r="AM47" s="3"/>
      <c r="AN47" s="3">
        <v>54528.14</v>
      </c>
      <c r="AO47" s="3">
        <v>142484.06</v>
      </c>
      <c r="AP47" s="3">
        <v>315.14999999999998</v>
      </c>
      <c r="AQ47" s="3">
        <v>652849.35</v>
      </c>
      <c r="AR47" s="3"/>
      <c r="AS47" s="3">
        <v>287547.71999999997</v>
      </c>
      <c r="AT47" s="3">
        <v>204000</v>
      </c>
      <c r="AU47" s="3"/>
      <c r="AV47" s="3">
        <v>108000</v>
      </c>
      <c r="AW47" s="3"/>
      <c r="AX47" s="3"/>
      <c r="AY47" s="3"/>
      <c r="AZ47" s="3"/>
      <c r="BA47" s="3"/>
      <c r="BB47" s="3"/>
      <c r="BC47" s="3"/>
      <c r="BD47" s="3">
        <v>94124.800000000003</v>
      </c>
      <c r="BE47" s="3"/>
      <c r="BF47" s="3">
        <v>19865</v>
      </c>
      <c r="BG47" s="3">
        <v>32528453.329999998</v>
      </c>
      <c r="BH47" s="3">
        <v>6585436.4000000004</v>
      </c>
      <c r="BI47" s="3">
        <v>4123.71</v>
      </c>
      <c r="BJ47" s="3">
        <v>563.87</v>
      </c>
      <c r="BK47" s="3"/>
      <c r="BL47" s="3"/>
      <c r="BM47" s="3"/>
      <c r="BN47" s="3">
        <v>73956.56</v>
      </c>
      <c r="BO47" s="3"/>
      <c r="BP47" s="3"/>
      <c r="BQ47" s="3"/>
      <c r="BR47" s="3"/>
      <c r="BS47" s="3"/>
      <c r="BT47" s="3">
        <f t="shared" si="0"/>
        <v>43318004.600000001</v>
      </c>
    </row>
    <row r="48" spans="1:72" x14ac:dyDescent="0.35">
      <c r="A48" s="6">
        <v>246</v>
      </c>
      <c r="B48" s="2" t="s">
        <v>192</v>
      </c>
      <c r="C48" s="3">
        <v>477667.55</v>
      </c>
      <c r="D48" s="3"/>
      <c r="E48" s="3"/>
      <c r="F48" s="3"/>
      <c r="G48" s="3">
        <v>59929</v>
      </c>
      <c r="H48" s="3">
        <v>28772</v>
      </c>
      <c r="I48" s="3"/>
      <c r="J48" s="3"/>
      <c r="K48" s="3"/>
      <c r="L48" s="3"/>
      <c r="M48" s="3"/>
      <c r="N48" s="3"/>
      <c r="O48" s="3"/>
      <c r="P48" s="3"/>
      <c r="Q48" s="3"/>
      <c r="R48" s="3">
        <v>41682.26</v>
      </c>
      <c r="S48" s="3"/>
      <c r="T48" s="3">
        <v>172112.88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>
        <v>1471</v>
      </c>
      <c r="AF48" s="3"/>
      <c r="AG48" s="3">
        <v>71900.89</v>
      </c>
      <c r="AH48" s="3"/>
      <c r="AI48" s="3"/>
      <c r="AJ48" s="3"/>
      <c r="AK48" s="3"/>
      <c r="AL48" s="3"/>
      <c r="AM48" s="3"/>
      <c r="AN48" s="3">
        <v>9748.7099999999991</v>
      </c>
      <c r="AO48" s="3">
        <v>10582</v>
      </c>
      <c r="AP48" s="3"/>
      <c r="AQ48" s="3">
        <v>122453</v>
      </c>
      <c r="AR48" s="3"/>
      <c r="AS48" s="3">
        <v>51656.55</v>
      </c>
      <c r="AT48" s="3">
        <v>8460</v>
      </c>
      <c r="AU48" s="3"/>
      <c r="AV48" s="3">
        <v>64000</v>
      </c>
      <c r="AW48" s="3"/>
      <c r="AX48" s="3"/>
      <c r="AY48" s="3"/>
      <c r="AZ48" s="3"/>
      <c r="BA48" s="3"/>
      <c r="BB48" s="3"/>
      <c r="BC48" s="3"/>
      <c r="BD48" s="3">
        <v>21632</v>
      </c>
      <c r="BE48" s="3"/>
      <c r="BF48" s="3">
        <v>2787.51</v>
      </c>
      <c r="BG48" s="3">
        <v>6669250.4000000004</v>
      </c>
      <c r="BH48" s="3">
        <v>2114540</v>
      </c>
      <c r="BI48" s="3"/>
      <c r="BJ48" s="3">
        <v>250.76</v>
      </c>
      <c r="BK48" s="3"/>
      <c r="BL48" s="3"/>
      <c r="BM48" s="3"/>
      <c r="BN48" s="3">
        <v>39042.85</v>
      </c>
      <c r="BO48" s="3">
        <v>37380</v>
      </c>
      <c r="BP48" s="3"/>
      <c r="BQ48" s="3"/>
      <c r="BR48" s="3"/>
      <c r="BS48" s="3"/>
      <c r="BT48" s="3">
        <f t="shared" si="0"/>
        <v>10005319.359999999</v>
      </c>
    </row>
    <row r="49" spans="1:72" x14ac:dyDescent="0.35">
      <c r="A49" s="6">
        <v>247</v>
      </c>
      <c r="B49" s="2" t="s">
        <v>193</v>
      </c>
      <c r="C49" s="3">
        <v>633705.53</v>
      </c>
      <c r="D49" s="3"/>
      <c r="E49" s="3"/>
      <c r="F49" s="3"/>
      <c r="G49" s="3">
        <v>51609</v>
      </c>
      <c r="H49" s="3">
        <v>27040</v>
      </c>
      <c r="I49" s="3"/>
      <c r="J49" s="3"/>
      <c r="K49" s="3"/>
      <c r="L49" s="3"/>
      <c r="M49" s="3"/>
      <c r="N49" s="3"/>
      <c r="O49" s="3"/>
      <c r="P49" s="3"/>
      <c r="Q49" s="3"/>
      <c r="R49" s="3">
        <v>333917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>
        <v>75411.14</v>
      </c>
      <c r="AH49" s="3"/>
      <c r="AI49" s="3"/>
      <c r="AJ49" s="3"/>
      <c r="AK49" s="3"/>
      <c r="AL49" s="3"/>
      <c r="AM49" s="3"/>
      <c r="AN49" s="3">
        <v>17730.68</v>
      </c>
      <c r="AO49" s="3">
        <v>17695.599999999999</v>
      </c>
      <c r="AP49" s="3">
        <v>181.12</v>
      </c>
      <c r="AQ49" s="3">
        <v>224607.93</v>
      </c>
      <c r="AR49" s="3"/>
      <c r="AS49" s="3">
        <v>166334.85</v>
      </c>
      <c r="AT49" s="3"/>
      <c r="AU49" s="3"/>
      <c r="AV49" s="3">
        <v>50469</v>
      </c>
      <c r="AW49" s="3"/>
      <c r="AX49" s="3"/>
      <c r="AY49" s="3"/>
      <c r="AZ49" s="3"/>
      <c r="BA49" s="3"/>
      <c r="BB49" s="3"/>
      <c r="BC49" s="3"/>
      <c r="BD49" s="3">
        <v>9280</v>
      </c>
      <c r="BE49" s="3"/>
      <c r="BF49" s="3">
        <v>1780</v>
      </c>
      <c r="BG49" s="3">
        <v>8526522.8300000001</v>
      </c>
      <c r="BH49" s="3">
        <v>2695540</v>
      </c>
      <c r="BI49" s="3"/>
      <c r="BJ49" s="3">
        <v>153.61000000000001</v>
      </c>
      <c r="BK49" s="3">
        <v>1073.79</v>
      </c>
      <c r="BL49" s="3"/>
      <c r="BM49" s="3"/>
      <c r="BN49" s="3">
        <v>13654.89</v>
      </c>
      <c r="BO49" s="3"/>
      <c r="BP49" s="3"/>
      <c r="BQ49" s="3"/>
      <c r="BR49" s="3"/>
      <c r="BS49" s="3"/>
      <c r="BT49" s="3">
        <f t="shared" si="0"/>
        <v>12846706.969999999</v>
      </c>
    </row>
    <row r="50" spans="1:72" x14ac:dyDescent="0.35">
      <c r="A50" s="6">
        <v>248</v>
      </c>
      <c r="B50" s="2" t="s">
        <v>34</v>
      </c>
      <c r="C50" s="3">
        <v>607461.07999999996</v>
      </c>
      <c r="D50" s="3"/>
      <c r="E50" s="3"/>
      <c r="F50" s="3"/>
      <c r="G50" s="3">
        <v>68810</v>
      </c>
      <c r="H50" s="3">
        <v>32357</v>
      </c>
      <c r="I50" s="3"/>
      <c r="J50" s="3"/>
      <c r="K50" s="3"/>
      <c r="L50" s="3"/>
      <c r="M50" s="3"/>
      <c r="N50" s="3">
        <v>76575.67</v>
      </c>
      <c r="O50" s="3">
        <v>12809.48</v>
      </c>
      <c r="P50" s="3">
        <v>30664.799999999999</v>
      </c>
      <c r="Q50" s="3"/>
      <c r="R50" s="3"/>
      <c r="S50" s="3"/>
      <c r="T50" s="3">
        <v>244186</v>
      </c>
      <c r="U50" s="3"/>
      <c r="V50" s="3"/>
      <c r="W50" s="3"/>
      <c r="X50" s="3"/>
      <c r="Y50" s="3"/>
      <c r="Z50" s="3"/>
      <c r="AA50" s="3">
        <v>18000</v>
      </c>
      <c r="AB50" s="3"/>
      <c r="AC50" s="3"/>
      <c r="AD50" s="3"/>
      <c r="AE50" s="3"/>
      <c r="AF50" s="3"/>
      <c r="AG50" s="3">
        <v>67502.37</v>
      </c>
      <c r="AH50" s="3"/>
      <c r="AI50" s="3">
        <v>1280</v>
      </c>
      <c r="AJ50" s="3"/>
      <c r="AK50" s="3"/>
      <c r="AL50" s="3"/>
      <c r="AM50" s="3"/>
      <c r="AN50" s="3">
        <v>17642</v>
      </c>
      <c r="AO50" s="3">
        <v>3246</v>
      </c>
      <c r="AP50" s="3">
        <v>832.15</v>
      </c>
      <c r="AQ50" s="3">
        <v>201239.06</v>
      </c>
      <c r="AR50" s="3"/>
      <c r="AS50" s="3">
        <v>68664.7</v>
      </c>
      <c r="AT50" s="3"/>
      <c r="AU50" s="3">
        <v>18000</v>
      </c>
      <c r="AV50" s="3">
        <v>24000</v>
      </c>
      <c r="AW50" s="3"/>
      <c r="AX50" s="3"/>
      <c r="AY50" s="3"/>
      <c r="AZ50" s="3"/>
      <c r="BA50" s="3"/>
      <c r="BB50" s="3"/>
      <c r="BC50" s="3"/>
      <c r="BD50" s="3">
        <v>16195.91</v>
      </c>
      <c r="BE50" s="3"/>
      <c r="BF50" s="3">
        <v>13998.42</v>
      </c>
      <c r="BG50" s="3">
        <v>7149970.5300000003</v>
      </c>
      <c r="BH50" s="3">
        <v>2551449.86</v>
      </c>
      <c r="BI50" s="3">
        <v>4123.71</v>
      </c>
      <c r="BJ50" s="3">
        <v>257.08</v>
      </c>
      <c r="BK50" s="3"/>
      <c r="BL50" s="3"/>
      <c r="BM50" s="3"/>
      <c r="BN50" s="3">
        <v>23366.25</v>
      </c>
      <c r="BO50" s="3">
        <v>51000</v>
      </c>
      <c r="BP50" s="3"/>
      <c r="BQ50" s="3"/>
      <c r="BR50" s="3"/>
      <c r="BS50" s="3"/>
      <c r="BT50" s="3">
        <f t="shared" si="0"/>
        <v>11303632.07</v>
      </c>
    </row>
    <row r="51" spans="1:72" x14ac:dyDescent="0.35">
      <c r="A51" s="6">
        <v>249</v>
      </c>
      <c r="B51" s="2" t="s">
        <v>194</v>
      </c>
      <c r="C51" s="3">
        <v>334921.27</v>
      </c>
      <c r="D51" s="3"/>
      <c r="E51" s="3"/>
      <c r="F51" s="3"/>
      <c r="G51" s="3">
        <v>26479</v>
      </c>
      <c r="H51" s="3">
        <v>28198</v>
      </c>
      <c r="I51" s="3"/>
      <c r="J51" s="3"/>
      <c r="K51" s="3"/>
      <c r="L51" s="3"/>
      <c r="M51" s="3"/>
      <c r="N51" s="3">
        <v>119985.72</v>
      </c>
      <c r="O51" s="3">
        <v>8701.1299999999992</v>
      </c>
      <c r="P51" s="3"/>
      <c r="Q51" s="3"/>
      <c r="R51" s="3">
        <v>202998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>
        <v>49859.31</v>
      </c>
      <c r="AH51" s="3"/>
      <c r="AI51" s="3"/>
      <c r="AJ51" s="3"/>
      <c r="AK51" s="3"/>
      <c r="AL51" s="3"/>
      <c r="AM51" s="3"/>
      <c r="AN51" s="3">
        <v>7922.5</v>
      </c>
      <c r="AO51" s="3">
        <v>8640</v>
      </c>
      <c r="AP51" s="3"/>
      <c r="AQ51" s="3">
        <v>88028.56</v>
      </c>
      <c r="AR51" s="3"/>
      <c r="AS51" s="3">
        <v>51947</v>
      </c>
      <c r="AT51" s="3">
        <v>0</v>
      </c>
      <c r="AU51" s="3"/>
      <c r="AV51" s="3">
        <v>52000</v>
      </c>
      <c r="AW51" s="3"/>
      <c r="AX51" s="3"/>
      <c r="AY51" s="3"/>
      <c r="AZ51" s="3"/>
      <c r="BA51" s="3"/>
      <c r="BB51" s="3"/>
      <c r="BC51" s="3"/>
      <c r="BD51" s="3">
        <v>3018.92</v>
      </c>
      <c r="BE51" s="3"/>
      <c r="BF51" s="3">
        <v>6588.8</v>
      </c>
      <c r="BG51" s="3">
        <v>6011785.7800000003</v>
      </c>
      <c r="BH51" s="3">
        <v>1563159.29</v>
      </c>
      <c r="BI51" s="3">
        <v>4123.71</v>
      </c>
      <c r="BJ51" s="3">
        <v>138.47999999999999</v>
      </c>
      <c r="BK51" s="3">
        <v>715.86</v>
      </c>
      <c r="BL51" s="3"/>
      <c r="BM51" s="3"/>
      <c r="BN51" s="3">
        <v>18097.080000000002</v>
      </c>
      <c r="BO51" s="3"/>
      <c r="BP51" s="3"/>
      <c r="BQ51" s="3"/>
      <c r="BR51" s="3"/>
      <c r="BS51" s="3"/>
      <c r="BT51" s="3">
        <f t="shared" si="0"/>
        <v>8587308.410000002</v>
      </c>
    </row>
    <row r="52" spans="1:72" x14ac:dyDescent="0.35">
      <c r="A52" s="6">
        <v>250</v>
      </c>
      <c r="B52" s="2" t="s">
        <v>195</v>
      </c>
      <c r="C52" s="3">
        <v>882086.96</v>
      </c>
      <c r="D52" s="3"/>
      <c r="E52" s="3"/>
      <c r="F52" s="3"/>
      <c r="G52" s="3">
        <v>120498</v>
      </c>
      <c r="H52" s="3">
        <v>28487</v>
      </c>
      <c r="I52" s="3"/>
      <c r="J52" s="3"/>
      <c r="K52" s="3"/>
      <c r="L52" s="3"/>
      <c r="M52" s="3"/>
      <c r="N52" s="3">
        <v>111383.56</v>
      </c>
      <c r="O52" s="3">
        <v>55193.05</v>
      </c>
      <c r="P52" s="3">
        <v>83500</v>
      </c>
      <c r="Q52" s="3"/>
      <c r="R52" s="3"/>
      <c r="S52" s="3"/>
      <c r="T52" s="3">
        <v>916433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>
        <v>228432.37</v>
      </c>
      <c r="AH52" s="3"/>
      <c r="AI52" s="3"/>
      <c r="AJ52" s="3"/>
      <c r="AK52" s="3"/>
      <c r="AL52" s="3"/>
      <c r="AM52" s="3"/>
      <c r="AN52" s="3">
        <v>40314.800000000003</v>
      </c>
      <c r="AO52" s="3">
        <v>41981</v>
      </c>
      <c r="AP52" s="3"/>
      <c r="AQ52" s="3">
        <v>472496.64000000001</v>
      </c>
      <c r="AR52" s="3"/>
      <c r="AS52" s="3">
        <v>152774.51</v>
      </c>
      <c r="AT52" s="3"/>
      <c r="AU52" s="3">
        <v>40870.339999999997</v>
      </c>
      <c r="AV52" s="3">
        <v>72200</v>
      </c>
      <c r="AW52" s="3"/>
      <c r="AX52" s="3"/>
      <c r="AY52" s="3"/>
      <c r="AZ52" s="3"/>
      <c r="BA52" s="3"/>
      <c r="BB52" s="3"/>
      <c r="BC52" s="3"/>
      <c r="BD52" s="3">
        <v>63947.43</v>
      </c>
      <c r="BE52" s="3"/>
      <c r="BF52" s="3">
        <v>5203.6099999999997</v>
      </c>
      <c r="BG52" s="3">
        <v>22725111</v>
      </c>
      <c r="BH52" s="3">
        <v>5544936.4299999997</v>
      </c>
      <c r="BI52" s="3">
        <v>8247.42</v>
      </c>
      <c r="BJ52" s="3">
        <v>899.51</v>
      </c>
      <c r="BK52" s="3">
        <v>1789.65</v>
      </c>
      <c r="BL52" s="3"/>
      <c r="BM52" s="3"/>
      <c r="BN52" s="3">
        <v>41036.04</v>
      </c>
      <c r="BO52" s="3"/>
      <c r="BP52" s="3"/>
      <c r="BQ52" s="3"/>
      <c r="BR52" s="3"/>
      <c r="BS52" s="3"/>
      <c r="BT52" s="3">
        <f t="shared" si="0"/>
        <v>31637822.32</v>
      </c>
    </row>
    <row r="53" spans="1:72" x14ac:dyDescent="0.35">
      <c r="A53" s="6">
        <v>251</v>
      </c>
      <c r="B53" s="2" t="s">
        <v>196</v>
      </c>
      <c r="C53" s="3">
        <v>121924.33</v>
      </c>
      <c r="D53" s="3"/>
      <c r="E53" s="3"/>
      <c r="F53" s="3"/>
      <c r="G53" s="3">
        <v>43659</v>
      </c>
      <c r="H53" s="3">
        <v>30296</v>
      </c>
      <c r="I53" s="3"/>
      <c r="J53" s="3"/>
      <c r="K53" s="3"/>
      <c r="L53" s="3"/>
      <c r="M53" s="3"/>
      <c r="N53" s="3"/>
      <c r="O53" s="3"/>
      <c r="P53" s="3"/>
      <c r="Q53" s="3"/>
      <c r="R53" s="3">
        <v>11768</v>
      </c>
      <c r="S53" s="3"/>
      <c r="T53" s="3">
        <v>130919</v>
      </c>
      <c r="U53" s="3">
        <v>3000</v>
      </c>
      <c r="V53" s="3"/>
      <c r="W53" s="3"/>
      <c r="X53" s="3"/>
      <c r="Y53" s="3"/>
      <c r="Z53" s="3"/>
      <c r="AA53" s="3"/>
      <c r="AB53" s="3"/>
      <c r="AC53" s="3"/>
      <c r="AD53" s="3"/>
      <c r="AE53" s="3">
        <v>1471</v>
      </c>
      <c r="AF53" s="3"/>
      <c r="AG53" s="3">
        <v>42252.71</v>
      </c>
      <c r="AH53" s="3"/>
      <c r="AI53" s="3"/>
      <c r="AJ53" s="3"/>
      <c r="AK53" s="3"/>
      <c r="AL53" s="3"/>
      <c r="AM53" s="3"/>
      <c r="AN53" s="3">
        <v>14942.88</v>
      </c>
      <c r="AO53" s="3">
        <v>30107.360000000001</v>
      </c>
      <c r="AP53" s="3">
        <v>661.55</v>
      </c>
      <c r="AQ53" s="3">
        <v>170148.18</v>
      </c>
      <c r="AR53" s="3"/>
      <c r="AS53" s="3">
        <v>107608.07</v>
      </c>
      <c r="AT53" s="3"/>
      <c r="AU53" s="3"/>
      <c r="AV53" s="3">
        <v>27424</v>
      </c>
      <c r="AW53" s="3"/>
      <c r="AX53" s="3"/>
      <c r="AY53" s="3"/>
      <c r="AZ53" s="3"/>
      <c r="BA53" s="3"/>
      <c r="BB53" s="3"/>
      <c r="BC53" s="3"/>
      <c r="BD53" s="3">
        <v>37600</v>
      </c>
      <c r="BE53" s="3"/>
      <c r="BF53" s="3"/>
      <c r="BG53" s="3">
        <v>4242850.55</v>
      </c>
      <c r="BH53" s="3">
        <v>1901397.16</v>
      </c>
      <c r="BI53" s="3"/>
      <c r="BJ53" s="3">
        <v>150.41</v>
      </c>
      <c r="BK53" s="3">
        <v>715.86</v>
      </c>
      <c r="BL53" s="3"/>
      <c r="BM53" s="3"/>
      <c r="BN53" s="3">
        <v>20465.419999999998</v>
      </c>
      <c r="BO53" s="3"/>
      <c r="BP53" s="3"/>
      <c r="BQ53" s="3"/>
      <c r="BR53" s="3"/>
      <c r="BS53" s="3"/>
      <c r="BT53" s="3">
        <f t="shared" si="0"/>
        <v>6939361.4800000004</v>
      </c>
    </row>
    <row r="54" spans="1:72" x14ac:dyDescent="0.35">
      <c r="A54" s="6">
        <v>252</v>
      </c>
      <c r="B54" s="2" t="s">
        <v>197</v>
      </c>
      <c r="C54" s="3">
        <v>435454.39</v>
      </c>
      <c r="D54" s="3"/>
      <c r="E54" s="3"/>
      <c r="F54" s="3"/>
      <c r="G54" s="3">
        <v>62169.97</v>
      </c>
      <c r="H54" s="3">
        <v>30942</v>
      </c>
      <c r="I54" s="3"/>
      <c r="J54" s="3"/>
      <c r="K54" s="3"/>
      <c r="L54" s="3"/>
      <c r="M54" s="3"/>
      <c r="N54" s="3"/>
      <c r="O54" s="3"/>
      <c r="P54" s="3"/>
      <c r="Q54" s="3"/>
      <c r="R54" s="3">
        <v>52956</v>
      </c>
      <c r="S54" s="3"/>
      <c r="T54" s="3">
        <v>166223</v>
      </c>
      <c r="U54" s="3">
        <v>5000</v>
      </c>
      <c r="V54" s="3"/>
      <c r="W54" s="3"/>
      <c r="X54" s="3"/>
      <c r="Y54" s="3"/>
      <c r="Z54" s="3"/>
      <c r="AA54" s="3"/>
      <c r="AB54" s="3"/>
      <c r="AC54" s="3"/>
      <c r="AD54" s="3">
        <v>53482.96</v>
      </c>
      <c r="AE54" s="3">
        <v>1471</v>
      </c>
      <c r="AF54" s="3"/>
      <c r="AG54" s="3">
        <v>72941.88</v>
      </c>
      <c r="AH54" s="3"/>
      <c r="AI54" s="3"/>
      <c r="AJ54" s="3"/>
      <c r="AK54" s="3"/>
      <c r="AL54" s="3"/>
      <c r="AM54" s="3"/>
      <c r="AN54" s="3">
        <v>18330.080000000002</v>
      </c>
      <c r="AO54" s="3">
        <v>72837.34</v>
      </c>
      <c r="AP54" s="3"/>
      <c r="AQ54" s="3">
        <v>219294.64</v>
      </c>
      <c r="AR54" s="3"/>
      <c r="AS54" s="3">
        <v>140755</v>
      </c>
      <c r="AT54" s="3"/>
      <c r="AU54" s="3"/>
      <c r="AV54" s="3">
        <v>30481</v>
      </c>
      <c r="AW54" s="3"/>
      <c r="AX54" s="3"/>
      <c r="AY54" s="3"/>
      <c r="AZ54" s="3"/>
      <c r="BA54" s="3"/>
      <c r="BB54" s="3"/>
      <c r="BC54" s="3"/>
      <c r="BD54" s="3">
        <v>69739.08</v>
      </c>
      <c r="BE54" s="3"/>
      <c r="BF54" s="3"/>
      <c r="BG54" s="3">
        <v>7504477.4100000001</v>
      </c>
      <c r="BH54" s="3">
        <v>3082420</v>
      </c>
      <c r="BI54" s="3"/>
      <c r="BJ54" s="3">
        <v>342.05</v>
      </c>
      <c r="BK54" s="3">
        <v>369</v>
      </c>
      <c r="BL54" s="3"/>
      <c r="BM54" s="3"/>
      <c r="BN54" s="3">
        <v>39344.5</v>
      </c>
      <c r="BO54" s="3">
        <v>53040</v>
      </c>
      <c r="BP54" s="3"/>
      <c r="BQ54" s="3"/>
      <c r="BR54" s="3"/>
      <c r="BS54" s="3"/>
      <c r="BT54" s="3">
        <f t="shared" si="0"/>
        <v>12112071.300000001</v>
      </c>
    </row>
    <row r="55" spans="1:72" x14ac:dyDescent="0.35">
      <c r="A55" s="6">
        <v>253</v>
      </c>
      <c r="B55" s="2" t="s">
        <v>35</v>
      </c>
      <c r="C55" s="3">
        <v>492969.75</v>
      </c>
      <c r="D55" s="3"/>
      <c r="E55" s="3"/>
      <c r="F55" s="3"/>
      <c r="G55" s="3">
        <v>34760</v>
      </c>
      <c r="H55" s="3">
        <v>27739</v>
      </c>
      <c r="I55" s="3"/>
      <c r="J55" s="3"/>
      <c r="K55" s="3"/>
      <c r="L55" s="3"/>
      <c r="M55" s="3"/>
      <c r="N55" s="3"/>
      <c r="O55" s="3"/>
      <c r="P55" s="3">
        <v>30000</v>
      </c>
      <c r="Q55" s="3"/>
      <c r="R55" s="3">
        <v>30891</v>
      </c>
      <c r="S55" s="3"/>
      <c r="T55" s="3">
        <v>104441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>
        <v>44949.56</v>
      </c>
      <c r="AH55" s="3"/>
      <c r="AI55" s="3"/>
      <c r="AJ55" s="3"/>
      <c r="AK55" s="3"/>
      <c r="AL55" s="3"/>
      <c r="AM55" s="3"/>
      <c r="AN55" s="3">
        <v>11676.34</v>
      </c>
      <c r="AO55" s="3">
        <v>41927.160000000003</v>
      </c>
      <c r="AP55" s="3"/>
      <c r="AQ55" s="3">
        <v>134252.32</v>
      </c>
      <c r="AR55" s="3"/>
      <c r="AS55" s="3">
        <v>66140</v>
      </c>
      <c r="AT55" s="3"/>
      <c r="AU55" s="3"/>
      <c r="AV55" s="3">
        <v>16460</v>
      </c>
      <c r="AW55" s="3"/>
      <c r="AX55" s="3"/>
      <c r="AY55" s="3"/>
      <c r="AZ55" s="3"/>
      <c r="BA55" s="3"/>
      <c r="BB55" s="3"/>
      <c r="BC55" s="3"/>
      <c r="BD55" s="3">
        <v>56358</v>
      </c>
      <c r="BE55" s="3"/>
      <c r="BF55" s="3"/>
      <c r="BG55" s="3">
        <v>4010788.41</v>
      </c>
      <c r="BH55" s="3">
        <v>1760616.87</v>
      </c>
      <c r="BI55" s="3"/>
      <c r="BJ55" s="3">
        <v>245.29</v>
      </c>
      <c r="BK55" s="3"/>
      <c r="BL55" s="3"/>
      <c r="BM55" s="3"/>
      <c r="BN55" s="3">
        <v>19723.13</v>
      </c>
      <c r="BO55" s="3"/>
      <c r="BP55" s="3"/>
      <c r="BQ55" s="3"/>
      <c r="BR55" s="3"/>
      <c r="BS55" s="3"/>
      <c r="BT55" s="3">
        <f t="shared" si="0"/>
        <v>6883937.8300000001</v>
      </c>
    </row>
    <row r="56" spans="1:72" x14ac:dyDescent="0.35">
      <c r="A56" s="6">
        <v>254</v>
      </c>
      <c r="B56" s="2" t="s">
        <v>198</v>
      </c>
      <c r="C56" s="3">
        <v>319519.69</v>
      </c>
      <c r="D56" s="3"/>
      <c r="E56" s="3"/>
      <c r="F56" s="3"/>
      <c r="G56" s="3">
        <v>33232</v>
      </c>
      <c r="H56" s="3">
        <v>29354</v>
      </c>
      <c r="I56" s="3"/>
      <c r="J56" s="3"/>
      <c r="K56" s="3"/>
      <c r="L56" s="3"/>
      <c r="M56" s="3"/>
      <c r="N56" s="3"/>
      <c r="O56" s="3"/>
      <c r="P56" s="3"/>
      <c r="Q56" s="3"/>
      <c r="R56" s="3">
        <v>23536</v>
      </c>
      <c r="S56" s="3"/>
      <c r="T56" s="3">
        <v>102970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>
        <v>47774.43</v>
      </c>
      <c r="AH56" s="3"/>
      <c r="AI56" s="3"/>
      <c r="AJ56" s="3"/>
      <c r="AK56" s="3"/>
      <c r="AL56" s="3"/>
      <c r="AM56" s="3"/>
      <c r="AN56" s="3">
        <v>9208.91</v>
      </c>
      <c r="AO56" s="3">
        <v>9998.25</v>
      </c>
      <c r="AP56" s="3"/>
      <c r="AQ56" s="3">
        <v>119115.25</v>
      </c>
      <c r="AR56" s="3"/>
      <c r="AS56" s="3">
        <v>58377.95</v>
      </c>
      <c r="AT56" s="3"/>
      <c r="AU56" s="3"/>
      <c r="AV56" s="3">
        <v>15650</v>
      </c>
      <c r="AW56" s="3"/>
      <c r="AX56" s="3"/>
      <c r="AY56" s="3"/>
      <c r="AZ56" s="3"/>
      <c r="BA56" s="3"/>
      <c r="BB56" s="3"/>
      <c r="BC56" s="3"/>
      <c r="BD56" s="3">
        <v>14440</v>
      </c>
      <c r="BE56" s="3"/>
      <c r="BF56" s="3"/>
      <c r="BG56" s="3">
        <v>4609204.6100000003</v>
      </c>
      <c r="BH56" s="3">
        <v>1481931.69</v>
      </c>
      <c r="BI56" s="3"/>
      <c r="BJ56" s="3">
        <v>317</v>
      </c>
      <c r="BK56" s="3">
        <v>715.86</v>
      </c>
      <c r="BL56" s="3"/>
      <c r="BM56" s="3"/>
      <c r="BN56" s="3">
        <v>5716.89</v>
      </c>
      <c r="BO56" s="3"/>
      <c r="BP56" s="3"/>
      <c r="BQ56" s="3"/>
      <c r="BR56" s="3"/>
      <c r="BS56" s="3"/>
      <c r="BT56" s="3">
        <f t="shared" si="0"/>
        <v>6881062.5299999993</v>
      </c>
    </row>
    <row r="57" spans="1:72" x14ac:dyDescent="0.35">
      <c r="A57" s="6">
        <v>255</v>
      </c>
      <c r="B57" s="2" t="s">
        <v>199</v>
      </c>
      <c r="C57" s="3">
        <v>360695.71</v>
      </c>
      <c r="D57" s="3"/>
      <c r="E57" s="3"/>
      <c r="F57" s="3">
        <v>30000</v>
      </c>
      <c r="G57" s="3">
        <v>302926</v>
      </c>
      <c r="H57" s="3">
        <v>46002</v>
      </c>
      <c r="I57" s="3"/>
      <c r="J57" s="3"/>
      <c r="K57" s="3"/>
      <c r="L57" s="3">
        <v>2200</v>
      </c>
      <c r="M57" s="3"/>
      <c r="N57" s="3">
        <v>85275.11</v>
      </c>
      <c r="O57" s="3">
        <v>43422.39</v>
      </c>
      <c r="P57" s="3">
        <v>14000</v>
      </c>
      <c r="Q57" s="3"/>
      <c r="R57" s="3">
        <v>386873</v>
      </c>
      <c r="S57" s="3"/>
      <c r="T57" s="3">
        <v>663421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v>17652</v>
      </c>
      <c r="AF57" s="3"/>
      <c r="AG57" s="3">
        <v>307026.13</v>
      </c>
      <c r="AH57" s="3"/>
      <c r="AI57" s="3"/>
      <c r="AJ57" s="3"/>
      <c r="AK57" s="3"/>
      <c r="AL57" s="3"/>
      <c r="AM57" s="3">
        <v>1328203</v>
      </c>
      <c r="AN57" s="3">
        <v>61337.95</v>
      </c>
      <c r="AO57" s="3">
        <v>229000</v>
      </c>
      <c r="AP57" s="3">
        <v>7357.36</v>
      </c>
      <c r="AQ57" s="3">
        <v>728300</v>
      </c>
      <c r="AR57" s="3"/>
      <c r="AS57" s="3">
        <v>274929.19</v>
      </c>
      <c r="AT57" s="3"/>
      <c r="AU57" s="3"/>
      <c r="AV57" s="3">
        <v>150487.99</v>
      </c>
      <c r="AW57" s="3">
        <v>976</v>
      </c>
      <c r="AX57" s="3"/>
      <c r="AY57" s="3"/>
      <c r="AZ57" s="3">
        <v>85440</v>
      </c>
      <c r="BA57" s="3"/>
      <c r="BB57" s="3"/>
      <c r="BC57" s="3"/>
      <c r="BD57" s="3">
        <v>131741</v>
      </c>
      <c r="BE57" s="3"/>
      <c r="BF57" s="3">
        <v>6993.67</v>
      </c>
      <c r="BG57" s="3">
        <v>27560613.23</v>
      </c>
      <c r="BH57" s="3">
        <v>7957217.9000000004</v>
      </c>
      <c r="BI57" s="3">
        <v>4123.71</v>
      </c>
      <c r="BJ57" s="3">
        <v>876.51</v>
      </c>
      <c r="BK57" s="3">
        <v>12400</v>
      </c>
      <c r="BL57" s="3"/>
      <c r="BM57" s="3"/>
      <c r="BN57" s="3">
        <v>56223.27</v>
      </c>
      <c r="BO57" s="3">
        <v>30600</v>
      </c>
      <c r="BP57" s="3"/>
      <c r="BQ57" s="3"/>
      <c r="BR57" s="3"/>
      <c r="BS57" s="3"/>
      <c r="BT57" s="3">
        <f t="shared" si="0"/>
        <v>40886314.120000005</v>
      </c>
    </row>
    <row r="58" spans="1:72" x14ac:dyDescent="0.35">
      <c r="A58" s="6">
        <v>256</v>
      </c>
      <c r="B58" s="2" t="s">
        <v>36</v>
      </c>
      <c r="C58" s="3">
        <v>494586.71</v>
      </c>
      <c r="D58" s="3"/>
      <c r="E58" s="3"/>
      <c r="F58" s="3"/>
      <c r="G58" s="3">
        <v>51275</v>
      </c>
      <c r="H58" s="3">
        <v>30985</v>
      </c>
      <c r="I58" s="3"/>
      <c r="J58" s="3"/>
      <c r="K58" s="3"/>
      <c r="L58" s="3"/>
      <c r="M58" s="3"/>
      <c r="N58" s="3">
        <v>52673.53</v>
      </c>
      <c r="O58" s="3">
        <v>38148.47</v>
      </c>
      <c r="P58" s="3">
        <v>12998.99</v>
      </c>
      <c r="Q58" s="3"/>
      <c r="R58" s="3">
        <v>126506</v>
      </c>
      <c r="S58" s="3">
        <v>1500</v>
      </c>
      <c r="T58" s="3">
        <v>139745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>
        <v>83116.570000000007</v>
      </c>
      <c r="AH58" s="3"/>
      <c r="AI58" s="3"/>
      <c r="AJ58" s="3"/>
      <c r="AK58" s="3"/>
      <c r="AL58" s="3"/>
      <c r="AM58" s="3"/>
      <c r="AN58" s="3">
        <v>15737.5</v>
      </c>
      <c r="AO58" s="3">
        <v>60871.79</v>
      </c>
      <c r="AP58" s="3"/>
      <c r="AQ58" s="3">
        <v>176593.37</v>
      </c>
      <c r="AR58" s="3"/>
      <c r="AS58" s="3">
        <v>123485.37</v>
      </c>
      <c r="AT58" s="3"/>
      <c r="AU58" s="3">
        <v>12357.1</v>
      </c>
      <c r="AV58" s="3">
        <v>98504.17</v>
      </c>
      <c r="AW58" s="3"/>
      <c r="AX58" s="3"/>
      <c r="AY58" s="3"/>
      <c r="AZ58" s="3"/>
      <c r="BA58" s="3"/>
      <c r="BB58" s="3"/>
      <c r="BC58" s="3"/>
      <c r="BD58" s="3">
        <v>54588.5</v>
      </c>
      <c r="BE58" s="3">
        <v>2000</v>
      </c>
      <c r="BF58" s="3"/>
      <c r="BG58" s="3">
        <v>7915487.1399999997</v>
      </c>
      <c r="BH58" s="3">
        <v>2939171.23</v>
      </c>
      <c r="BI58" s="3"/>
      <c r="BJ58" s="3">
        <v>451.88</v>
      </c>
      <c r="BK58" s="3"/>
      <c r="BL58" s="3"/>
      <c r="BM58" s="3"/>
      <c r="BN58" s="3">
        <v>65828.84</v>
      </c>
      <c r="BO58" s="3"/>
      <c r="BP58" s="3"/>
      <c r="BQ58" s="3"/>
      <c r="BR58" s="3"/>
      <c r="BS58" s="3"/>
      <c r="BT58" s="3">
        <f t="shared" si="0"/>
        <v>12496612.160000002</v>
      </c>
    </row>
    <row r="59" spans="1:72" x14ac:dyDescent="0.35">
      <c r="A59" s="6">
        <v>257</v>
      </c>
      <c r="B59" s="2" t="s">
        <v>200</v>
      </c>
      <c r="C59" s="3">
        <v>289538.12</v>
      </c>
      <c r="D59" s="3"/>
      <c r="E59" s="3"/>
      <c r="F59" s="3"/>
      <c r="G59" s="3">
        <v>26628</v>
      </c>
      <c r="H59" s="3">
        <v>29355</v>
      </c>
      <c r="I59" s="3"/>
      <c r="J59" s="3"/>
      <c r="K59" s="3"/>
      <c r="L59" s="3"/>
      <c r="M59" s="3"/>
      <c r="N59" s="3">
        <v>14483.96</v>
      </c>
      <c r="O59" s="3">
        <v>50045.59</v>
      </c>
      <c r="P59" s="3">
        <v>14000</v>
      </c>
      <c r="Q59" s="3"/>
      <c r="R59" s="3">
        <v>45601</v>
      </c>
      <c r="S59" s="3"/>
      <c r="T59" s="3">
        <v>54427</v>
      </c>
      <c r="U59" s="3"/>
      <c r="V59" s="3"/>
      <c r="W59" s="3"/>
      <c r="X59" s="3"/>
      <c r="Y59" s="3"/>
      <c r="Z59" s="3"/>
      <c r="AA59" s="3"/>
      <c r="AB59" s="3"/>
      <c r="AC59" s="3"/>
      <c r="AD59" s="3">
        <v>55953.599999999999</v>
      </c>
      <c r="AE59" s="3"/>
      <c r="AF59" s="3"/>
      <c r="AG59" s="3">
        <v>34125.08</v>
      </c>
      <c r="AH59" s="3"/>
      <c r="AI59" s="3"/>
      <c r="AJ59" s="3"/>
      <c r="AK59" s="3"/>
      <c r="AL59" s="3"/>
      <c r="AM59" s="3"/>
      <c r="AN59" s="3">
        <v>8231.99</v>
      </c>
      <c r="AO59" s="3">
        <v>30609.93</v>
      </c>
      <c r="AP59" s="3"/>
      <c r="AQ59" s="3">
        <v>96437.69</v>
      </c>
      <c r="AR59" s="3"/>
      <c r="AS59" s="3">
        <v>59235</v>
      </c>
      <c r="AT59" s="3"/>
      <c r="AU59" s="3"/>
      <c r="AV59" s="3">
        <v>11243</v>
      </c>
      <c r="AW59" s="3"/>
      <c r="AX59" s="3"/>
      <c r="AY59" s="3"/>
      <c r="AZ59" s="3"/>
      <c r="BA59" s="3"/>
      <c r="BB59" s="3"/>
      <c r="BC59" s="3"/>
      <c r="BD59" s="3">
        <v>5361.5</v>
      </c>
      <c r="BE59" s="3"/>
      <c r="BF59" s="3">
        <v>6300</v>
      </c>
      <c r="BG59" s="3">
        <v>3727676</v>
      </c>
      <c r="BH59" s="3">
        <v>1195114</v>
      </c>
      <c r="BI59" s="3"/>
      <c r="BJ59" s="3">
        <v>221.61</v>
      </c>
      <c r="BK59" s="3">
        <v>715.86</v>
      </c>
      <c r="BL59" s="3"/>
      <c r="BM59" s="3"/>
      <c r="BN59" s="3">
        <v>3219</v>
      </c>
      <c r="BO59" s="3"/>
      <c r="BP59" s="3"/>
      <c r="BQ59" s="3"/>
      <c r="BR59" s="3"/>
      <c r="BS59" s="3"/>
      <c r="BT59" s="3">
        <f t="shared" si="0"/>
        <v>5758522.9300000006</v>
      </c>
    </row>
    <row r="60" spans="1:72" x14ac:dyDescent="0.35">
      <c r="A60" s="6">
        <v>258</v>
      </c>
      <c r="B60" s="2" t="s">
        <v>201</v>
      </c>
      <c r="C60" s="3"/>
      <c r="D60" s="3"/>
      <c r="E60" s="3"/>
      <c r="F60" s="3"/>
      <c r="G60" s="3">
        <v>443846</v>
      </c>
      <c r="H60" s="3">
        <v>34867.230000000003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2620836.58</v>
      </c>
      <c r="U60" s="3"/>
      <c r="V60" s="3"/>
      <c r="W60" s="3"/>
      <c r="X60" s="3"/>
      <c r="Y60" s="3"/>
      <c r="Z60" s="3"/>
      <c r="AA60" s="3">
        <v>8069.49</v>
      </c>
      <c r="AB60" s="3"/>
      <c r="AC60" s="3"/>
      <c r="AD60" s="3">
        <v>71541.36</v>
      </c>
      <c r="AE60" s="3"/>
      <c r="AF60" s="3"/>
      <c r="AG60" s="3">
        <v>697155.5</v>
      </c>
      <c r="AH60" s="3"/>
      <c r="AI60" s="3">
        <v>10712.05</v>
      </c>
      <c r="AJ60" s="3"/>
      <c r="AK60" s="3"/>
      <c r="AL60" s="3"/>
      <c r="AM60" s="3"/>
      <c r="AN60" s="3">
        <v>121913</v>
      </c>
      <c r="AO60" s="3">
        <v>523304.62</v>
      </c>
      <c r="AP60" s="3">
        <v>5130.08</v>
      </c>
      <c r="AQ60" s="3">
        <v>1360000</v>
      </c>
      <c r="AR60" s="3"/>
      <c r="AS60" s="3">
        <v>471375</v>
      </c>
      <c r="AT60" s="3">
        <v>37283.65</v>
      </c>
      <c r="AU60" s="3">
        <v>49650</v>
      </c>
      <c r="AV60" s="3">
        <v>800000</v>
      </c>
      <c r="AW60" s="3"/>
      <c r="AX60" s="3"/>
      <c r="AY60" s="3"/>
      <c r="AZ60" s="3">
        <v>215266.09</v>
      </c>
      <c r="BA60" s="3"/>
      <c r="BB60" s="3"/>
      <c r="BC60" s="3">
        <v>492626.47</v>
      </c>
      <c r="BD60" s="3">
        <v>52074.78</v>
      </c>
      <c r="BE60" s="3"/>
      <c r="BF60" s="3">
        <v>15900.14</v>
      </c>
      <c r="BG60" s="3">
        <v>63303921.810000002</v>
      </c>
      <c r="BH60" s="3">
        <v>12410746.869999999</v>
      </c>
      <c r="BI60" s="3">
        <v>8247.42</v>
      </c>
      <c r="BJ60" s="3">
        <v>2111.4899999999998</v>
      </c>
      <c r="BK60" s="3">
        <v>1869</v>
      </c>
      <c r="BL60" s="3"/>
      <c r="BM60" s="3"/>
      <c r="BN60" s="3">
        <v>259611.27</v>
      </c>
      <c r="BO60" s="3">
        <v>239520</v>
      </c>
      <c r="BP60" s="3"/>
      <c r="BQ60" s="3"/>
      <c r="BR60" s="3"/>
      <c r="BS60" s="3"/>
      <c r="BT60" s="3">
        <f t="shared" si="0"/>
        <v>84257579.900000006</v>
      </c>
    </row>
    <row r="61" spans="1:72" x14ac:dyDescent="0.35">
      <c r="A61" s="6">
        <v>259</v>
      </c>
      <c r="B61" s="2" t="s">
        <v>37</v>
      </c>
      <c r="C61" s="3">
        <v>4891.45</v>
      </c>
      <c r="D61" s="3"/>
      <c r="E61" s="3"/>
      <c r="F61" s="3">
        <v>4400</v>
      </c>
      <c r="G61" s="3">
        <v>117641</v>
      </c>
      <c r="H61" s="3">
        <v>44175</v>
      </c>
      <c r="I61" s="3"/>
      <c r="J61" s="3"/>
      <c r="K61" s="3"/>
      <c r="L61" s="3"/>
      <c r="M61" s="3"/>
      <c r="N61" s="3">
        <v>30958.92</v>
      </c>
      <c r="O61" s="3">
        <v>33449.71</v>
      </c>
      <c r="P61" s="3">
        <v>12000</v>
      </c>
      <c r="Q61" s="3"/>
      <c r="R61" s="3">
        <v>2942</v>
      </c>
      <c r="S61" s="3"/>
      <c r="T61" s="3">
        <v>956150</v>
      </c>
      <c r="U61" s="3"/>
      <c r="V61" s="3"/>
      <c r="W61" s="3"/>
      <c r="X61" s="3">
        <v>35304</v>
      </c>
      <c r="Y61" s="3"/>
      <c r="Z61" s="3"/>
      <c r="AA61" s="3"/>
      <c r="AB61" s="3"/>
      <c r="AC61" s="3"/>
      <c r="AD61" s="3"/>
      <c r="AE61" s="3">
        <v>17652</v>
      </c>
      <c r="AF61" s="3"/>
      <c r="AG61" s="3">
        <v>314825.44</v>
      </c>
      <c r="AH61" s="3"/>
      <c r="AI61" s="3"/>
      <c r="AJ61" s="3"/>
      <c r="AK61" s="3"/>
      <c r="AL61" s="3"/>
      <c r="AM61" s="3"/>
      <c r="AN61" s="3">
        <v>26631.62</v>
      </c>
      <c r="AO61" s="3">
        <v>36960.85</v>
      </c>
      <c r="AP61" s="3">
        <v>1023.75</v>
      </c>
      <c r="AQ61" s="3">
        <v>312815.75</v>
      </c>
      <c r="AR61" s="3"/>
      <c r="AS61" s="3">
        <v>157266.18</v>
      </c>
      <c r="AT61" s="3">
        <v>13860</v>
      </c>
      <c r="AU61" s="3"/>
      <c r="AV61" s="3">
        <v>57600</v>
      </c>
      <c r="AW61" s="3"/>
      <c r="AX61" s="3"/>
      <c r="AY61" s="3"/>
      <c r="AZ61" s="3"/>
      <c r="BA61" s="3"/>
      <c r="BB61" s="3"/>
      <c r="BC61" s="3"/>
      <c r="BD61" s="3">
        <v>3925.28</v>
      </c>
      <c r="BE61" s="3"/>
      <c r="BF61" s="3"/>
      <c r="BG61" s="3">
        <v>31054694.399999999</v>
      </c>
      <c r="BH61" s="3">
        <v>4783942.3899999997</v>
      </c>
      <c r="BI61" s="3"/>
      <c r="BJ61" s="3">
        <v>448.52</v>
      </c>
      <c r="BK61" s="3">
        <v>600</v>
      </c>
      <c r="BL61" s="3"/>
      <c r="BM61" s="3"/>
      <c r="BN61" s="3">
        <v>82797.259999999995</v>
      </c>
      <c r="BO61" s="3">
        <v>267066.2</v>
      </c>
      <c r="BP61" s="3">
        <v>781400</v>
      </c>
      <c r="BQ61" s="3"/>
      <c r="BR61" s="3"/>
      <c r="BS61" s="3"/>
      <c r="BT61" s="3">
        <f t="shared" si="0"/>
        <v>39155421.719999999</v>
      </c>
    </row>
    <row r="62" spans="1:72" x14ac:dyDescent="0.35">
      <c r="A62" s="6">
        <v>260</v>
      </c>
      <c r="B62" s="2" t="s">
        <v>38</v>
      </c>
      <c r="C62" s="3">
        <v>42998.62</v>
      </c>
      <c r="D62" s="3"/>
      <c r="E62" s="3"/>
      <c r="F62" s="3">
        <v>12000</v>
      </c>
      <c r="G62" s="3">
        <v>101217</v>
      </c>
      <c r="H62" s="3">
        <v>42966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>
        <v>807093.57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>
        <v>230935.37</v>
      </c>
      <c r="AH62" s="3"/>
      <c r="AI62" s="3"/>
      <c r="AJ62" s="3"/>
      <c r="AK62" s="3"/>
      <c r="AL62" s="3"/>
      <c r="AM62" s="3"/>
      <c r="AN62" s="3">
        <v>24347.62</v>
      </c>
      <c r="AO62" s="3">
        <v>39317.040000000001</v>
      </c>
      <c r="AP62" s="3"/>
      <c r="AQ62" s="3">
        <v>291410.81</v>
      </c>
      <c r="AR62" s="3"/>
      <c r="AS62" s="3">
        <v>78220.44</v>
      </c>
      <c r="AT62" s="3"/>
      <c r="AU62" s="3"/>
      <c r="AV62" s="3">
        <v>58616</v>
      </c>
      <c r="AW62" s="3"/>
      <c r="AX62" s="3"/>
      <c r="AY62" s="3"/>
      <c r="AZ62" s="3"/>
      <c r="BA62" s="3"/>
      <c r="BB62" s="3"/>
      <c r="BC62" s="3"/>
      <c r="BD62" s="3">
        <v>11377.19</v>
      </c>
      <c r="BE62" s="3"/>
      <c r="BF62" s="3">
        <v>1335</v>
      </c>
      <c r="BG62" s="3">
        <v>20949110.870000001</v>
      </c>
      <c r="BH62" s="3">
        <v>3000345.67</v>
      </c>
      <c r="BI62" s="3"/>
      <c r="BJ62" s="3">
        <v>698.53</v>
      </c>
      <c r="BK62" s="3">
        <v>1500</v>
      </c>
      <c r="BL62" s="3"/>
      <c r="BM62" s="3"/>
      <c r="BN62" s="3">
        <v>77511.600000000006</v>
      </c>
      <c r="BO62" s="3"/>
      <c r="BP62" s="3"/>
      <c r="BQ62" s="3"/>
      <c r="BR62" s="3"/>
      <c r="BS62" s="3"/>
      <c r="BT62" s="3">
        <f t="shared" si="0"/>
        <v>25771001.330000006</v>
      </c>
    </row>
    <row r="63" spans="1:72" x14ac:dyDescent="0.35">
      <c r="A63" s="6">
        <v>261</v>
      </c>
      <c r="B63" s="2" t="s">
        <v>202</v>
      </c>
      <c r="C63" s="3">
        <v>209317.62</v>
      </c>
      <c r="D63" s="3"/>
      <c r="E63" s="3"/>
      <c r="F63" s="3"/>
      <c r="G63" s="3">
        <v>107945</v>
      </c>
      <c r="H63" s="3">
        <v>49662</v>
      </c>
      <c r="I63" s="3"/>
      <c r="J63" s="3"/>
      <c r="K63" s="3"/>
      <c r="L63" s="3"/>
      <c r="M63" s="3"/>
      <c r="N63" s="3">
        <v>43432.11</v>
      </c>
      <c r="O63" s="3">
        <v>63697.15</v>
      </c>
      <c r="P63" s="3">
        <v>3600</v>
      </c>
      <c r="Q63" s="3"/>
      <c r="R63" s="3">
        <v>32362</v>
      </c>
      <c r="S63" s="3"/>
      <c r="T63" s="3">
        <v>564864</v>
      </c>
      <c r="U63" s="3">
        <v>2400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>
        <v>183176.63</v>
      </c>
      <c r="AH63" s="3"/>
      <c r="AI63" s="3">
        <v>496.09</v>
      </c>
      <c r="AJ63" s="3"/>
      <c r="AK63" s="3"/>
      <c r="AL63" s="3"/>
      <c r="AM63" s="3"/>
      <c r="AN63" s="3">
        <v>33133.08</v>
      </c>
      <c r="AO63" s="3">
        <v>11231</v>
      </c>
      <c r="AP63" s="3">
        <v>570.59</v>
      </c>
      <c r="AQ63" s="3">
        <v>436240.36</v>
      </c>
      <c r="AR63" s="3">
        <v>12687.5</v>
      </c>
      <c r="AS63" s="3">
        <v>125909.99</v>
      </c>
      <c r="AT63" s="3">
        <v>46520</v>
      </c>
      <c r="AU63" s="3"/>
      <c r="AV63" s="3">
        <v>53109</v>
      </c>
      <c r="AW63" s="3"/>
      <c r="AX63" s="3"/>
      <c r="AY63" s="3"/>
      <c r="AZ63" s="3"/>
      <c r="BA63" s="3"/>
      <c r="BB63" s="3"/>
      <c r="BC63" s="3">
        <v>123342.14</v>
      </c>
      <c r="BD63" s="3">
        <v>20872.060000000001</v>
      </c>
      <c r="BE63" s="3"/>
      <c r="BF63" s="3">
        <v>1615</v>
      </c>
      <c r="BG63" s="3">
        <v>20581186.829999998</v>
      </c>
      <c r="BH63" s="3">
        <v>4386371.99</v>
      </c>
      <c r="BI63" s="3"/>
      <c r="BJ63" s="3">
        <v>597.15</v>
      </c>
      <c r="BK63" s="3"/>
      <c r="BL63" s="3"/>
      <c r="BM63" s="3"/>
      <c r="BN63" s="3">
        <v>49236.01</v>
      </c>
      <c r="BO63" s="3"/>
      <c r="BP63" s="3"/>
      <c r="BQ63" s="3"/>
      <c r="BR63" s="3"/>
      <c r="BS63" s="3"/>
      <c r="BT63" s="3">
        <f t="shared" si="0"/>
        <v>27143575.300000001</v>
      </c>
    </row>
    <row r="64" spans="1:72" x14ac:dyDescent="0.35">
      <c r="A64" s="6">
        <v>262</v>
      </c>
      <c r="B64" s="2" t="s">
        <v>39</v>
      </c>
      <c r="C64" s="3">
        <v>78372.67</v>
      </c>
      <c r="D64" s="3"/>
      <c r="E64" s="3"/>
      <c r="F64" s="3"/>
      <c r="G64" s="3">
        <v>110298.83</v>
      </c>
      <c r="H64" s="3">
        <v>28223</v>
      </c>
      <c r="I64" s="3"/>
      <c r="J64" s="3"/>
      <c r="K64" s="3"/>
      <c r="L64" s="3"/>
      <c r="M64" s="3"/>
      <c r="N64" s="3">
        <v>16728.86</v>
      </c>
      <c r="O64" s="3">
        <v>1550.28</v>
      </c>
      <c r="P64" s="3"/>
      <c r="Q64" s="3"/>
      <c r="R64" s="3">
        <v>294200</v>
      </c>
      <c r="S64" s="3"/>
      <c r="T64" s="3">
        <v>682544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>
        <v>237848.08</v>
      </c>
      <c r="AH64" s="3"/>
      <c r="AI64" s="3">
        <v>549.04</v>
      </c>
      <c r="AJ64" s="3"/>
      <c r="AK64" s="3"/>
      <c r="AL64" s="3"/>
      <c r="AM64" s="3"/>
      <c r="AN64" s="3">
        <v>30413.96</v>
      </c>
      <c r="AO64" s="3">
        <v>15422</v>
      </c>
      <c r="AP64" s="3"/>
      <c r="AQ64" s="3">
        <v>344165.26</v>
      </c>
      <c r="AR64" s="3"/>
      <c r="AS64" s="3">
        <v>111795.56</v>
      </c>
      <c r="AT64" s="3">
        <v>14080</v>
      </c>
      <c r="AU64" s="3"/>
      <c r="AV64" s="3">
        <v>39163.599999999999</v>
      </c>
      <c r="AW64" s="3"/>
      <c r="AX64" s="3"/>
      <c r="AY64" s="3"/>
      <c r="AZ64" s="3"/>
      <c r="BA64" s="3"/>
      <c r="BB64" s="3"/>
      <c r="BC64" s="3"/>
      <c r="BD64" s="3">
        <v>19479.16</v>
      </c>
      <c r="BE64" s="3"/>
      <c r="BF64" s="3">
        <v>1490</v>
      </c>
      <c r="BG64" s="3">
        <v>25750788.559999999</v>
      </c>
      <c r="BH64" s="3">
        <v>3725279.31</v>
      </c>
      <c r="BI64" s="3">
        <v>8247.42</v>
      </c>
      <c r="BJ64" s="3">
        <v>943.89</v>
      </c>
      <c r="BK64" s="3">
        <v>2532.09</v>
      </c>
      <c r="BL64" s="3"/>
      <c r="BM64" s="3"/>
      <c r="BN64" s="3">
        <v>36275.94</v>
      </c>
      <c r="BO64" s="3"/>
      <c r="BP64" s="3"/>
      <c r="BQ64" s="3"/>
      <c r="BR64" s="3"/>
      <c r="BS64" s="3"/>
      <c r="BT64" s="3">
        <f t="shared" si="0"/>
        <v>31550391.510000002</v>
      </c>
    </row>
    <row r="65" spans="1:72" x14ac:dyDescent="0.35">
      <c r="A65" s="6">
        <v>263</v>
      </c>
      <c r="B65" s="2" t="s">
        <v>203</v>
      </c>
      <c r="C65" s="3">
        <v>289290.40999999997</v>
      </c>
      <c r="D65" s="3"/>
      <c r="E65" s="3"/>
      <c r="F65" s="3"/>
      <c r="G65" s="3">
        <v>16683</v>
      </c>
      <c r="H65" s="3">
        <v>25716</v>
      </c>
      <c r="I65" s="3"/>
      <c r="J65" s="3"/>
      <c r="K65" s="3"/>
      <c r="L65" s="3"/>
      <c r="M65" s="3"/>
      <c r="N65" s="3"/>
      <c r="O65" s="3"/>
      <c r="P65" s="3"/>
      <c r="Q65" s="3"/>
      <c r="R65" s="3">
        <v>39717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>
        <v>21045.34</v>
      </c>
      <c r="AH65" s="3"/>
      <c r="AI65" s="3"/>
      <c r="AJ65" s="3"/>
      <c r="AK65" s="3"/>
      <c r="AL65" s="3"/>
      <c r="AM65" s="3"/>
      <c r="AN65" s="3">
        <v>9244.0499999999993</v>
      </c>
      <c r="AO65" s="3">
        <v>26596.799999999999</v>
      </c>
      <c r="AP65" s="3"/>
      <c r="AQ65" s="3">
        <v>110452.99</v>
      </c>
      <c r="AR65" s="3"/>
      <c r="AS65" s="3">
        <v>67183</v>
      </c>
      <c r="AT65" s="3"/>
      <c r="AU65" s="3">
        <v>9158</v>
      </c>
      <c r="AV65" s="3">
        <v>30204</v>
      </c>
      <c r="AW65" s="3"/>
      <c r="AX65" s="3"/>
      <c r="AY65" s="3"/>
      <c r="AZ65" s="3"/>
      <c r="BA65" s="3"/>
      <c r="BB65" s="3"/>
      <c r="BC65" s="3"/>
      <c r="BD65" s="3">
        <v>92222</v>
      </c>
      <c r="BE65" s="3"/>
      <c r="BF65" s="3"/>
      <c r="BG65" s="3">
        <v>2298977.56</v>
      </c>
      <c r="BH65" s="3">
        <v>1792558.8</v>
      </c>
      <c r="BI65" s="3"/>
      <c r="BJ65" s="3">
        <v>57.26</v>
      </c>
      <c r="BK65" s="3">
        <v>715.86</v>
      </c>
      <c r="BL65" s="3"/>
      <c r="BM65" s="3"/>
      <c r="BN65" s="3">
        <v>33288.28</v>
      </c>
      <c r="BO65" s="3"/>
      <c r="BP65" s="3"/>
      <c r="BQ65" s="3"/>
      <c r="BR65" s="3"/>
      <c r="BS65" s="3"/>
      <c r="BT65" s="3">
        <f t="shared" si="0"/>
        <v>4863110.3500000006</v>
      </c>
    </row>
    <row r="66" spans="1:72" x14ac:dyDescent="0.35">
      <c r="A66" s="6">
        <v>264</v>
      </c>
      <c r="B66" s="2" t="s">
        <v>40</v>
      </c>
      <c r="C66" s="3">
        <v>741136.08</v>
      </c>
      <c r="D66" s="3"/>
      <c r="E66" s="3"/>
      <c r="F66" s="3"/>
      <c r="G66" s="3">
        <v>38276.65</v>
      </c>
      <c r="H66" s="3">
        <v>27431</v>
      </c>
      <c r="I66" s="3"/>
      <c r="J66" s="3"/>
      <c r="K66" s="3"/>
      <c r="L66" s="3"/>
      <c r="M66" s="3"/>
      <c r="N66" s="3"/>
      <c r="O66" s="3"/>
      <c r="P66" s="3">
        <v>12000</v>
      </c>
      <c r="Q66" s="3"/>
      <c r="R66" s="3"/>
      <c r="S66" s="3"/>
      <c r="T66" s="3">
        <v>130919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>
        <v>59152.88</v>
      </c>
      <c r="AH66" s="3"/>
      <c r="AI66" s="3"/>
      <c r="AJ66" s="3"/>
      <c r="AK66" s="3"/>
      <c r="AL66" s="3"/>
      <c r="AM66" s="3"/>
      <c r="AN66" s="3">
        <v>18855.2</v>
      </c>
      <c r="AO66" s="3">
        <v>51297.56</v>
      </c>
      <c r="AP66" s="3"/>
      <c r="AQ66" s="3">
        <v>209502.61</v>
      </c>
      <c r="AR66" s="3"/>
      <c r="AS66" s="3">
        <v>120221.02</v>
      </c>
      <c r="AT66" s="3">
        <v>20280</v>
      </c>
      <c r="AU66" s="3"/>
      <c r="AV66" s="3">
        <v>35100</v>
      </c>
      <c r="AW66" s="3"/>
      <c r="AX66" s="3">
        <v>11500</v>
      </c>
      <c r="AY66" s="3"/>
      <c r="AZ66" s="3"/>
      <c r="BA66" s="3"/>
      <c r="BB66" s="3"/>
      <c r="BC66" s="3"/>
      <c r="BD66" s="3">
        <v>159090.48000000001</v>
      </c>
      <c r="BE66" s="3"/>
      <c r="BF66" s="3"/>
      <c r="BG66" s="3">
        <v>5767849.5599999996</v>
      </c>
      <c r="BH66" s="3">
        <v>3022431.21</v>
      </c>
      <c r="BI66" s="3">
        <v>4000</v>
      </c>
      <c r="BJ66" s="3">
        <v>157.56</v>
      </c>
      <c r="BK66" s="3">
        <v>1073.79</v>
      </c>
      <c r="BL66" s="3"/>
      <c r="BM66" s="3"/>
      <c r="BN66" s="3">
        <v>48476.82</v>
      </c>
      <c r="BO66" s="3"/>
      <c r="BP66" s="3"/>
      <c r="BQ66" s="3"/>
      <c r="BR66" s="3"/>
      <c r="BS66" s="3"/>
      <c r="BT66" s="3">
        <f t="shared" si="0"/>
        <v>10478751.42</v>
      </c>
    </row>
    <row r="67" spans="1:72" x14ac:dyDescent="0.35">
      <c r="A67" s="6">
        <v>265</v>
      </c>
      <c r="B67" s="2" t="s">
        <v>41</v>
      </c>
      <c r="C67" s="3">
        <v>640087.61</v>
      </c>
      <c r="D67" s="3"/>
      <c r="E67" s="3"/>
      <c r="F67" s="3"/>
      <c r="G67" s="3">
        <v>120833</v>
      </c>
      <c r="H67" s="3">
        <v>36010</v>
      </c>
      <c r="I67" s="3"/>
      <c r="J67" s="3"/>
      <c r="K67" s="3"/>
      <c r="L67" s="3"/>
      <c r="M67" s="3"/>
      <c r="N67" s="3">
        <v>65840.740000000005</v>
      </c>
      <c r="O67" s="3">
        <v>30297.79</v>
      </c>
      <c r="P67" s="3">
        <v>8000</v>
      </c>
      <c r="Q67" s="3"/>
      <c r="R67" s="3">
        <v>38246</v>
      </c>
      <c r="S67" s="3"/>
      <c r="T67" s="3">
        <v>244186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>
        <v>105268.04</v>
      </c>
      <c r="AH67" s="3"/>
      <c r="AI67" s="3"/>
      <c r="AJ67" s="3"/>
      <c r="AK67" s="3"/>
      <c r="AL67" s="3"/>
      <c r="AM67" s="3"/>
      <c r="AN67" s="3">
        <v>21032.81</v>
      </c>
      <c r="AO67" s="3">
        <v>50000</v>
      </c>
      <c r="AP67" s="3">
        <v>272.14</v>
      </c>
      <c r="AQ67" s="3">
        <v>250611.22</v>
      </c>
      <c r="AR67" s="3">
        <v>9297.4</v>
      </c>
      <c r="AS67" s="3">
        <v>152515.54999999999</v>
      </c>
      <c r="AT67" s="3"/>
      <c r="AU67" s="3">
        <v>6350.86</v>
      </c>
      <c r="AV67" s="3">
        <v>48000</v>
      </c>
      <c r="AW67" s="3"/>
      <c r="AX67" s="3"/>
      <c r="AY67" s="3"/>
      <c r="AZ67" s="3"/>
      <c r="BA67" s="3"/>
      <c r="BB67" s="3"/>
      <c r="BC67" s="3"/>
      <c r="BD67" s="3">
        <v>60320</v>
      </c>
      <c r="BE67" s="3"/>
      <c r="BF67" s="3">
        <v>2475</v>
      </c>
      <c r="BG67" s="3">
        <v>9565327.8399999999</v>
      </c>
      <c r="BH67" s="3">
        <v>4111876.29</v>
      </c>
      <c r="BI67" s="3">
        <v>4123.71</v>
      </c>
      <c r="BJ67" s="3">
        <v>350.09</v>
      </c>
      <c r="BK67" s="3">
        <v>715.86</v>
      </c>
      <c r="BL67" s="3"/>
      <c r="BM67" s="3"/>
      <c r="BN67" s="3">
        <v>87778.99</v>
      </c>
      <c r="BO67" s="3"/>
      <c r="BP67" s="3"/>
      <c r="BQ67" s="3"/>
      <c r="BR67" s="3"/>
      <c r="BS67" s="3"/>
      <c r="BT67" s="3">
        <f t="shared" ref="BT67:BT130" si="1">SUM(C67:BS67)</f>
        <v>15659816.939999999</v>
      </c>
    </row>
    <row r="68" spans="1:72" x14ac:dyDescent="0.35">
      <c r="A68" s="6">
        <v>266</v>
      </c>
      <c r="B68" s="2" t="s">
        <v>204</v>
      </c>
      <c r="C68" s="3">
        <v>606848.27</v>
      </c>
      <c r="D68" s="3"/>
      <c r="E68" s="3"/>
      <c r="F68" s="3"/>
      <c r="G68" s="3">
        <v>85864</v>
      </c>
      <c r="H68" s="3">
        <v>26469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>
        <v>98557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>
        <v>36992.160000000003</v>
      </c>
      <c r="AH68" s="3"/>
      <c r="AI68" s="3"/>
      <c r="AJ68" s="3"/>
      <c r="AK68" s="3">
        <v>908268.26</v>
      </c>
      <c r="AL68" s="3"/>
      <c r="AM68" s="3"/>
      <c r="AN68" s="3">
        <v>5109.53</v>
      </c>
      <c r="AO68" s="3">
        <v>10868</v>
      </c>
      <c r="AP68" s="3"/>
      <c r="AQ68" s="3">
        <v>58373</v>
      </c>
      <c r="AR68" s="3"/>
      <c r="AS68" s="3">
        <v>80201</v>
      </c>
      <c r="AT68" s="3"/>
      <c r="AU68" s="3">
        <v>48552</v>
      </c>
      <c r="AV68" s="3">
        <v>26000</v>
      </c>
      <c r="AW68" s="3"/>
      <c r="AX68" s="3"/>
      <c r="AY68" s="3"/>
      <c r="AZ68" s="3"/>
      <c r="BA68" s="3"/>
      <c r="BB68" s="3"/>
      <c r="BC68" s="3"/>
      <c r="BD68" s="3">
        <v>47908.5</v>
      </c>
      <c r="BE68" s="3"/>
      <c r="BF68" s="3"/>
      <c r="BG68" s="3">
        <v>3992961.21</v>
      </c>
      <c r="BH68" s="3">
        <v>1497770.32</v>
      </c>
      <c r="BI68" s="3">
        <v>4123.71</v>
      </c>
      <c r="BJ68" s="3">
        <v>160</v>
      </c>
      <c r="BK68" s="3"/>
      <c r="BL68" s="3"/>
      <c r="BM68" s="3"/>
      <c r="BN68" s="3">
        <v>11095.65</v>
      </c>
      <c r="BO68" s="3"/>
      <c r="BP68" s="3"/>
      <c r="BQ68" s="3"/>
      <c r="BR68" s="3"/>
      <c r="BS68" s="3"/>
      <c r="BT68" s="3">
        <f t="shared" si="1"/>
        <v>7546121.6100000003</v>
      </c>
    </row>
    <row r="69" spans="1:72" x14ac:dyDescent="0.35">
      <c r="A69" s="6">
        <v>267</v>
      </c>
      <c r="B69" s="2" t="s">
        <v>42</v>
      </c>
      <c r="C69" s="3">
        <v>877598.03</v>
      </c>
      <c r="D69" s="3"/>
      <c r="E69" s="3"/>
      <c r="F69" s="3"/>
      <c r="G69" s="3">
        <v>34682.33</v>
      </c>
      <c r="H69" s="3">
        <v>31151</v>
      </c>
      <c r="I69" s="3"/>
      <c r="J69" s="3"/>
      <c r="K69" s="3"/>
      <c r="L69" s="3">
        <v>1218.43</v>
      </c>
      <c r="M69" s="3"/>
      <c r="N69" s="3"/>
      <c r="O69" s="3"/>
      <c r="P69" s="3"/>
      <c r="Q69" s="3"/>
      <c r="R69" s="3">
        <v>154455</v>
      </c>
      <c r="S69" s="3"/>
      <c r="T69" s="3"/>
      <c r="U69" s="3"/>
      <c r="V69" s="3"/>
      <c r="W69" s="3"/>
      <c r="X69" s="3">
        <v>10297</v>
      </c>
      <c r="Y69" s="3"/>
      <c r="Z69" s="3"/>
      <c r="AA69" s="3"/>
      <c r="AB69" s="3"/>
      <c r="AC69" s="3"/>
      <c r="AD69" s="3"/>
      <c r="AE69" s="3"/>
      <c r="AF69" s="3"/>
      <c r="AG69" s="3">
        <v>52588.82</v>
      </c>
      <c r="AH69" s="3"/>
      <c r="AI69" s="3"/>
      <c r="AJ69" s="3"/>
      <c r="AK69" s="3"/>
      <c r="AL69" s="3"/>
      <c r="AM69" s="3"/>
      <c r="AN69" s="3">
        <v>21661.56</v>
      </c>
      <c r="AO69" s="3">
        <v>45917.82</v>
      </c>
      <c r="AP69" s="3">
        <v>528.44000000000005</v>
      </c>
      <c r="AQ69" s="3">
        <v>247951.34</v>
      </c>
      <c r="AR69" s="3">
        <v>9135</v>
      </c>
      <c r="AS69" s="3">
        <v>163689.57</v>
      </c>
      <c r="AT69" s="3"/>
      <c r="AU69" s="3"/>
      <c r="AV69" s="3">
        <v>21377.07</v>
      </c>
      <c r="AW69" s="3"/>
      <c r="AX69" s="3"/>
      <c r="AY69" s="3"/>
      <c r="AZ69" s="3"/>
      <c r="BA69" s="3"/>
      <c r="BB69" s="3"/>
      <c r="BC69" s="3"/>
      <c r="BD69" s="3">
        <v>45963</v>
      </c>
      <c r="BE69" s="3"/>
      <c r="BF69" s="3">
        <v>4010</v>
      </c>
      <c r="BG69" s="3">
        <v>5718210.7400000002</v>
      </c>
      <c r="BH69" s="3">
        <v>2603876.63</v>
      </c>
      <c r="BI69" s="3"/>
      <c r="BJ69" s="3">
        <v>256.43</v>
      </c>
      <c r="BK69" s="3">
        <v>715.86</v>
      </c>
      <c r="BL69" s="3"/>
      <c r="BM69" s="3"/>
      <c r="BN69" s="3">
        <v>25100.19</v>
      </c>
      <c r="BO69" s="3"/>
      <c r="BP69" s="3"/>
      <c r="BQ69" s="3"/>
      <c r="BR69" s="3"/>
      <c r="BS69" s="3"/>
      <c r="BT69" s="3">
        <f t="shared" si="1"/>
        <v>10070384.26</v>
      </c>
    </row>
    <row r="70" spans="1:72" x14ac:dyDescent="0.35">
      <c r="A70" s="6">
        <v>268</v>
      </c>
      <c r="B70" s="2" t="s">
        <v>205</v>
      </c>
      <c r="C70" s="3">
        <v>524591.41</v>
      </c>
      <c r="D70" s="3"/>
      <c r="E70" s="3"/>
      <c r="F70" s="3"/>
      <c r="G70" s="3">
        <v>44075</v>
      </c>
      <c r="H70" s="3">
        <v>30646</v>
      </c>
      <c r="I70" s="3"/>
      <c r="J70" s="3"/>
      <c r="K70" s="3"/>
      <c r="L70" s="3">
        <v>1800</v>
      </c>
      <c r="M70" s="3"/>
      <c r="N70" s="3"/>
      <c r="O70" s="3"/>
      <c r="P70" s="3"/>
      <c r="Q70" s="3"/>
      <c r="R70" s="3">
        <v>122093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>
        <v>39339.64</v>
      </c>
      <c r="AH70" s="3"/>
      <c r="AI70" s="3"/>
      <c r="AJ70" s="3"/>
      <c r="AK70" s="3"/>
      <c r="AL70" s="3"/>
      <c r="AM70" s="3"/>
      <c r="AN70" s="3">
        <v>11229.37</v>
      </c>
      <c r="AO70" s="3">
        <v>16440</v>
      </c>
      <c r="AP70" s="3"/>
      <c r="AQ70" s="3">
        <v>130896.58</v>
      </c>
      <c r="AR70" s="3">
        <v>5984</v>
      </c>
      <c r="AS70" s="3">
        <v>76096.600000000006</v>
      </c>
      <c r="AT70" s="3"/>
      <c r="AU70" s="3"/>
      <c r="AV70" s="3">
        <v>15632</v>
      </c>
      <c r="AW70" s="3"/>
      <c r="AX70" s="3"/>
      <c r="AY70" s="3"/>
      <c r="AZ70" s="3"/>
      <c r="BA70" s="3"/>
      <c r="BB70" s="3"/>
      <c r="BC70" s="3"/>
      <c r="BD70" s="3">
        <v>31500</v>
      </c>
      <c r="BE70" s="3"/>
      <c r="BF70" s="3"/>
      <c r="BG70" s="3">
        <v>4001638.99</v>
      </c>
      <c r="BH70" s="3">
        <v>1290800.6599999999</v>
      </c>
      <c r="BI70" s="3">
        <v>4123.71</v>
      </c>
      <c r="BJ70" s="3">
        <v>155.54</v>
      </c>
      <c r="BK70" s="3">
        <v>715.86</v>
      </c>
      <c r="BL70" s="3"/>
      <c r="BM70" s="3"/>
      <c r="BN70" s="3">
        <v>5385.06</v>
      </c>
      <c r="BO70" s="3"/>
      <c r="BP70" s="3"/>
      <c r="BQ70" s="3"/>
      <c r="BR70" s="3"/>
      <c r="BS70" s="3"/>
      <c r="BT70" s="3">
        <f t="shared" si="1"/>
        <v>6353143.4199999999</v>
      </c>
    </row>
    <row r="71" spans="1:72" x14ac:dyDescent="0.35">
      <c r="A71" s="6">
        <v>269</v>
      </c>
      <c r="B71" s="2" t="s">
        <v>206</v>
      </c>
      <c r="C71" s="3">
        <v>657696.80000000005</v>
      </c>
      <c r="D71" s="3"/>
      <c r="E71" s="3"/>
      <c r="F71" s="3"/>
      <c r="G71" s="3">
        <v>29347</v>
      </c>
      <c r="H71" s="3">
        <v>25590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>
        <v>101499</v>
      </c>
      <c r="U71" s="3">
        <v>2500</v>
      </c>
      <c r="V71" s="3"/>
      <c r="W71" s="3"/>
      <c r="X71" s="3"/>
      <c r="Y71" s="3"/>
      <c r="Z71" s="3"/>
      <c r="AA71" s="3"/>
      <c r="AB71" s="3"/>
      <c r="AC71" s="3"/>
      <c r="AD71" s="3">
        <v>80000</v>
      </c>
      <c r="AE71" s="3"/>
      <c r="AF71" s="3"/>
      <c r="AG71" s="3">
        <v>30958.9</v>
      </c>
      <c r="AH71" s="3"/>
      <c r="AI71" s="3"/>
      <c r="AJ71" s="3"/>
      <c r="AK71" s="3"/>
      <c r="AL71" s="3"/>
      <c r="AM71" s="3"/>
      <c r="AN71" s="3">
        <v>6293.06</v>
      </c>
      <c r="AO71" s="3">
        <v>11000</v>
      </c>
      <c r="AP71" s="3">
        <v>667.75</v>
      </c>
      <c r="AQ71" s="3">
        <v>69923.08</v>
      </c>
      <c r="AR71" s="3"/>
      <c r="AS71" s="3">
        <v>70520</v>
      </c>
      <c r="AT71" s="3"/>
      <c r="AU71" s="3"/>
      <c r="AV71" s="3">
        <v>26180</v>
      </c>
      <c r="AW71" s="3"/>
      <c r="AX71" s="3"/>
      <c r="AY71" s="3"/>
      <c r="AZ71" s="3"/>
      <c r="BA71" s="3"/>
      <c r="BB71" s="3"/>
      <c r="BC71" s="3"/>
      <c r="BD71" s="3">
        <v>57694</v>
      </c>
      <c r="BE71" s="3"/>
      <c r="BF71" s="3"/>
      <c r="BG71" s="3">
        <v>3214048</v>
      </c>
      <c r="BH71" s="3">
        <v>1177212.92</v>
      </c>
      <c r="BI71" s="3">
        <v>4123.71</v>
      </c>
      <c r="BJ71" s="3">
        <v>134.63999999999999</v>
      </c>
      <c r="BK71" s="3">
        <v>499</v>
      </c>
      <c r="BL71" s="3"/>
      <c r="BM71" s="3"/>
      <c r="BN71" s="3">
        <v>19410.61</v>
      </c>
      <c r="BO71" s="3"/>
      <c r="BP71" s="3"/>
      <c r="BQ71" s="3"/>
      <c r="BR71" s="3"/>
      <c r="BS71" s="3"/>
      <c r="BT71" s="3">
        <f t="shared" si="1"/>
        <v>5585298.4699999997</v>
      </c>
    </row>
    <row r="72" spans="1:72" x14ac:dyDescent="0.35">
      <c r="A72" s="6">
        <v>270</v>
      </c>
      <c r="B72" s="2" t="s">
        <v>207</v>
      </c>
      <c r="C72" s="3">
        <v>546563.22</v>
      </c>
      <c r="D72" s="3"/>
      <c r="E72" s="3"/>
      <c r="F72" s="3"/>
      <c r="G72" s="3">
        <v>112032</v>
      </c>
      <c r="H72" s="3">
        <v>31560</v>
      </c>
      <c r="I72" s="3"/>
      <c r="J72" s="3"/>
      <c r="K72" s="3"/>
      <c r="L72" s="3"/>
      <c r="M72" s="3"/>
      <c r="N72" s="3">
        <v>68610.559999999998</v>
      </c>
      <c r="O72" s="3">
        <v>10720.04</v>
      </c>
      <c r="P72" s="3"/>
      <c r="Q72" s="3"/>
      <c r="R72" s="3"/>
      <c r="S72" s="3"/>
      <c r="T72" s="3">
        <v>553096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>
        <v>122442.1</v>
      </c>
      <c r="AH72" s="3"/>
      <c r="AI72" s="3"/>
      <c r="AJ72" s="3"/>
      <c r="AK72" s="3"/>
      <c r="AL72" s="3"/>
      <c r="AM72" s="3"/>
      <c r="AN72" s="3">
        <v>12700</v>
      </c>
      <c r="AO72" s="3">
        <v>78204.08</v>
      </c>
      <c r="AP72" s="3">
        <v>5730.99</v>
      </c>
      <c r="AQ72" s="3">
        <v>149863</v>
      </c>
      <c r="AR72" s="3"/>
      <c r="AS72" s="3">
        <v>148301</v>
      </c>
      <c r="AT72" s="3"/>
      <c r="AU72" s="3"/>
      <c r="AV72" s="3">
        <v>76390</v>
      </c>
      <c r="AW72" s="3"/>
      <c r="AX72" s="3"/>
      <c r="AY72" s="3"/>
      <c r="AZ72" s="3"/>
      <c r="BA72" s="3"/>
      <c r="BB72" s="3"/>
      <c r="BC72" s="3"/>
      <c r="BD72" s="3">
        <v>66160</v>
      </c>
      <c r="BE72" s="3"/>
      <c r="BF72" s="3">
        <v>4120</v>
      </c>
      <c r="BG72" s="3">
        <v>12101270.050000001</v>
      </c>
      <c r="BH72" s="3">
        <v>3322472.02</v>
      </c>
      <c r="BI72" s="3"/>
      <c r="BJ72" s="3">
        <v>727.67</v>
      </c>
      <c r="BK72" s="3"/>
      <c r="BL72" s="3"/>
      <c r="BM72" s="3"/>
      <c r="BN72" s="3">
        <v>15081.16</v>
      </c>
      <c r="BO72" s="3"/>
      <c r="BP72" s="3"/>
      <c r="BQ72" s="3"/>
      <c r="BR72" s="3"/>
      <c r="BS72" s="3"/>
      <c r="BT72" s="3">
        <f t="shared" si="1"/>
        <v>17426043.890000004</v>
      </c>
    </row>
    <row r="73" spans="1:72" x14ac:dyDescent="0.35">
      <c r="A73" s="6">
        <v>271</v>
      </c>
      <c r="B73" s="2" t="s">
        <v>43</v>
      </c>
      <c r="C73" s="3">
        <v>586600.75</v>
      </c>
      <c r="D73" s="3"/>
      <c r="E73" s="3"/>
      <c r="F73" s="3"/>
      <c r="G73" s="3">
        <v>36577</v>
      </c>
      <c r="H73" s="3">
        <v>26209</v>
      </c>
      <c r="I73" s="3"/>
      <c r="J73" s="3"/>
      <c r="K73" s="3"/>
      <c r="L73" s="3">
        <v>5000</v>
      </c>
      <c r="M73" s="3"/>
      <c r="N73" s="3">
        <v>56412.67</v>
      </c>
      <c r="O73" s="3">
        <v>14630.49</v>
      </c>
      <c r="P73" s="3"/>
      <c r="Q73" s="3"/>
      <c r="R73" s="3">
        <v>22065</v>
      </c>
      <c r="S73" s="3"/>
      <c r="T73" s="3">
        <v>75021</v>
      </c>
      <c r="U73" s="3"/>
      <c r="V73" s="3"/>
      <c r="W73" s="3"/>
      <c r="X73" s="3">
        <v>65709.570000000007</v>
      </c>
      <c r="Y73" s="3"/>
      <c r="Z73" s="3"/>
      <c r="AA73" s="3"/>
      <c r="AB73" s="3"/>
      <c r="AC73" s="3"/>
      <c r="AD73" s="3"/>
      <c r="AE73" s="3">
        <v>1471</v>
      </c>
      <c r="AF73" s="3"/>
      <c r="AG73" s="3">
        <v>32399.39</v>
      </c>
      <c r="AH73" s="3"/>
      <c r="AI73" s="3"/>
      <c r="AJ73" s="3"/>
      <c r="AK73" s="3"/>
      <c r="AL73" s="3"/>
      <c r="AM73" s="3"/>
      <c r="AN73" s="3">
        <v>2738.58</v>
      </c>
      <c r="AO73" s="3">
        <v>2548</v>
      </c>
      <c r="AP73" s="3"/>
      <c r="AQ73" s="3">
        <v>32026.400000000001</v>
      </c>
      <c r="AR73" s="3"/>
      <c r="AS73" s="3">
        <v>103371</v>
      </c>
      <c r="AT73" s="3">
        <v>21600</v>
      </c>
      <c r="AU73" s="3"/>
      <c r="AV73" s="3">
        <v>24800</v>
      </c>
      <c r="AW73" s="3"/>
      <c r="AX73" s="3"/>
      <c r="AY73" s="3"/>
      <c r="AZ73" s="3">
        <v>51086</v>
      </c>
      <c r="BA73" s="3"/>
      <c r="BB73" s="3"/>
      <c r="BC73" s="3"/>
      <c r="BD73" s="3">
        <v>17816.32</v>
      </c>
      <c r="BE73" s="3"/>
      <c r="BF73" s="3"/>
      <c r="BG73" s="3">
        <v>3360919</v>
      </c>
      <c r="BH73" s="3">
        <v>771328.58</v>
      </c>
      <c r="BI73" s="3"/>
      <c r="BJ73" s="3">
        <v>140</v>
      </c>
      <c r="BK73" s="3"/>
      <c r="BL73" s="3"/>
      <c r="BM73" s="3"/>
      <c r="BN73" s="3">
        <v>2798.28</v>
      </c>
      <c r="BO73" s="3"/>
      <c r="BP73" s="3"/>
      <c r="BQ73" s="3"/>
      <c r="BR73" s="3"/>
      <c r="BS73" s="3"/>
      <c r="BT73" s="3">
        <f t="shared" si="1"/>
        <v>5313268.03</v>
      </c>
    </row>
    <row r="74" spans="1:72" x14ac:dyDescent="0.35">
      <c r="A74" s="6">
        <v>272</v>
      </c>
      <c r="B74" s="2" t="s">
        <v>208</v>
      </c>
      <c r="C74" s="3">
        <v>614558.27</v>
      </c>
      <c r="D74" s="3"/>
      <c r="E74" s="3"/>
      <c r="F74" s="3"/>
      <c r="G74" s="3">
        <v>28309</v>
      </c>
      <c r="H74" s="3">
        <v>27449</v>
      </c>
      <c r="I74" s="3"/>
      <c r="J74" s="3"/>
      <c r="K74" s="3"/>
      <c r="L74" s="3">
        <v>4000</v>
      </c>
      <c r="M74" s="3"/>
      <c r="N74" s="3"/>
      <c r="O74" s="3"/>
      <c r="P74" s="3"/>
      <c r="Q74" s="3"/>
      <c r="R74" s="3"/>
      <c r="S74" s="3"/>
      <c r="T74" s="3">
        <v>147100</v>
      </c>
      <c r="U74" s="3">
        <v>5000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>
        <v>48904.83</v>
      </c>
      <c r="AH74" s="3"/>
      <c r="AI74" s="3"/>
      <c r="AJ74" s="3"/>
      <c r="AK74" s="3"/>
      <c r="AL74" s="3"/>
      <c r="AM74" s="3"/>
      <c r="AN74" s="3">
        <v>15365.71</v>
      </c>
      <c r="AO74" s="3">
        <v>36906</v>
      </c>
      <c r="AP74" s="3"/>
      <c r="AQ74" s="3">
        <v>174491</v>
      </c>
      <c r="AR74" s="3"/>
      <c r="AS74" s="3">
        <v>80432.600000000006</v>
      </c>
      <c r="AT74" s="3"/>
      <c r="AU74" s="3"/>
      <c r="AV74" s="3">
        <v>79870</v>
      </c>
      <c r="AW74" s="3"/>
      <c r="AX74" s="3"/>
      <c r="AY74" s="3"/>
      <c r="AZ74" s="3"/>
      <c r="BA74" s="3"/>
      <c r="BB74" s="3"/>
      <c r="BC74" s="3"/>
      <c r="BD74" s="3">
        <v>36000</v>
      </c>
      <c r="BE74" s="3"/>
      <c r="BF74" s="3"/>
      <c r="BG74" s="3">
        <v>4723420.57</v>
      </c>
      <c r="BH74" s="3">
        <v>2134271.9900000002</v>
      </c>
      <c r="BI74" s="3"/>
      <c r="BJ74" s="3">
        <v>297.83</v>
      </c>
      <c r="BK74" s="3"/>
      <c r="BL74" s="3"/>
      <c r="BM74" s="3"/>
      <c r="BN74" s="3">
        <v>23807.85</v>
      </c>
      <c r="BO74" s="3"/>
      <c r="BP74" s="3"/>
      <c r="BQ74" s="3"/>
      <c r="BR74" s="3"/>
      <c r="BS74" s="3"/>
      <c r="BT74" s="3">
        <f t="shared" si="1"/>
        <v>8180184.6500000004</v>
      </c>
    </row>
    <row r="75" spans="1:72" x14ac:dyDescent="0.35">
      <c r="A75" s="6">
        <v>273</v>
      </c>
      <c r="B75" s="2" t="s">
        <v>209</v>
      </c>
      <c r="C75" s="3">
        <v>580889.81000000006</v>
      </c>
      <c r="D75" s="3"/>
      <c r="E75" s="3"/>
      <c r="F75" s="3"/>
      <c r="G75" s="3">
        <v>32438</v>
      </c>
      <c r="H75" s="3">
        <v>28154</v>
      </c>
      <c r="I75" s="3"/>
      <c r="J75" s="3"/>
      <c r="K75" s="3"/>
      <c r="L75" s="3">
        <v>2100</v>
      </c>
      <c r="M75" s="3"/>
      <c r="N75" s="3">
        <v>49633.88</v>
      </c>
      <c r="O75" s="3">
        <v>37503.040000000001</v>
      </c>
      <c r="P75" s="3">
        <v>28000</v>
      </c>
      <c r="Q75" s="3"/>
      <c r="R75" s="3"/>
      <c r="S75" s="3"/>
      <c r="T75" s="3">
        <v>124549.57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>
        <v>2942</v>
      </c>
      <c r="AF75" s="3"/>
      <c r="AG75" s="3">
        <v>42455.86</v>
      </c>
      <c r="AH75" s="3"/>
      <c r="AI75" s="3">
        <v>90</v>
      </c>
      <c r="AJ75" s="3"/>
      <c r="AK75" s="3">
        <v>751009</v>
      </c>
      <c r="AL75" s="3"/>
      <c r="AM75" s="3">
        <v>926288</v>
      </c>
      <c r="AN75" s="3">
        <v>14106.39</v>
      </c>
      <c r="AO75" s="3">
        <v>35000</v>
      </c>
      <c r="AP75" s="3">
        <v>238.8</v>
      </c>
      <c r="AQ75" s="3">
        <v>158923.94</v>
      </c>
      <c r="AR75" s="3"/>
      <c r="AS75" s="3">
        <v>85168</v>
      </c>
      <c r="AT75" s="3">
        <v>17600</v>
      </c>
      <c r="AU75" s="3"/>
      <c r="AV75" s="3">
        <v>31500</v>
      </c>
      <c r="AW75" s="3"/>
      <c r="AX75" s="3"/>
      <c r="AY75" s="3"/>
      <c r="AZ75" s="3">
        <v>64080</v>
      </c>
      <c r="BA75" s="3"/>
      <c r="BB75" s="3"/>
      <c r="BC75" s="3"/>
      <c r="BD75" s="3">
        <v>20000</v>
      </c>
      <c r="BE75" s="3"/>
      <c r="BF75" s="3"/>
      <c r="BG75" s="3">
        <v>3706159</v>
      </c>
      <c r="BH75" s="3">
        <v>1712192</v>
      </c>
      <c r="BI75" s="3"/>
      <c r="BJ75" s="3">
        <v>159.29</v>
      </c>
      <c r="BK75" s="3">
        <v>1240</v>
      </c>
      <c r="BL75" s="3"/>
      <c r="BM75" s="3"/>
      <c r="BN75" s="3">
        <v>14334.48</v>
      </c>
      <c r="BO75" s="3"/>
      <c r="BP75" s="3"/>
      <c r="BQ75" s="3"/>
      <c r="BR75" s="3"/>
      <c r="BS75" s="3"/>
      <c r="BT75" s="3">
        <f t="shared" si="1"/>
        <v>8466755.0599999987</v>
      </c>
    </row>
    <row r="76" spans="1:72" x14ac:dyDescent="0.35">
      <c r="A76" s="6">
        <v>274</v>
      </c>
      <c r="B76" s="2" t="s">
        <v>210</v>
      </c>
      <c r="C76" s="3">
        <v>793752.7</v>
      </c>
      <c r="D76" s="3"/>
      <c r="E76" s="3"/>
      <c r="F76" s="3"/>
      <c r="G76" s="3">
        <v>25795</v>
      </c>
      <c r="H76" s="3">
        <v>25263</v>
      </c>
      <c r="I76" s="3"/>
      <c r="J76" s="3"/>
      <c r="K76" s="3"/>
      <c r="L76" s="3">
        <v>4500</v>
      </c>
      <c r="M76" s="3"/>
      <c r="N76" s="3">
        <v>31889.51</v>
      </c>
      <c r="O76" s="3">
        <v>23647.23</v>
      </c>
      <c r="P76" s="3">
        <v>2500</v>
      </c>
      <c r="Q76" s="3"/>
      <c r="R76" s="3">
        <v>25007</v>
      </c>
      <c r="S76" s="3"/>
      <c r="T76" s="3">
        <v>111796</v>
      </c>
      <c r="U76" s="3">
        <v>3000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>
        <v>49729.14</v>
      </c>
      <c r="AH76" s="3"/>
      <c r="AI76" s="3"/>
      <c r="AJ76" s="3"/>
      <c r="AK76" s="3"/>
      <c r="AL76" s="3"/>
      <c r="AM76" s="3"/>
      <c r="AN76" s="3">
        <v>8387.2999999999993</v>
      </c>
      <c r="AO76" s="3">
        <v>27500</v>
      </c>
      <c r="AP76" s="3">
        <v>120.86</v>
      </c>
      <c r="AQ76" s="3">
        <v>111360</v>
      </c>
      <c r="AR76" s="3"/>
      <c r="AS76" s="3">
        <v>70003</v>
      </c>
      <c r="AT76" s="3"/>
      <c r="AU76" s="3">
        <v>12389</v>
      </c>
      <c r="AV76" s="3">
        <v>60000</v>
      </c>
      <c r="AW76" s="3"/>
      <c r="AX76" s="3"/>
      <c r="AY76" s="3"/>
      <c r="AZ76" s="3"/>
      <c r="BA76" s="3"/>
      <c r="BB76" s="3"/>
      <c r="BC76" s="3"/>
      <c r="BD76" s="3">
        <v>56858</v>
      </c>
      <c r="BE76" s="3"/>
      <c r="BF76" s="3"/>
      <c r="BG76" s="3">
        <v>4835747</v>
      </c>
      <c r="BH76" s="3">
        <v>1941018</v>
      </c>
      <c r="BI76" s="3"/>
      <c r="BJ76" s="3">
        <v>233.28</v>
      </c>
      <c r="BK76" s="3"/>
      <c r="BL76" s="3"/>
      <c r="BM76" s="3"/>
      <c r="BN76" s="3">
        <v>24288.3</v>
      </c>
      <c r="BO76" s="3"/>
      <c r="BP76" s="3"/>
      <c r="BQ76" s="3"/>
      <c r="BR76" s="3"/>
      <c r="BS76" s="3"/>
      <c r="BT76" s="3">
        <f t="shared" si="1"/>
        <v>8244784.3200000003</v>
      </c>
    </row>
    <row r="77" spans="1:72" x14ac:dyDescent="0.35">
      <c r="A77" s="6">
        <v>275</v>
      </c>
      <c r="B77" s="2" t="s">
        <v>211</v>
      </c>
      <c r="C77" s="3">
        <v>14390.15</v>
      </c>
      <c r="D77" s="3"/>
      <c r="E77" s="3"/>
      <c r="F77" s="3">
        <v>20000</v>
      </c>
      <c r="G77" s="3">
        <v>123403</v>
      </c>
      <c r="H77" s="3">
        <v>36515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>
        <v>456010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>
        <v>137730.21</v>
      </c>
      <c r="AH77" s="3"/>
      <c r="AI77" s="3"/>
      <c r="AJ77" s="3"/>
      <c r="AK77" s="3"/>
      <c r="AL77" s="3"/>
      <c r="AM77" s="3"/>
      <c r="AN77" s="3">
        <v>31781.19</v>
      </c>
      <c r="AO77" s="3">
        <v>215801.52</v>
      </c>
      <c r="AP77" s="3">
        <v>17475.05</v>
      </c>
      <c r="AQ77" s="3">
        <v>405332.87</v>
      </c>
      <c r="AR77" s="3"/>
      <c r="AS77" s="3">
        <v>303138.58</v>
      </c>
      <c r="AT77" s="3">
        <v>112240</v>
      </c>
      <c r="AU77" s="3"/>
      <c r="AV77" s="3">
        <v>255961.91</v>
      </c>
      <c r="AW77" s="3"/>
      <c r="AX77" s="3"/>
      <c r="AY77" s="3"/>
      <c r="AZ77" s="3"/>
      <c r="BA77" s="3"/>
      <c r="BB77" s="3"/>
      <c r="BC77" s="3"/>
      <c r="BD77" s="3">
        <v>119888</v>
      </c>
      <c r="BE77" s="3"/>
      <c r="BF77" s="3">
        <v>11832.5</v>
      </c>
      <c r="BG77" s="3">
        <v>9630449.7899999991</v>
      </c>
      <c r="BH77" s="3">
        <v>3485728.76</v>
      </c>
      <c r="BI77" s="3"/>
      <c r="BJ77" s="3">
        <v>457.31</v>
      </c>
      <c r="BK77" s="3"/>
      <c r="BL77" s="3"/>
      <c r="BM77" s="3"/>
      <c r="BN77" s="3">
        <v>24144.3</v>
      </c>
      <c r="BO77" s="3"/>
      <c r="BP77" s="3"/>
      <c r="BQ77" s="3"/>
      <c r="BR77" s="3"/>
      <c r="BS77" s="3"/>
      <c r="BT77" s="3">
        <f t="shared" si="1"/>
        <v>15402280.140000001</v>
      </c>
    </row>
    <row r="78" spans="1:72" x14ac:dyDescent="0.35">
      <c r="A78" s="6">
        <v>276</v>
      </c>
      <c r="B78" s="2" t="s">
        <v>212</v>
      </c>
      <c r="C78" s="3">
        <v>459159.82</v>
      </c>
      <c r="D78" s="3"/>
      <c r="E78" s="3"/>
      <c r="F78" s="3"/>
      <c r="G78" s="3">
        <v>19057</v>
      </c>
      <c r="H78" s="3">
        <v>27720</v>
      </c>
      <c r="I78" s="3"/>
      <c r="J78" s="3"/>
      <c r="K78" s="3"/>
      <c r="L78" s="3"/>
      <c r="M78" s="3"/>
      <c r="N78" s="3"/>
      <c r="O78" s="3"/>
      <c r="P78" s="3"/>
      <c r="Q78" s="3"/>
      <c r="R78" s="3">
        <v>42659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>
        <v>18504.03</v>
      </c>
      <c r="AH78" s="3"/>
      <c r="AI78" s="3"/>
      <c r="AJ78" s="3"/>
      <c r="AK78" s="3"/>
      <c r="AL78" s="3"/>
      <c r="AM78" s="3"/>
      <c r="AN78" s="3">
        <v>7611.29</v>
      </c>
      <c r="AO78" s="3">
        <v>4000</v>
      </c>
      <c r="AP78" s="3"/>
      <c r="AQ78" s="3">
        <v>101572.84</v>
      </c>
      <c r="AR78" s="3">
        <v>12353.44</v>
      </c>
      <c r="AS78" s="3">
        <v>57418.720000000001</v>
      </c>
      <c r="AT78" s="3"/>
      <c r="AU78" s="3"/>
      <c r="AV78" s="3">
        <v>42000</v>
      </c>
      <c r="AW78" s="3"/>
      <c r="AX78" s="3"/>
      <c r="AY78" s="3"/>
      <c r="AZ78" s="3"/>
      <c r="BA78" s="3"/>
      <c r="BB78" s="3"/>
      <c r="BC78" s="3"/>
      <c r="BD78" s="3">
        <v>31307</v>
      </c>
      <c r="BE78" s="3"/>
      <c r="BF78" s="3"/>
      <c r="BG78" s="3">
        <v>3092942.4</v>
      </c>
      <c r="BH78" s="3">
        <v>1707213.93</v>
      </c>
      <c r="BI78" s="3"/>
      <c r="BJ78" s="3">
        <v>137.82</v>
      </c>
      <c r="BK78" s="3">
        <v>808.63</v>
      </c>
      <c r="BL78" s="3"/>
      <c r="BM78" s="3"/>
      <c r="BN78" s="3">
        <v>23174.77</v>
      </c>
      <c r="BO78" s="3"/>
      <c r="BP78" s="3"/>
      <c r="BQ78" s="3"/>
      <c r="BR78" s="3"/>
      <c r="BS78" s="3"/>
      <c r="BT78" s="3">
        <f t="shared" si="1"/>
        <v>5647640.6899999995</v>
      </c>
    </row>
    <row r="79" spans="1:72" x14ac:dyDescent="0.35">
      <c r="A79" s="6">
        <v>277</v>
      </c>
      <c r="B79" s="2" t="s">
        <v>213</v>
      </c>
      <c r="C79" s="3">
        <v>1217241.2</v>
      </c>
      <c r="D79" s="3"/>
      <c r="E79" s="3"/>
      <c r="F79" s="3"/>
      <c r="G79" s="3">
        <v>31066</v>
      </c>
      <c r="H79" s="3">
        <v>27300</v>
      </c>
      <c r="I79" s="3"/>
      <c r="J79" s="3"/>
      <c r="K79" s="3"/>
      <c r="L79" s="3"/>
      <c r="M79" s="3"/>
      <c r="N79" s="3">
        <v>7417.63</v>
      </c>
      <c r="O79" s="3">
        <v>95107.36</v>
      </c>
      <c r="P79" s="3"/>
      <c r="Q79" s="3"/>
      <c r="R79" s="3">
        <v>35304</v>
      </c>
      <c r="S79" s="3"/>
      <c r="T79" s="3">
        <v>130919</v>
      </c>
      <c r="U79" s="3">
        <v>3000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>
        <v>55779.16</v>
      </c>
      <c r="AH79" s="3"/>
      <c r="AI79" s="3"/>
      <c r="AJ79" s="3"/>
      <c r="AK79" s="3"/>
      <c r="AL79" s="3"/>
      <c r="AM79" s="3"/>
      <c r="AN79" s="3">
        <v>9930.16</v>
      </c>
      <c r="AO79" s="3">
        <v>35568.239999999998</v>
      </c>
      <c r="AP79" s="3"/>
      <c r="AQ79" s="3">
        <v>112775.28</v>
      </c>
      <c r="AR79" s="3"/>
      <c r="AS79" s="3">
        <v>100220.4</v>
      </c>
      <c r="AT79" s="3"/>
      <c r="AU79" s="3"/>
      <c r="AV79" s="3">
        <v>35394.9</v>
      </c>
      <c r="AW79" s="3"/>
      <c r="AX79" s="3"/>
      <c r="AY79" s="3"/>
      <c r="AZ79" s="3"/>
      <c r="BA79" s="3"/>
      <c r="BB79" s="3"/>
      <c r="BC79" s="3"/>
      <c r="BD79" s="3">
        <v>64231.26</v>
      </c>
      <c r="BE79" s="3"/>
      <c r="BF79" s="3"/>
      <c r="BG79" s="3">
        <v>5829109.4100000001</v>
      </c>
      <c r="BH79" s="3">
        <v>1948225.34</v>
      </c>
      <c r="BI79" s="3"/>
      <c r="BJ79" s="3">
        <v>268.77999999999997</v>
      </c>
      <c r="BK79" s="3">
        <v>369</v>
      </c>
      <c r="BL79" s="3"/>
      <c r="BM79" s="3"/>
      <c r="BN79" s="3">
        <v>16494.84</v>
      </c>
      <c r="BO79" s="3"/>
      <c r="BP79" s="3"/>
      <c r="BQ79" s="3"/>
      <c r="BR79" s="3"/>
      <c r="BS79" s="3"/>
      <c r="BT79" s="3">
        <f t="shared" si="1"/>
        <v>9755721.959999999</v>
      </c>
    </row>
    <row r="80" spans="1:72" x14ac:dyDescent="0.35">
      <c r="A80" s="6">
        <v>278</v>
      </c>
      <c r="B80" s="2" t="s">
        <v>214</v>
      </c>
      <c r="C80" s="3">
        <v>1039287.53</v>
      </c>
      <c r="D80" s="3"/>
      <c r="E80" s="3"/>
      <c r="F80" s="3"/>
      <c r="G80" s="3">
        <v>65864</v>
      </c>
      <c r="H80" s="3">
        <v>28078</v>
      </c>
      <c r="I80" s="3"/>
      <c r="J80" s="3"/>
      <c r="K80" s="3"/>
      <c r="L80" s="3"/>
      <c r="M80" s="3"/>
      <c r="N80" s="3"/>
      <c r="O80" s="3"/>
      <c r="P80" s="3">
        <v>23000</v>
      </c>
      <c r="Q80" s="3"/>
      <c r="R80" s="3">
        <v>69137</v>
      </c>
      <c r="S80" s="3">
        <v>4000</v>
      </c>
      <c r="T80" s="3">
        <v>122093</v>
      </c>
      <c r="U80" s="3">
        <v>3000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>
        <v>75086.850000000006</v>
      </c>
      <c r="AH80" s="3"/>
      <c r="AI80" s="3"/>
      <c r="AJ80" s="3"/>
      <c r="AK80" s="3"/>
      <c r="AL80" s="3"/>
      <c r="AM80" s="3"/>
      <c r="AN80" s="3">
        <v>15817.82</v>
      </c>
      <c r="AO80" s="3">
        <v>98000</v>
      </c>
      <c r="AP80" s="3">
        <v>634.9</v>
      </c>
      <c r="AQ80" s="3">
        <v>234954.46</v>
      </c>
      <c r="AR80" s="3"/>
      <c r="AS80" s="3">
        <v>192616</v>
      </c>
      <c r="AT80" s="3"/>
      <c r="AU80" s="3"/>
      <c r="AV80" s="3">
        <v>96800</v>
      </c>
      <c r="AW80" s="3"/>
      <c r="AX80" s="3"/>
      <c r="AY80" s="3"/>
      <c r="AZ80" s="3">
        <v>53400</v>
      </c>
      <c r="BA80" s="3"/>
      <c r="BB80" s="3"/>
      <c r="BC80" s="3"/>
      <c r="BD80" s="3">
        <v>162222</v>
      </c>
      <c r="BE80" s="3"/>
      <c r="BF80" s="3">
        <v>0</v>
      </c>
      <c r="BG80" s="3">
        <v>7285645</v>
      </c>
      <c r="BH80" s="3">
        <v>3762880</v>
      </c>
      <c r="BI80" s="3">
        <v>4120</v>
      </c>
      <c r="BJ80" s="3">
        <v>308.25</v>
      </c>
      <c r="BK80" s="3"/>
      <c r="BL80" s="3"/>
      <c r="BM80" s="3"/>
      <c r="BN80" s="3">
        <v>35824.230000000003</v>
      </c>
      <c r="BO80" s="3"/>
      <c r="BP80" s="3"/>
      <c r="BQ80" s="3"/>
      <c r="BR80" s="3"/>
      <c r="BS80" s="3"/>
      <c r="BT80" s="3">
        <f t="shared" si="1"/>
        <v>13372769.040000001</v>
      </c>
    </row>
    <row r="81" spans="1:72" x14ac:dyDescent="0.35">
      <c r="A81" s="6">
        <v>279</v>
      </c>
      <c r="B81" s="2" t="s">
        <v>215</v>
      </c>
      <c r="C81" s="3">
        <v>353447.31</v>
      </c>
      <c r="D81" s="3"/>
      <c r="E81" s="3"/>
      <c r="F81" s="3"/>
      <c r="G81" s="3">
        <v>6457</v>
      </c>
      <c r="H81" s="3">
        <v>26901</v>
      </c>
      <c r="I81" s="3"/>
      <c r="J81" s="3"/>
      <c r="K81" s="3"/>
      <c r="L81" s="3"/>
      <c r="M81" s="3"/>
      <c r="N81" s="3"/>
      <c r="O81" s="3"/>
      <c r="P81" s="3">
        <v>4000</v>
      </c>
      <c r="Q81" s="3"/>
      <c r="R81" s="3"/>
      <c r="S81" s="3"/>
      <c r="T81" s="3">
        <v>54427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>
        <v>24112.16</v>
      </c>
      <c r="AH81" s="3"/>
      <c r="AI81" s="3"/>
      <c r="AJ81" s="3"/>
      <c r="AK81" s="3"/>
      <c r="AL81" s="3"/>
      <c r="AM81" s="3"/>
      <c r="AN81" s="3">
        <v>1578.69</v>
      </c>
      <c r="AO81" s="3">
        <v>2812</v>
      </c>
      <c r="AP81" s="3"/>
      <c r="AQ81" s="3">
        <v>17541</v>
      </c>
      <c r="AR81" s="3"/>
      <c r="AS81" s="3">
        <v>49219</v>
      </c>
      <c r="AT81" s="3"/>
      <c r="AU81" s="3"/>
      <c r="AV81" s="3">
        <v>8070</v>
      </c>
      <c r="AW81" s="3"/>
      <c r="AX81" s="3"/>
      <c r="AY81" s="3"/>
      <c r="AZ81" s="3"/>
      <c r="BA81" s="3"/>
      <c r="BB81" s="3"/>
      <c r="BC81" s="3"/>
      <c r="BD81" s="3">
        <v>11467.52</v>
      </c>
      <c r="BE81" s="3"/>
      <c r="BF81" s="3"/>
      <c r="BG81" s="3">
        <v>1994189.97</v>
      </c>
      <c r="BH81" s="3">
        <v>842850.56</v>
      </c>
      <c r="BI81" s="3"/>
      <c r="BJ81" s="3">
        <v>57.98</v>
      </c>
      <c r="BK81" s="3"/>
      <c r="BL81" s="3"/>
      <c r="BM81" s="3"/>
      <c r="BN81" s="3">
        <v>11313</v>
      </c>
      <c r="BO81" s="3"/>
      <c r="BP81" s="3"/>
      <c r="BQ81" s="3"/>
      <c r="BR81" s="3"/>
      <c r="BS81" s="3"/>
      <c r="BT81" s="3">
        <f t="shared" si="1"/>
        <v>3408444.19</v>
      </c>
    </row>
    <row r="82" spans="1:72" x14ac:dyDescent="0.35">
      <c r="A82" s="6">
        <v>280</v>
      </c>
      <c r="B82" s="2" t="s">
        <v>216</v>
      </c>
      <c r="C82" s="3">
        <v>871174.2</v>
      </c>
      <c r="D82" s="3"/>
      <c r="E82" s="3"/>
      <c r="F82" s="3"/>
      <c r="G82" s="3">
        <v>35620</v>
      </c>
      <c r="H82" s="3">
        <v>27971</v>
      </c>
      <c r="I82" s="3"/>
      <c r="J82" s="3"/>
      <c r="K82" s="3"/>
      <c r="L82" s="3"/>
      <c r="M82" s="3"/>
      <c r="N82" s="3"/>
      <c r="O82" s="3"/>
      <c r="P82" s="3">
        <v>23000</v>
      </c>
      <c r="Q82" s="3"/>
      <c r="R82" s="3">
        <v>154455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>
        <v>80000</v>
      </c>
      <c r="AE82" s="3"/>
      <c r="AF82" s="3"/>
      <c r="AG82" s="3">
        <v>51733.2</v>
      </c>
      <c r="AH82" s="3"/>
      <c r="AI82" s="3"/>
      <c r="AJ82" s="3"/>
      <c r="AK82" s="3"/>
      <c r="AL82" s="3"/>
      <c r="AM82" s="3"/>
      <c r="AN82" s="3">
        <v>24269.79</v>
      </c>
      <c r="AO82" s="3">
        <v>12957.3</v>
      </c>
      <c r="AP82" s="3"/>
      <c r="AQ82" s="3">
        <v>279079.46000000002</v>
      </c>
      <c r="AR82" s="3"/>
      <c r="AS82" s="3">
        <v>140419</v>
      </c>
      <c r="AT82" s="3"/>
      <c r="AU82" s="3"/>
      <c r="AV82" s="3">
        <v>40212</v>
      </c>
      <c r="AW82" s="3"/>
      <c r="AX82" s="3"/>
      <c r="AY82" s="3"/>
      <c r="AZ82" s="3"/>
      <c r="BA82" s="3"/>
      <c r="BB82" s="3"/>
      <c r="BC82" s="3"/>
      <c r="BD82" s="3">
        <v>37083.480000000003</v>
      </c>
      <c r="BE82" s="3"/>
      <c r="BF82" s="3"/>
      <c r="BG82" s="3">
        <v>5184663.9400000004</v>
      </c>
      <c r="BH82" s="3">
        <v>2166073.98</v>
      </c>
      <c r="BI82" s="3"/>
      <c r="BJ82" s="3">
        <v>285.54000000000002</v>
      </c>
      <c r="BK82" s="3">
        <v>715.86</v>
      </c>
      <c r="BL82" s="3"/>
      <c r="BM82" s="3"/>
      <c r="BN82" s="3">
        <v>13578.12</v>
      </c>
      <c r="BO82" s="3"/>
      <c r="BP82" s="3"/>
      <c r="BQ82" s="3"/>
      <c r="BR82" s="3"/>
      <c r="BS82" s="3"/>
      <c r="BT82" s="3">
        <f t="shared" si="1"/>
        <v>9143291.8699999973</v>
      </c>
    </row>
    <row r="83" spans="1:72" x14ac:dyDescent="0.35">
      <c r="A83" s="6">
        <v>281</v>
      </c>
      <c r="B83" s="2" t="s">
        <v>217</v>
      </c>
      <c r="C83" s="3">
        <v>291637.84999999998</v>
      </c>
      <c r="D83" s="3"/>
      <c r="E83" s="3"/>
      <c r="F83" s="3"/>
      <c r="G83" s="3">
        <v>33955</v>
      </c>
      <c r="H83" s="3">
        <v>29168</v>
      </c>
      <c r="I83" s="3"/>
      <c r="J83" s="3"/>
      <c r="K83" s="3"/>
      <c r="L83" s="3"/>
      <c r="M83" s="3"/>
      <c r="N83" s="3">
        <v>35367.79</v>
      </c>
      <c r="O83" s="3">
        <v>5002.96</v>
      </c>
      <c r="P83" s="3"/>
      <c r="Q83" s="3"/>
      <c r="R83" s="3"/>
      <c r="S83" s="3"/>
      <c r="T83" s="3">
        <v>139745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>
        <v>47834.21</v>
      </c>
      <c r="AH83" s="3"/>
      <c r="AI83" s="3"/>
      <c r="AJ83" s="3"/>
      <c r="AK83" s="3"/>
      <c r="AL83" s="3"/>
      <c r="AM83" s="3"/>
      <c r="AN83" s="3">
        <v>16670.919999999998</v>
      </c>
      <c r="AO83" s="3">
        <v>26512.62</v>
      </c>
      <c r="AP83" s="3">
        <v>1735.89</v>
      </c>
      <c r="AQ83" s="3">
        <v>193640.36</v>
      </c>
      <c r="AR83" s="3"/>
      <c r="AS83" s="3">
        <v>188151</v>
      </c>
      <c r="AT83" s="3">
        <v>252017</v>
      </c>
      <c r="AU83" s="3"/>
      <c r="AV83" s="3">
        <v>110936.8</v>
      </c>
      <c r="AW83" s="3"/>
      <c r="AX83" s="3"/>
      <c r="AY83" s="3"/>
      <c r="AZ83" s="3">
        <v>64080</v>
      </c>
      <c r="BA83" s="3"/>
      <c r="BB83" s="3"/>
      <c r="BC83" s="3"/>
      <c r="BD83" s="3">
        <v>40847</v>
      </c>
      <c r="BE83" s="3"/>
      <c r="BF83" s="3">
        <v>4005</v>
      </c>
      <c r="BG83" s="3">
        <v>4771540.05</v>
      </c>
      <c r="BH83" s="3">
        <v>1732895.28</v>
      </c>
      <c r="BI83" s="3"/>
      <c r="BJ83" s="3">
        <v>260.76</v>
      </c>
      <c r="BK83" s="3"/>
      <c r="BL83" s="3"/>
      <c r="BM83" s="3"/>
      <c r="BN83" s="3">
        <v>9108.99</v>
      </c>
      <c r="BO83" s="3"/>
      <c r="BP83" s="3"/>
      <c r="BQ83" s="3"/>
      <c r="BR83" s="3"/>
      <c r="BS83" s="3"/>
      <c r="BT83" s="3">
        <f t="shared" si="1"/>
        <v>7995112.4800000004</v>
      </c>
    </row>
    <row r="84" spans="1:72" x14ac:dyDescent="0.35">
      <c r="A84" s="6">
        <v>282</v>
      </c>
      <c r="B84" s="2" t="s">
        <v>218</v>
      </c>
      <c r="C84" s="3">
        <v>497074.69</v>
      </c>
      <c r="D84" s="3"/>
      <c r="E84" s="3"/>
      <c r="F84" s="3"/>
      <c r="G84" s="3">
        <v>12242</v>
      </c>
      <c r="H84" s="3">
        <v>27775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>
        <v>76492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>
        <v>25576.240000000002</v>
      </c>
      <c r="AH84" s="3"/>
      <c r="AI84" s="3"/>
      <c r="AJ84" s="3"/>
      <c r="AK84" s="3"/>
      <c r="AL84" s="3"/>
      <c r="AM84" s="3"/>
      <c r="AN84" s="3">
        <v>7646.29</v>
      </c>
      <c r="AO84" s="3">
        <v>19270.16</v>
      </c>
      <c r="AP84" s="3"/>
      <c r="AQ84" s="3">
        <v>94732.44</v>
      </c>
      <c r="AR84" s="3"/>
      <c r="AS84" s="3">
        <v>62514.59</v>
      </c>
      <c r="AT84" s="3"/>
      <c r="AU84" s="3"/>
      <c r="AV84" s="3">
        <v>40005</v>
      </c>
      <c r="AW84" s="3"/>
      <c r="AX84" s="3"/>
      <c r="AY84" s="3"/>
      <c r="AZ84" s="3"/>
      <c r="BA84" s="3"/>
      <c r="BB84" s="3"/>
      <c r="BC84" s="3"/>
      <c r="BD84" s="3">
        <v>45726.720000000001</v>
      </c>
      <c r="BE84" s="3"/>
      <c r="BF84" s="3"/>
      <c r="BG84" s="3">
        <v>2794745.69</v>
      </c>
      <c r="BH84" s="3">
        <v>1089210.03</v>
      </c>
      <c r="BI84" s="3"/>
      <c r="BJ84" s="3">
        <v>158.78</v>
      </c>
      <c r="BK84" s="3"/>
      <c r="BL84" s="3"/>
      <c r="BM84" s="3"/>
      <c r="BN84" s="3">
        <v>6521.36</v>
      </c>
      <c r="BO84" s="3"/>
      <c r="BP84" s="3"/>
      <c r="BQ84" s="3"/>
      <c r="BR84" s="3"/>
      <c r="BS84" s="3"/>
      <c r="BT84" s="3">
        <f t="shared" si="1"/>
        <v>4799690.99</v>
      </c>
    </row>
    <row r="85" spans="1:72" x14ac:dyDescent="0.35">
      <c r="A85" s="6">
        <v>283</v>
      </c>
      <c r="B85" s="2" t="s">
        <v>219</v>
      </c>
      <c r="C85" s="3">
        <v>888875.43</v>
      </c>
      <c r="D85" s="3"/>
      <c r="E85" s="3"/>
      <c r="F85" s="3"/>
      <c r="G85" s="3">
        <v>22593</v>
      </c>
      <c r="H85" s="3">
        <v>29123</v>
      </c>
      <c r="I85" s="3"/>
      <c r="J85" s="3"/>
      <c r="K85" s="3"/>
      <c r="L85" s="3">
        <v>500</v>
      </c>
      <c r="M85" s="3"/>
      <c r="N85" s="3"/>
      <c r="O85" s="3"/>
      <c r="P85" s="3"/>
      <c r="Q85" s="3"/>
      <c r="R85" s="3"/>
      <c r="S85" s="3"/>
      <c r="T85" s="3">
        <v>110325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>
        <v>37409.81</v>
      </c>
      <c r="AH85" s="3"/>
      <c r="AI85" s="3"/>
      <c r="AJ85" s="3"/>
      <c r="AK85" s="3"/>
      <c r="AL85" s="3"/>
      <c r="AM85" s="3"/>
      <c r="AN85" s="3">
        <v>9824.7199999999993</v>
      </c>
      <c r="AO85" s="3">
        <v>4555</v>
      </c>
      <c r="AP85" s="3"/>
      <c r="AQ85" s="3">
        <v>110659.75</v>
      </c>
      <c r="AR85" s="3"/>
      <c r="AS85" s="3">
        <v>68294.38</v>
      </c>
      <c r="AT85" s="3"/>
      <c r="AU85" s="3"/>
      <c r="AV85" s="3">
        <v>7585</v>
      </c>
      <c r="AW85" s="3"/>
      <c r="AX85" s="3"/>
      <c r="AY85" s="3"/>
      <c r="AZ85" s="3"/>
      <c r="BA85" s="3"/>
      <c r="BB85" s="3"/>
      <c r="BC85" s="3"/>
      <c r="BD85" s="3">
        <v>23129.64</v>
      </c>
      <c r="BE85" s="3"/>
      <c r="BF85" s="3"/>
      <c r="BG85" s="3">
        <v>3375588.17</v>
      </c>
      <c r="BH85" s="3">
        <v>1099034.96</v>
      </c>
      <c r="BI85" s="3"/>
      <c r="BJ85" s="3">
        <v>158.76</v>
      </c>
      <c r="BK85" s="3"/>
      <c r="BL85" s="3"/>
      <c r="BM85" s="3"/>
      <c r="BN85" s="3">
        <v>12624.44</v>
      </c>
      <c r="BO85" s="3"/>
      <c r="BP85" s="3"/>
      <c r="BQ85" s="3"/>
      <c r="BR85" s="3"/>
      <c r="BS85" s="3"/>
      <c r="BT85" s="3">
        <f t="shared" si="1"/>
        <v>5800281.0600000005</v>
      </c>
    </row>
    <row r="86" spans="1:72" x14ac:dyDescent="0.35">
      <c r="A86" s="6">
        <v>284</v>
      </c>
      <c r="B86" s="2" t="s">
        <v>220</v>
      </c>
      <c r="C86" s="3">
        <v>658315.72</v>
      </c>
      <c r="D86" s="3"/>
      <c r="E86" s="3"/>
      <c r="F86" s="3"/>
      <c r="G86" s="3">
        <v>13901</v>
      </c>
      <c r="H86" s="3">
        <v>28067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>
        <v>85318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>
        <v>28175.17</v>
      </c>
      <c r="AH86" s="3"/>
      <c r="AI86" s="3"/>
      <c r="AJ86" s="3"/>
      <c r="AK86" s="3"/>
      <c r="AL86" s="3"/>
      <c r="AM86" s="3"/>
      <c r="AN86" s="3">
        <v>11030.45</v>
      </c>
      <c r="AO86" s="3">
        <v>13331.12</v>
      </c>
      <c r="AP86" s="3"/>
      <c r="AQ86" s="3">
        <v>127163.11</v>
      </c>
      <c r="AR86" s="3"/>
      <c r="AS86" s="3">
        <v>69789</v>
      </c>
      <c r="AT86" s="3"/>
      <c r="AU86" s="3">
        <v>16788.16</v>
      </c>
      <c r="AV86" s="3">
        <v>26679</v>
      </c>
      <c r="AW86" s="3"/>
      <c r="AX86" s="3"/>
      <c r="AY86" s="3"/>
      <c r="AZ86" s="3">
        <v>0</v>
      </c>
      <c r="BA86" s="3">
        <v>0</v>
      </c>
      <c r="BB86" s="3"/>
      <c r="BC86" s="3"/>
      <c r="BD86" s="3">
        <v>53261.73</v>
      </c>
      <c r="BE86" s="3"/>
      <c r="BF86" s="3"/>
      <c r="BG86" s="3">
        <v>3942566.7</v>
      </c>
      <c r="BH86" s="3">
        <v>1417223.99</v>
      </c>
      <c r="BI86" s="3">
        <v>4123.71</v>
      </c>
      <c r="BJ86" s="3">
        <v>143.06</v>
      </c>
      <c r="BK86" s="3"/>
      <c r="BL86" s="3"/>
      <c r="BM86" s="3"/>
      <c r="BN86" s="3">
        <v>11110.23</v>
      </c>
      <c r="BO86" s="3"/>
      <c r="BP86" s="3"/>
      <c r="BQ86" s="3"/>
      <c r="BR86" s="3"/>
      <c r="BS86" s="3"/>
      <c r="BT86" s="3">
        <f t="shared" si="1"/>
        <v>6506987.1500000004</v>
      </c>
    </row>
    <row r="87" spans="1:72" x14ac:dyDescent="0.35">
      <c r="A87" s="6">
        <v>285</v>
      </c>
      <c r="B87" s="2" t="s">
        <v>221</v>
      </c>
      <c r="C87" s="3"/>
      <c r="D87" s="3"/>
      <c r="E87" s="3"/>
      <c r="F87" s="3">
        <v>19961.25</v>
      </c>
      <c r="G87" s="3">
        <v>516743</v>
      </c>
      <c r="H87" s="3">
        <v>76947</v>
      </c>
      <c r="I87" s="3"/>
      <c r="J87" s="3"/>
      <c r="K87" s="3"/>
      <c r="L87" s="3">
        <v>1627.29</v>
      </c>
      <c r="M87" s="3"/>
      <c r="N87" s="3"/>
      <c r="O87" s="3"/>
      <c r="P87" s="3">
        <v>23999.98</v>
      </c>
      <c r="Q87" s="3"/>
      <c r="R87" s="3"/>
      <c r="S87" s="3">
        <v>2500</v>
      </c>
      <c r="T87" s="3">
        <v>2400672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>
        <v>563042.06999999995</v>
      </c>
      <c r="AH87" s="3"/>
      <c r="AI87" s="3">
        <v>2052.06</v>
      </c>
      <c r="AJ87" s="3"/>
      <c r="AK87" s="3"/>
      <c r="AL87" s="3"/>
      <c r="AM87" s="3"/>
      <c r="AN87" s="3">
        <v>59813</v>
      </c>
      <c r="AO87" s="3">
        <v>5203.17</v>
      </c>
      <c r="AP87" s="3">
        <v>5983.55</v>
      </c>
      <c r="AQ87" s="3">
        <v>666106</v>
      </c>
      <c r="AR87" s="3"/>
      <c r="AS87" s="3">
        <v>312271</v>
      </c>
      <c r="AT87" s="3"/>
      <c r="AU87" s="3">
        <v>4317.25</v>
      </c>
      <c r="AV87" s="3">
        <v>53826.46</v>
      </c>
      <c r="AW87" s="3">
        <v>1500</v>
      </c>
      <c r="AX87" s="3"/>
      <c r="AY87" s="3"/>
      <c r="AZ87" s="3"/>
      <c r="BA87" s="3"/>
      <c r="BB87" s="3"/>
      <c r="BC87" s="3"/>
      <c r="BD87" s="3">
        <v>67349.850000000006</v>
      </c>
      <c r="BE87" s="3"/>
      <c r="BF87" s="3">
        <v>25821.43</v>
      </c>
      <c r="BG87" s="3">
        <v>52019972.450000003</v>
      </c>
      <c r="BH87" s="3">
        <v>11695788.18</v>
      </c>
      <c r="BI87" s="3">
        <v>8247.44</v>
      </c>
      <c r="BJ87" s="3">
        <v>2075.59</v>
      </c>
      <c r="BK87" s="3">
        <v>1284</v>
      </c>
      <c r="BL87" s="3"/>
      <c r="BM87" s="3"/>
      <c r="BN87" s="3">
        <v>152832.65</v>
      </c>
      <c r="BO87" s="3"/>
      <c r="BP87" s="3"/>
      <c r="BQ87" s="3"/>
      <c r="BR87" s="3"/>
      <c r="BS87" s="3"/>
      <c r="BT87" s="3">
        <f t="shared" si="1"/>
        <v>68689936.670000017</v>
      </c>
    </row>
    <row r="88" spans="1:72" x14ac:dyDescent="0.35">
      <c r="A88" s="6">
        <v>286</v>
      </c>
      <c r="B88" s="2" t="s">
        <v>222</v>
      </c>
      <c r="C88" s="3">
        <v>406.51</v>
      </c>
      <c r="D88" s="3"/>
      <c r="E88" s="3"/>
      <c r="F88" s="3"/>
      <c r="G88" s="3">
        <v>140114</v>
      </c>
      <c r="H88" s="3">
        <v>29483</v>
      </c>
      <c r="I88" s="3"/>
      <c r="J88" s="3"/>
      <c r="K88" s="3"/>
      <c r="L88" s="3"/>
      <c r="M88" s="3"/>
      <c r="N88" s="3"/>
      <c r="O88" s="3"/>
      <c r="P88" s="3"/>
      <c r="Q88" s="3"/>
      <c r="R88" s="3">
        <v>118180.15</v>
      </c>
      <c r="S88" s="3"/>
      <c r="T88" s="3">
        <v>928201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>
        <v>371106.31</v>
      </c>
      <c r="AH88" s="3"/>
      <c r="AI88" s="3">
        <v>2800</v>
      </c>
      <c r="AJ88" s="3"/>
      <c r="AK88" s="3"/>
      <c r="AL88" s="3"/>
      <c r="AM88" s="3"/>
      <c r="AN88" s="3">
        <v>37102</v>
      </c>
      <c r="AO88" s="3">
        <v>188955.93</v>
      </c>
      <c r="AP88" s="3">
        <v>1244.95</v>
      </c>
      <c r="AQ88" s="3">
        <v>485464.16</v>
      </c>
      <c r="AR88" s="3"/>
      <c r="AS88" s="3">
        <v>176844</v>
      </c>
      <c r="AT88" s="3">
        <v>72520</v>
      </c>
      <c r="AU88" s="3"/>
      <c r="AV88" s="3">
        <v>170000</v>
      </c>
      <c r="AW88" s="3">
        <v>6000</v>
      </c>
      <c r="AX88" s="3"/>
      <c r="AY88" s="3"/>
      <c r="AZ88" s="3">
        <v>187256</v>
      </c>
      <c r="BA88" s="3"/>
      <c r="BB88" s="3"/>
      <c r="BC88" s="3"/>
      <c r="BD88" s="3">
        <v>23056</v>
      </c>
      <c r="BE88" s="3"/>
      <c r="BF88" s="3">
        <v>4004</v>
      </c>
      <c r="BG88" s="3">
        <v>25173221.100000001</v>
      </c>
      <c r="BH88" s="3">
        <v>4997591.0199999996</v>
      </c>
      <c r="BI88" s="3">
        <v>4123.71</v>
      </c>
      <c r="BJ88" s="3">
        <v>987.31</v>
      </c>
      <c r="BK88" s="3">
        <v>11780</v>
      </c>
      <c r="BL88" s="3"/>
      <c r="BM88" s="3"/>
      <c r="BN88" s="3">
        <v>60255.76</v>
      </c>
      <c r="BO88" s="3"/>
      <c r="BP88" s="3"/>
      <c r="BQ88" s="3"/>
      <c r="BR88" s="3"/>
      <c r="BS88" s="3"/>
      <c r="BT88" s="3">
        <f t="shared" si="1"/>
        <v>33190696.910000004</v>
      </c>
    </row>
    <row r="89" spans="1:72" x14ac:dyDescent="0.35">
      <c r="A89" s="6">
        <v>287</v>
      </c>
      <c r="B89" s="2" t="s">
        <v>223</v>
      </c>
      <c r="C89" s="3">
        <v>191884.35</v>
      </c>
      <c r="D89" s="3"/>
      <c r="E89" s="3"/>
      <c r="F89" s="3"/>
      <c r="G89" s="3">
        <v>16222</v>
      </c>
      <c r="H89" s="3">
        <v>29032</v>
      </c>
      <c r="I89" s="3"/>
      <c r="J89" s="3"/>
      <c r="K89" s="3"/>
      <c r="L89" s="3"/>
      <c r="M89" s="3"/>
      <c r="N89" s="3">
        <v>25377.84</v>
      </c>
      <c r="O89" s="3">
        <v>68547.87</v>
      </c>
      <c r="P89" s="3">
        <v>4500</v>
      </c>
      <c r="Q89" s="3"/>
      <c r="R89" s="3"/>
      <c r="S89" s="3"/>
      <c r="T89" s="3">
        <v>197114</v>
      </c>
      <c r="U89" s="3">
        <v>3000</v>
      </c>
      <c r="V89" s="3"/>
      <c r="W89" s="3"/>
      <c r="X89" s="3">
        <v>60311</v>
      </c>
      <c r="Y89" s="3"/>
      <c r="Z89" s="3"/>
      <c r="AA89" s="3"/>
      <c r="AB89" s="3"/>
      <c r="AC89" s="3"/>
      <c r="AD89" s="3"/>
      <c r="AE89" s="3"/>
      <c r="AF89" s="3"/>
      <c r="AG89" s="3">
        <v>62908.87</v>
      </c>
      <c r="AH89" s="3"/>
      <c r="AI89" s="3"/>
      <c r="AJ89" s="3"/>
      <c r="AK89" s="3"/>
      <c r="AL89" s="3"/>
      <c r="AM89" s="3"/>
      <c r="AN89" s="3">
        <v>14280.4</v>
      </c>
      <c r="AO89" s="3">
        <v>4101.74</v>
      </c>
      <c r="AP89" s="3">
        <v>238.9</v>
      </c>
      <c r="AQ89" s="3">
        <v>163600.82999999999</v>
      </c>
      <c r="AR89" s="3"/>
      <c r="AS89" s="3">
        <v>97915.04</v>
      </c>
      <c r="AT89" s="3"/>
      <c r="AU89" s="3"/>
      <c r="AV89" s="3">
        <v>42810</v>
      </c>
      <c r="AW89" s="3"/>
      <c r="AX89" s="3"/>
      <c r="AY89" s="3"/>
      <c r="AZ89" s="3"/>
      <c r="BA89" s="3"/>
      <c r="BB89" s="3"/>
      <c r="BC89" s="3"/>
      <c r="BD89" s="3">
        <v>17200</v>
      </c>
      <c r="BE89" s="3"/>
      <c r="BF89" s="3"/>
      <c r="BG89" s="3">
        <v>6389202</v>
      </c>
      <c r="BH89" s="3">
        <v>1912843</v>
      </c>
      <c r="BI89" s="3"/>
      <c r="BJ89" s="3">
        <v>369.94</v>
      </c>
      <c r="BK89" s="3"/>
      <c r="BL89" s="3"/>
      <c r="BM89" s="3"/>
      <c r="BN89" s="3">
        <v>13989.69</v>
      </c>
      <c r="BO89" s="3"/>
      <c r="BP89" s="3"/>
      <c r="BQ89" s="3"/>
      <c r="BR89" s="3"/>
      <c r="BS89" s="3"/>
      <c r="BT89" s="3">
        <f t="shared" si="1"/>
        <v>9315449.4699999988</v>
      </c>
    </row>
    <row r="90" spans="1:72" x14ac:dyDescent="0.35">
      <c r="A90" s="6">
        <v>288</v>
      </c>
      <c r="B90" s="2" t="s">
        <v>224</v>
      </c>
      <c r="C90" s="3">
        <v>49508.02</v>
      </c>
      <c r="D90" s="3"/>
      <c r="E90" s="3"/>
      <c r="F90" s="3"/>
      <c r="G90" s="3">
        <v>59111</v>
      </c>
      <c r="H90" s="3">
        <v>34809</v>
      </c>
      <c r="I90" s="3"/>
      <c r="J90" s="3"/>
      <c r="K90" s="3"/>
      <c r="L90" s="3"/>
      <c r="M90" s="3"/>
      <c r="N90" s="3">
        <v>64463.97</v>
      </c>
      <c r="O90" s="3">
        <v>83124.45</v>
      </c>
      <c r="P90" s="3"/>
      <c r="Q90" s="3"/>
      <c r="R90" s="3">
        <v>114738</v>
      </c>
      <c r="S90" s="3"/>
      <c r="T90" s="3">
        <v>423648</v>
      </c>
      <c r="U90" s="3"/>
      <c r="V90" s="3"/>
      <c r="W90" s="3"/>
      <c r="X90" s="3">
        <v>50014</v>
      </c>
      <c r="Y90" s="3"/>
      <c r="Z90" s="3"/>
      <c r="AA90" s="3"/>
      <c r="AB90" s="3"/>
      <c r="AC90" s="3"/>
      <c r="AD90" s="3"/>
      <c r="AE90" s="3">
        <v>4413</v>
      </c>
      <c r="AF90" s="3"/>
      <c r="AG90" s="3">
        <v>131510.95000000001</v>
      </c>
      <c r="AH90" s="3"/>
      <c r="AI90" s="3">
        <v>483</v>
      </c>
      <c r="AJ90" s="3"/>
      <c r="AK90" s="3"/>
      <c r="AL90" s="3"/>
      <c r="AM90" s="3"/>
      <c r="AN90" s="3">
        <v>12817.61</v>
      </c>
      <c r="AO90" s="3">
        <v>8801.5</v>
      </c>
      <c r="AP90" s="3"/>
      <c r="AQ90" s="3">
        <v>145693.57</v>
      </c>
      <c r="AR90" s="3"/>
      <c r="AS90" s="3">
        <v>91479.92</v>
      </c>
      <c r="AT90" s="3"/>
      <c r="AU90" s="3"/>
      <c r="AV90" s="3">
        <v>58800</v>
      </c>
      <c r="AW90" s="3"/>
      <c r="AX90" s="3"/>
      <c r="AY90" s="3"/>
      <c r="AZ90" s="3"/>
      <c r="BA90" s="3"/>
      <c r="BB90" s="3"/>
      <c r="BC90" s="3"/>
      <c r="BD90" s="3">
        <v>17955</v>
      </c>
      <c r="BE90" s="3"/>
      <c r="BF90" s="3"/>
      <c r="BG90" s="3">
        <v>16186559.99</v>
      </c>
      <c r="BH90" s="3">
        <v>3785007.03</v>
      </c>
      <c r="BI90" s="3"/>
      <c r="BJ90" s="3">
        <v>726.72</v>
      </c>
      <c r="BK90" s="3">
        <v>310</v>
      </c>
      <c r="BL90" s="3"/>
      <c r="BM90" s="3"/>
      <c r="BN90" s="3">
        <v>38521.99</v>
      </c>
      <c r="BO90" s="3"/>
      <c r="BP90" s="3"/>
      <c r="BQ90" s="3"/>
      <c r="BR90" s="3"/>
      <c r="BS90" s="3"/>
      <c r="BT90" s="3">
        <f t="shared" si="1"/>
        <v>21362496.719999999</v>
      </c>
    </row>
    <row r="91" spans="1:72" x14ac:dyDescent="0.35">
      <c r="A91" s="6">
        <v>289</v>
      </c>
      <c r="B91" s="2" t="s">
        <v>225</v>
      </c>
      <c r="C91" s="3">
        <v>287419.82</v>
      </c>
      <c r="D91" s="3"/>
      <c r="E91" s="3"/>
      <c r="F91" s="3"/>
      <c r="G91" s="3">
        <v>38380</v>
      </c>
      <c r="H91" s="3">
        <v>28058</v>
      </c>
      <c r="I91" s="3"/>
      <c r="J91" s="3"/>
      <c r="K91" s="3"/>
      <c r="L91" s="3"/>
      <c r="M91" s="3"/>
      <c r="N91" s="3">
        <v>84445.17</v>
      </c>
      <c r="O91" s="3">
        <v>39844.85</v>
      </c>
      <c r="P91" s="3"/>
      <c r="Q91" s="3"/>
      <c r="R91" s="3">
        <v>23536</v>
      </c>
      <c r="S91" s="3"/>
      <c r="T91" s="3">
        <v>192701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>
        <v>72154.41</v>
      </c>
      <c r="AH91" s="3"/>
      <c r="AI91" s="3"/>
      <c r="AJ91" s="3"/>
      <c r="AK91" s="3"/>
      <c r="AL91" s="3"/>
      <c r="AM91" s="3"/>
      <c r="AN91" s="3">
        <v>10587.2</v>
      </c>
      <c r="AO91" s="3">
        <v>21707</v>
      </c>
      <c r="AP91" s="3"/>
      <c r="AQ91" s="3">
        <v>123459.77</v>
      </c>
      <c r="AR91" s="3"/>
      <c r="AS91" s="3">
        <v>60969.63</v>
      </c>
      <c r="AT91" s="3"/>
      <c r="AU91" s="3"/>
      <c r="AV91" s="3">
        <v>16874</v>
      </c>
      <c r="AW91" s="3"/>
      <c r="AX91" s="3"/>
      <c r="AY91" s="3"/>
      <c r="AZ91" s="3"/>
      <c r="BA91" s="3"/>
      <c r="BB91" s="3"/>
      <c r="BC91" s="3"/>
      <c r="BD91" s="3">
        <v>12560</v>
      </c>
      <c r="BE91" s="3"/>
      <c r="BF91" s="3"/>
      <c r="BG91" s="3">
        <v>7110528.8200000003</v>
      </c>
      <c r="BH91" s="3">
        <v>2530735.25</v>
      </c>
      <c r="BI91" s="3">
        <v>8247.42</v>
      </c>
      <c r="BJ91" s="3">
        <v>211.68</v>
      </c>
      <c r="BK91" s="3"/>
      <c r="BL91" s="3"/>
      <c r="BM91" s="3"/>
      <c r="BN91" s="3">
        <v>17290.45</v>
      </c>
      <c r="BO91" s="3"/>
      <c r="BP91" s="3"/>
      <c r="BQ91" s="3"/>
      <c r="BR91" s="3"/>
      <c r="BS91" s="3"/>
      <c r="BT91" s="3">
        <f t="shared" si="1"/>
        <v>10679710.469999999</v>
      </c>
    </row>
    <row r="92" spans="1:72" x14ac:dyDescent="0.35">
      <c r="A92" s="6">
        <v>290</v>
      </c>
      <c r="B92" s="2" t="s">
        <v>44</v>
      </c>
      <c r="C92" s="3">
        <v>36841</v>
      </c>
      <c r="D92" s="3"/>
      <c r="E92" s="3"/>
      <c r="F92" s="3"/>
      <c r="G92" s="3">
        <v>86565</v>
      </c>
      <c r="H92" s="3">
        <v>29912</v>
      </c>
      <c r="I92" s="3"/>
      <c r="J92" s="3"/>
      <c r="K92" s="3"/>
      <c r="L92" s="3"/>
      <c r="M92" s="3"/>
      <c r="N92" s="3">
        <v>42214.720000000001</v>
      </c>
      <c r="O92" s="3">
        <v>61122.99</v>
      </c>
      <c r="P92" s="3">
        <v>27958.2</v>
      </c>
      <c r="Q92" s="3"/>
      <c r="R92" s="3"/>
      <c r="S92" s="3"/>
      <c r="T92" s="3">
        <v>869361</v>
      </c>
      <c r="U92" s="3">
        <v>1500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>
        <v>219462.13</v>
      </c>
      <c r="AH92" s="3"/>
      <c r="AI92" s="3"/>
      <c r="AJ92" s="3"/>
      <c r="AK92" s="3"/>
      <c r="AL92" s="3"/>
      <c r="AM92" s="3"/>
      <c r="AN92" s="3">
        <v>38853.699999999997</v>
      </c>
      <c r="AO92" s="3">
        <v>15103.11</v>
      </c>
      <c r="AP92" s="3"/>
      <c r="AQ92" s="3">
        <v>431434.38</v>
      </c>
      <c r="AR92" s="3"/>
      <c r="AS92" s="3">
        <v>120980.1</v>
      </c>
      <c r="AT92" s="3">
        <v>34360</v>
      </c>
      <c r="AU92" s="3"/>
      <c r="AV92" s="3">
        <v>31306</v>
      </c>
      <c r="AW92" s="3"/>
      <c r="AX92" s="3"/>
      <c r="AY92" s="3"/>
      <c r="AZ92" s="3">
        <v>36264.050000000003</v>
      </c>
      <c r="BA92" s="3"/>
      <c r="BB92" s="3"/>
      <c r="BC92" s="3"/>
      <c r="BD92" s="3">
        <v>13926</v>
      </c>
      <c r="BE92" s="3"/>
      <c r="BF92" s="3"/>
      <c r="BG92" s="3">
        <v>24174818.129999999</v>
      </c>
      <c r="BH92" s="3">
        <v>4771570.97</v>
      </c>
      <c r="BI92" s="3"/>
      <c r="BJ92" s="3">
        <v>913.53</v>
      </c>
      <c r="BK92" s="3"/>
      <c r="BL92" s="3"/>
      <c r="BM92" s="3"/>
      <c r="BN92" s="3">
        <v>87733.45</v>
      </c>
      <c r="BO92" s="3">
        <v>192798.83</v>
      </c>
      <c r="BP92" s="3"/>
      <c r="BQ92" s="3"/>
      <c r="BR92" s="3"/>
      <c r="BS92" s="3"/>
      <c r="BT92" s="3">
        <f t="shared" si="1"/>
        <v>31324999.289999995</v>
      </c>
    </row>
    <row r="93" spans="1:72" x14ac:dyDescent="0.35">
      <c r="A93" s="6">
        <v>291</v>
      </c>
      <c r="B93" s="2" t="s">
        <v>226</v>
      </c>
      <c r="C93" s="3">
        <v>290196.58</v>
      </c>
      <c r="D93" s="3"/>
      <c r="E93" s="3"/>
      <c r="F93" s="3"/>
      <c r="G93" s="3">
        <v>8233</v>
      </c>
      <c r="H93" s="3">
        <v>27260</v>
      </c>
      <c r="I93" s="3"/>
      <c r="J93" s="3"/>
      <c r="K93" s="3"/>
      <c r="L93" s="3"/>
      <c r="M93" s="3"/>
      <c r="N93" s="3">
        <v>59742.2</v>
      </c>
      <c r="O93" s="3">
        <v>29464.19</v>
      </c>
      <c r="P93" s="3">
        <v>4000</v>
      </c>
      <c r="Q93" s="3"/>
      <c r="R93" s="3">
        <v>241244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>
        <v>67179.05</v>
      </c>
      <c r="AH93" s="3"/>
      <c r="AI93" s="3"/>
      <c r="AJ93" s="3"/>
      <c r="AK93" s="3"/>
      <c r="AL93" s="3"/>
      <c r="AM93" s="3"/>
      <c r="AN93" s="3">
        <v>6803</v>
      </c>
      <c r="AO93" s="3">
        <v>23033</v>
      </c>
      <c r="AP93" s="3"/>
      <c r="AQ93" s="3">
        <v>95583.76</v>
      </c>
      <c r="AR93" s="3"/>
      <c r="AS93" s="3">
        <v>66311.42</v>
      </c>
      <c r="AT93" s="3"/>
      <c r="AU93" s="3"/>
      <c r="AV93" s="3">
        <v>33000</v>
      </c>
      <c r="AW93" s="3"/>
      <c r="AX93" s="3"/>
      <c r="AY93" s="3"/>
      <c r="AZ93" s="3"/>
      <c r="BA93" s="3"/>
      <c r="BB93" s="3"/>
      <c r="BC93" s="3"/>
      <c r="BD93" s="3">
        <v>33269</v>
      </c>
      <c r="BE93" s="3"/>
      <c r="BF93" s="3"/>
      <c r="BG93" s="3">
        <v>6575122.25</v>
      </c>
      <c r="BH93" s="3">
        <v>1870289.21</v>
      </c>
      <c r="BI93" s="3"/>
      <c r="BJ93" s="3">
        <v>240.58</v>
      </c>
      <c r="BK93" s="3"/>
      <c r="BL93" s="3">
        <v>40000</v>
      </c>
      <c r="BM93" s="3">
        <v>34270</v>
      </c>
      <c r="BN93" s="3">
        <v>15841.08</v>
      </c>
      <c r="BO93" s="3"/>
      <c r="BP93" s="3"/>
      <c r="BQ93" s="3"/>
      <c r="BR93" s="3"/>
      <c r="BS93" s="3"/>
      <c r="BT93" s="3">
        <f t="shared" si="1"/>
        <v>9521082.3200000003</v>
      </c>
    </row>
    <row r="94" spans="1:72" x14ac:dyDescent="0.35">
      <c r="A94" s="6">
        <v>292</v>
      </c>
      <c r="B94" s="2" t="s">
        <v>227</v>
      </c>
      <c r="C94" s="3">
        <v>226438.14</v>
      </c>
      <c r="D94" s="3"/>
      <c r="E94" s="3"/>
      <c r="F94" s="3"/>
      <c r="G94" s="3">
        <v>29977</v>
      </c>
      <c r="H94" s="3">
        <v>29190</v>
      </c>
      <c r="I94" s="3"/>
      <c r="J94" s="3"/>
      <c r="K94" s="3"/>
      <c r="L94" s="3"/>
      <c r="M94" s="3"/>
      <c r="N94" s="3">
        <v>42203.9</v>
      </c>
      <c r="O94" s="3">
        <v>25251.83</v>
      </c>
      <c r="P94" s="3"/>
      <c r="Q94" s="3"/>
      <c r="R94" s="3"/>
      <c r="S94" s="3"/>
      <c r="T94" s="3">
        <v>232418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>
        <v>63634.55</v>
      </c>
      <c r="AH94" s="3"/>
      <c r="AI94" s="3"/>
      <c r="AJ94" s="3"/>
      <c r="AK94" s="3"/>
      <c r="AL94" s="3"/>
      <c r="AM94" s="3"/>
      <c r="AN94" s="3">
        <v>15652.08</v>
      </c>
      <c r="AO94" s="3">
        <v>33978</v>
      </c>
      <c r="AP94" s="3">
        <v>590.21</v>
      </c>
      <c r="AQ94" s="3">
        <v>180877.58</v>
      </c>
      <c r="AR94" s="3"/>
      <c r="AS94" s="3">
        <v>113248</v>
      </c>
      <c r="AT94" s="3"/>
      <c r="AU94" s="3"/>
      <c r="AV94" s="3">
        <v>31000</v>
      </c>
      <c r="AW94" s="3"/>
      <c r="AX94" s="3"/>
      <c r="AY94" s="3"/>
      <c r="AZ94" s="3">
        <v>40940</v>
      </c>
      <c r="BA94" s="3"/>
      <c r="BB94" s="3"/>
      <c r="BC94" s="3"/>
      <c r="BD94" s="3">
        <v>22698</v>
      </c>
      <c r="BE94" s="3"/>
      <c r="BF94" s="3"/>
      <c r="BG94" s="3">
        <v>6219388</v>
      </c>
      <c r="BH94" s="3">
        <v>2282438</v>
      </c>
      <c r="BI94" s="3"/>
      <c r="BJ94" s="3">
        <v>115.07</v>
      </c>
      <c r="BK94" s="3"/>
      <c r="BL94" s="3"/>
      <c r="BM94" s="3"/>
      <c r="BN94" s="3">
        <v>22844.07</v>
      </c>
      <c r="BO94" s="3">
        <v>61200</v>
      </c>
      <c r="BP94" s="3"/>
      <c r="BQ94" s="3"/>
      <c r="BR94" s="3"/>
      <c r="BS94" s="3"/>
      <c r="BT94" s="3">
        <f t="shared" si="1"/>
        <v>9674082.4299999997</v>
      </c>
    </row>
    <row r="95" spans="1:72" x14ac:dyDescent="0.35">
      <c r="A95" s="6">
        <v>293</v>
      </c>
      <c r="B95" s="2" t="s">
        <v>228</v>
      </c>
      <c r="C95" s="3">
        <v>797950.8</v>
      </c>
      <c r="D95" s="3"/>
      <c r="E95" s="3"/>
      <c r="F95" s="3"/>
      <c r="G95" s="3">
        <v>53214</v>
      </c>
      <c r="H95" s="3">
        <v>29638</v>
      </c>
      <c r="I95" s="3"/>
      <c r="J95" s="3"/>
      <c r="K95" s="3"/>
      <c r="L95" s="3"/>
      <c r="M95" s="3"/>
      <c r="N95" s="3">
        <v>75353.38</v>
      </c>
      <c r="O95" s="3">
        <v>3667.18</v>
      </c>
      <c r="P95" s="3"/>
      <c r="Q95" s="3"/>
      <c r="R95" s="3">
        <v>44130</v>
      </c>
      <c r="S95" s="3"/>
      <c r="T95" s="3">
        <v>119651.15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>
        <v>65033.43</v>
      </c>
      <c r="AH95" s="3"/>
      <c r="AI95" s="3"/>
      <c r="AJ95" s="3"/>
      <c r="AK95" s="3"/>
      <c r="AL95" s="3"/>
      <c r="AM95" s="3"/>
      <c r="AN95" s="3">
        <v>9407</v>
      </c>
      <c r="AO95" s="3">
        <v>23540.5</v>
      </c>
      <c r="AP95" s="3"/>
      <c r="AQ95" s="3">
        <v>114673.8</v>
      </c>
      <c r="AR95" s="3"/>
      <c r="AS95" s="3">
        <v>76005.64</v>
      </c>
      <c r="AT95" s="3"/>
      <c r="AU95" s="3"/>
      <c r="AV95" s="3">
        <v>27831.73</v>
      </c>
      <c r="AW95" s="3"/>
      <c r="AX95" s="3"/>
      <c r="AY95" s="3"/>
      <c r="AZ95" s="3">
        <v>26166</v>
      </c>
      <c r="BA95" s="3">
        <v>60000</v>
      </c>
      <c r="BB95" s="3"/>
      <c r="BC95" s="3"/>
      <c r="BD95" s="3">
        <v>22282.41</v>
      </c>
      <c r="BE95" s="3"/>
      <c r="BF95" s="3"/>
      <c r="BG95" s="3">
        <v>6571989.8499999996</v>
      </c>
      <c r="BH95" s="3">
        <v>2169487.39</v>
      </c>
      <c r="BI95" s="3">
        <v>8000</v>
      </c>
      <c r="BJ95" s="3">
        <v>205.13</v>
      </c>
      <c r="BK95" s="3"/>
      <c r="BL95" s="3"/>
      <c r="BM95" s="3"/>
      <c r="BN95" s="3">
        <v>38802.629999999997</v>
      </c>
      <c r="BO95" s="3">
        <v>132400</v>
      </c>
      <c r="BP95" s="3">
        <v>250000</v>
      </c>
      <c r="BQ95" s="3"/>
      <c r="BR95" s="3"/>
      <c r="BS95" s="3"/>
      <c r="BT95" s="3">
        <f t="shared" si="1"/>
        <v>10719430.020000001</v>
      </c>
    </row>
    <row r="96" spans="1:72" x14ac:dyDescent="0.35">
      <c r="A96" s="6">
        <v>294</v>
      </c>
      <c r="B96" s="2" t="s">
        <v>229</v>
      </c>
      <c r="C96" s="3">
        <v>167820.74</v>
      </c>
      <c r="D96" s="3"/>
      <c r="E96" s="3"/>
      <c r="F96" s="3"/>
      <c r="G96" s="3">
        <v>41769</v>
      </c>
      <c r="H96" s="3">
        <v>28413</v>
      </c>
      <c r="I96" s="3"/>
      <c r="J96" s="3"/>
      <c r="K96" s="3"/>
      <c r="L96" s="3"/>
      <c r="M96" s="3"/>
      <c r="N96" s="3">
        <v>90090.44</v>
      </c>
      <c r="O96" s="3">
        <v>107006.51</v>
      </c>
      <c r="P96" s="3"/>
      <c r="Q96" s="3"/>
      <c r="R96" s="3">
        <v>473662</v>
      </c>
      <c r="S96" s="3"/>
      <c r="T96" s="3">
        <v>160339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>
        <v>5884</v>
      </c>
      <c r="AF96" s="3">
        <v>34993</v>
      </c>
      <c r="AG96" s="3">
        <v>186466.37</v>
      </c>
      <c r="AH96" s="3"/>
      <c r="AI96" s="3"/>
      <c r="AJ96" s="3"/>
      <c r="AK96" s="3"/>
      <c r="AL96" s="3"/>
      <c r="AM96" s="3"/>
      <c r="AN96" s="3">
        <v>25061.45</v>
      </c>
      <c r="AO96" s="3">
        <v>27000</v>
      </c>
      <c r="AP96" s="3"/>
      <c r="AQ96" s="3">
        <v>301000</v>
      </c>
      <c r="AR96" s="3"/>
      <c r="AS96" s="3">
        <v>131319</v>
      </c>
      <c r="AT96" s="3">
        <v>9700</v>
      </c>
      <c r="AU96" s="3"/>
      <c r="AV96" s="3">
        <v>16788</v>
      </c>
      <c r="AW96" s="3"/>
      <c r="AX96" s="3"/>
      <c r="AY96" s="3"/>
      <c r="AZ96" s="3"/>
      <c r="BA96" s="3"/>
      <c r="BB96" s="3"/>
      <c r="BC96" s="3"/>
      <c r="BD96" s="3">
        <v>13620.3</v>
      </c>
      <c r="BE96" s="3"/>
      <c r="BF96" s="3">
        <v>8325</v>
      </c>
      <c r="BG96" s="3">
        <v>21473568.579999998</v>
      </c>
      <c r="BH96" s="3">
        <v>4261926.17</v>
      </c>
      <c r="BI96" s="3"/>
      <c r="BJ96" s="3">
        <v>1221.75</v>
      </c>
      <c r="BK96" s="3">
        <v>2409.65</v>
      </c>
      <c r="BL96" s="3"/>
      <c r="BM96" s="3"/>
      <c r="BN96" s="3">
        <v>11211.83</v>
      </c>
      <c r="BO96" s="3"/>
      <c r="BP96" s="3"/>
      <c r="BQ96" s="3"/>
      <c r="BR96" s="3"/>
      <c r="BS96" s="3"/>
      <c r="BT96" s="3">
        <f t="shared" si="1"/>
        <v>27579595.789999992</v>
      </c>
    </row>
    <row r="97" spans="1:72" x14ac:dyDescent="0.35">
      <c r="A97" s="6">
        <v>295</v>
      </c>
      <c r="B97" s="2" t="s">
        <v>45</v>
      </c>
      <c r="C97" s="3">
        <v>364249.13</v>
      </c>
      <c r="D97" s="3"/>
      <c r="E97" s="3"/>
      <c r="F97" s="3"/>
      <c r="G97" s="3">
        <v>62069</v>
      </c>
      <c r="H97" s="3">
        <v>29744</v>
      </c>
      <c r="I97" s="3"/>
      <c r="J97" s="3"/>
      <c r="K97" s="3"/>
      <c r="L97" s="3"/>
      <c r="M97" s="3"/>
      <c r="N97" s="3">
        <v>53187.02</v>
      </c>
      <c r="O97" s="3">
        <v>84358.58</v>
      </c>
      <c r="P97" s="3">
        <v>73971.899999999994</v>
      </c>
      <c r="Q97" s="3"/>
      <c r="R97" s="3">
        <v>76492</v>
      </c>
      <c r="S97" s="3"/>
      <c r="T97" s="3">
        <v>282432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>
        <v>102059.45</v>
      </c>
      <c r="AH97" s="3"/>
      <c r="AI97" s="3"/>
      <c r="AJ97" s="3"/>
      <c r="AK97" s="3"/>
      <c r="AL97" s="3"/>
      <c r="AM97" s="3"/>
      <c r="AN97" s="3">
        <v>17354.849999999999</v>
      </c>
      <c r="AO97" s="3">
        <v>84</v>
      </c>
      <c r="AP97" s="3"/>
      <c r="AQ97" s="3">
        <v>194705</v>
      </c>
      <c r="AR97" s="3"/>
      <c r="AS97" s="3">
        <v>84628.32</v>
      </c>
      <c r="AT97" s="3">
        <v>0</v>
      </c>
      <c r="AU97" s="3"/>
      <c r="AV97" s="3">
        <v>28241.1</v>
      </c>
      <c r="AW97" s="3"/>
      <c r="AX97" s="3"/>
      <c r="AY97" s="3"/>
      <c r="AZ97" s="3"/>
      <c r="BA97" s="3"/>
      <c r="BB97" s="3"/>
      <c r="BC97" s="3"/>
      <c r="BD97" s="3">
        <v>13794.39</v>
      </c>
      <c r="BE97" s="3"/>
      <c r="BF97" s="3">
        <v>1252.51</v>
      </c>
      <c r="BG97" s="3">
        <v>10563982.26</v>
      </c>
      <c r="BH97" s="3">
        <v>3043259.31</v>
      </c>
      <c r="BI97" s="3"/>
      <c r="BJ97" s="3">
        <v>488.91</v>
      </c>
      <c r="BK97" s="3">
        <v>715.86</v>
      </c>
      <c r="BL97" s="3"/>
      <c r="BM97" s="3"/>
      <c r="BN97" s="3">
        <v>19548.72</v>
      </c>
      <c r="BO97" s="3"/>
      <c r="BP97" s="3"/>
      <c r="BQ97" s="3"/>
      <c r="BR97" s="3"/>
      <c r="BS97" s="3"/>
      <c r="BT97" s="3">
        <f t="shared" si="1"/>
        <v>15096618.310000001</v>
      </c>
    </row>
    <row r="98" spans="1:72" x14ac:dyDescent="0.35">
      <c r="A98" s="6">
        <v>296</v>
      </c>
      <c r="B98" s="2" t="s">
        <v>230</v>
      </c>
      <c r="C98" s="3">
        <v>402364.94</v>
      </c>
      <c r="D98" s="3"/>
      <c r="E98" s="3"/>
      <c r="F98" s="3"/>
      <c r="G98" s="3">
        <v>83449</v>
      </c>
      <c r="H98" s="3">
        <v>28876</v>
      </c>
      <c r="I98" s="3"/>
      <c r="J98" s="3"/>
      <c r="K98" s="3"/>
      <c r="L98" s="3">
        <v>0</v>
      </c>
      <c r="M98" s="3"/>
      <c r="N98" s="3">
        <v>86754.27</v>
      </c>
      <c r="O98" s="3">
        <v>47211.68</v>
      </c>
      <c r="P98" s="3">
        <v>38200</v>
      </c>
      <c r="Q98" s="3"/>
      <c r="R98" s="3">
        <v>98557</v>
      </c>
      <c r="S98" s="3"/>
      <c r="T98" s="3">
        <v>301555</v>
      </c>
      <c r="U98" s="3"/>
      <c r="V98" s="3"/>
      <c r="W98" s="3"/>
      <c r="X98" s="3">
        <v>51485</v>
      </c>
      <c r="Y98" s="3"/>
      <c r="Z98" s="3"/>
      <c r="AA98" s="3"/>
      <c r="AB98" s="3"/>
      <c r="AC98" s="3"/>
      <c r="AD98" s="3"/>
      <c r="AE98" s="3">
        <v>5884</v>
      </c>
      <c r="AF98" s="3"/>
      <c r="AG98" s="3">
        <v>102810.39</v>
      </c>
      <c r="AH98" s="3"/>
      <c r="AI98" s="3">
        <v>1381.63</v>
      </c>
      <c r="AJ98" s="3"/>
      <c r="AK98" s="3"/>
      <c r="AL98" s="3"/>
      <c r="AM98" s="3"/>
      <c r="AN98" s="3">
        <v>7625.85</v>
      </c>
      <c r="AO98" s="3">
        <v>11216</v>
      </c>
      <c r="AP98" s="3"/>
      <c r="AQ98" s="3">
        <v>93874.880000000005</v>
      </c>
      <c r="AR98" s="3"/>
      <c r="AS98" s="3">
        <v>77717.070000000007</v>
      </c>
      <c r="AT98" s="3">
        <v>3150</v>
      </c>
      <c r="AU98" s="3"/>
      <c r="AV98" s="3">
        <v>16000</v>
      </c>
      <c r="AW98" s="3"/>
      <c r="AX98" s="3"/>
      <c r="AY98" s="3"/>
      <c r="AZ98" s="3">
        <v>42720</v>
      </c>
      <c r="BA98" s="3"/>
      <c r="BB98" s="3"/>
      <c r="BC98" s="3"/>
      <c r="BD98" s="3">
        <v>7182.08</v>
      </c>
      <c r="BE98" s="3"/>
      <c r="BF98" s="3">
        <v>1775.65</v>
      </c>
      <c r="BG98" s="3">
        <v>9784047.3699999992</v>
      </c>
      <c r="BH98" s="3">
        <v>2780041.65</v>
      </c>
      <c r="BI98" s="3"/>
      <c r="BJ98" s="3">
        <v>405.3</v>
      </c>
      <c r="BK98" s="3">
        <v>930</v>
      </c>
      <c r="BL98" s="3"/>
      <c r="BM98" s="3"/>
      <c r="BN98" s="3">
        <v>24982.43</v>
      </c>
      <c r="BO98" s="3"/>
      <c r="BP98" s="3"/>
      <c r="BQ98" s="3"/>
      <c r="BR98" s="3"/>
      <c r="BS98" s="3"/>
      <c r="BT98" s="3">
        <f t="shared" si="1"/>
        <v>14100197.189999999</v>
      </c>
    </row>
    <row r="99" spans="1:72" x14ac:dyDescent="0.35">
      <c r="A99" s="6">
        <v>297</v>
      </c>
      <c r="B99" s="2" t="s">
        <v>231</v>
      </c>
      <c r="C99" s="3">
        <v>204163.65</v>
      </c>
      <c r="D99" s="3"/>
      <c r="E99" s="3"/>
      <c r="F99" s="3"/>
      <c r="G99" s="3">
        <v>45471.48</v>
      </c>
      <c r="H99" s="3">
        <v>29587</v>
      </c>
      <c r="I99" s="3"/>
      <c r="J99" s="3"/>
      <c r="K99" s="3"/>
      <c r="L99" s="3"/>
      <c r="M99" s="3"/>
      <c r="N99" s="3">
        <v>63368.77</v>
      </c>
      <c r="O99" s="3">
        <v>31659.61</v>
      </c>
      <c r="P99" s="3"/>
      <c r="Q99" s="3"/>
      <c r="R99" s="3"/>
      <c r="S99" s="3"/>
      <c r="T99" s="3">
        <v>395699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>
        <v>88110.02</v>
      </c>
      <c r="AH99" s="3"/>
      <c r="AI99" s="3"/>
      <c r="AJ99" s="3"/>
      <c r="AK99" s="3"/>
      <c r="AL99" s="3"/>
      <c r="AM99" s="3"/>
      <c r="AN99" s="3">
        <v>9906.57</v>
      </c>
      <c r="AO99" s="3">
        <v>6642.5</v>
      </c>
      <c r="AP99" s="3"/>
      <c r="AQ99" s="3">
        <v>115233.12</v>
      </c>
      <c r="AR99" s="3"/>
      <c r="AS99" s="3">
        <v>85358</v>
      </c>
      <c r="AT99" s="3"/>
      <c r="AU99" s="3"/>
      <c r="AV99" s="3">
        <v>56000</v>
      </c>
      <c r="AW99" s="3"/>
      <c r="AX99" s="3"/>
      <c r="AY99" s="3"/>
      <c r="AZ99" s="3">
        <v>30815.34</v>
      </c>
      <c r="BA99" s="3"/>
      <c r="BB99" s="3"/>
      <c r="BC99" s="3"/>
      <c r="BD99" s="3">
        <v>18000</v>
      </c>
      <c r="BE99" s="3"/>
      <c r="BF99" s="3"/>
      <c r="BG99" s="3">
        <v>8800187</v>
      </c>
      <c r="BH99" s="3">
        <v>2195703</v>
      </c>
      <c r="BI99" s="3"/>
      <c r="BJ99" s="3">
        <v>323.08</v>
      </c>
      <c r="BK99" s="3">
        <v>1240</v>
      </c>
      <c r="BL99" s="3"/>
      <c r="BM99" s="3"/>
      <c r="BN99" s="3">
        <v>8514.7199999999993</v>
      </c>
      <c r="BO99" s="3">
        <v>30600</v>
      </c>
      <c r="BP99" s="3"/>
      <c r="BQ99" s="3"/>
      <c r="BR99" s="3"/>
      <c r="BS99" s="3"/>
      <c r="BT99" s="3">
        <f t="shared" si="1"/>
        <v>12216582.860000001</v>
      </c>
    </row>
    <row r="100" spans="1:72" x14ac:dyDescent="0.35">
      <c r="A100" s="6">
        <v>298</v>
      </c>
      <c r="B100" s="2" t="s">
        <v>232</v>
      </c>
      <c r="C100" s="3">
        <v>29348.02</v>
      </c>
      <c r="D100" s="3"/>
      <c r="E100" s="3"/>
      <c r="F100" s="3"/>
      <c r="G100" s="3">
        <v>339855</v>
      </c>
      <c r="H100" s="3">
        <v>48977</v>
      </c>
      <c r="I100" s="3"/>
      <c r="J100" s="3"/>
      <c r="K100" s="3"/>
      <c r="L100" s="3"/>
      <c r="M100" s="3"/>
      <c r="N100" s="3"/>
      <c r="O100" s="3"/>
      <c r="P100" s="3"/>
      <c r="Q100" s="3"/>
      <c r="R100" s="3">
        <v>108854</v>
      </c>
      <c r="S100" s="3"/>
      <c r="T100" s="3">
        <v>1266531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>
        <v>29420</v>
      </c>
      <c r="AF100" s="3"/>
      <c r="AG100" s="3">
        <v>384586.02</v>
      </c>
      <c r="AH100" s="3"/>
      <c r="AI100" s="3">
        <v>2564.86</v>
      </c>
      <c r="AJ100" s="3"/>
      <c r="AK100" s="3"/>
      <c r="AL100" s="3"/>
      <c r="AM100" s="3"/>
      <c r="AN100" s="3">
        <v>35399.58</v>
      </c>
      <c r="AO100" s="3">
        <v>167880.9</v>
      </c>
      <c r="AP100" s="3">
        <v>7739.44</v>
      </c>
      <c r="AQ100" s="3">
        <v>461226.26</v>
      </c>
      <c r="AR100" s="3">
        <v>9013.2000000000007</v>
      </c>
      <c r="AS100" s="3">
        <v>338875.21</v>
      </c>
      <c r="AT100" s="3">
        <v>30180</v>
      </c>
      <c r="AU100" s="3">
        <v>111300</v>
      </c>
      <c r="AV100" s="3">
        <v>160325.84</v>
      </c>
      <c r="AW100" s="3"/>
      <c r="AX100" s="3"/>
      <c r="AY100" s="3"/>
      <c r="AZ100" s="3">
        <v>95160</v>
      </c>
      <c r="BA100" s="3"/>
      <c r="BB100" s="3"/>
      <c r="BC100" s="3"/>
      <c r="BD100" s="3">
        <v>75629.600000000006</v>
      </c>
      <c r="BE100" s="3"/>
      <c r="BF100" s="3">
        <v>21785.98</v>
      </c>
      <c r="BG100" s="3">
        <v>34597063.960000001</v>
      </c>
      <c r="BH100" s="3">
        <v>13508966.77</v>
      </c>
      <c r="BI100" s="3"/>
      <c r="BJ100" s="3">
        <v>1212.73</v>
      </c>
      <c r="BK100" s="3">
        <v>499</v>
      </c>
      <c r="BL100" s="3"/>
      <c r="BM100" s="3"/>
      <c r="BN100" s="3">
        <v>173819.03</v>
      </c>
      <c r="BO100" s="3">
        <v>63360</v>
      </c>
      <c r="BP100" s="3"/>
      <c r="BQ100" s="3"/>
      <c r="BR100" s="3"/>
      <c r="BS100" s="3"/>
      <c r="BT100" s="3">
        <f t="shared" si="1"/>
        <v>52069573.399999999</v>
      </c>
    </row>
    <row r="101" spans="1:72" x14ac:dyDescent="0.35">
      <c r="A101" s="6">
        <v>299</v>
      </c>
      <c r="B101" s="2" t="s">
        <v>233</v>
      </c>
      <c r="C101" s="3">
        <v>848286.13</v>
      </c>
      <c r="D101" s="3"/>
      <c r="E101" s="3"/>
      <c r="F101" s="3"/>
      <c r="G101" s="3">
        <v>23329</v>
      </c>
      <c r="H101" s="3">
        <v>26339</v>
      </c>
      <c r="I101" s="3"/>
      <c r="J101" s="3"/>
      <c r="K101" s="3"/>
      <c r="L101" s="3"/>
      <c r="M101" s="3"/>
      <c r="N101" s="3"/>
      <c r="O101" s="3"/>
      <c r="P101" s="3"/>
      <c r="Q101" s="3"/>
      <c r="R101" s="3">
        <v>41188</v>
      </c>
      <c r="S101" s="3"/>
      <c r="T101" s="3">
        <v>26478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>
        <v>31203.51</v>
      </c>
      <c r="AH101" s="3"/>
      <c r="AI101" s="3"/>
      <c r="AJ101" s="3"/>
      <c r="AK101" s="3"/>
      <c r="AL101" s="3"/>
      <c r="AM101" s="3"/>
      <c r="AN101" s="3">
        <v>8248.66</v>
      </c>
      <c r="AO101" s="3">
        <v>55000</v>
      </c>
      <c r="AP101" s="3"/>
      <c r="AQ101" s="3">
        <v>91651.79</v>
      </c>
      <c r="AR101" s="3"/>
      <c r="AS101" s="3">
        <v>85860.59</v>
      </c>
      <c r="AT101" s="3">
        <v>23214</v>
      </c>
      <c r="AU101" s="3"/>
      <c r="AV101" s="3">
        <v>17580</v>
      </c>
      <c r="AW101" s="3"/>
      <c r="AX101" s="3"/>
      <c r="AY101" s="3"/>
      <c r="AZ101" s="3"/>
      <c r="BA101" s="3"/>
      <c r="BB101" s="3"/>
      <c r="BC101" s="3"/>
      <c r="BD101" s="3">
        <v>54118.22</v>
      </c>
      <c r="BE101" s="3"/>
      <c r="BF101" s="3"/>
      <c r="BG101" s="3">
        <v>3034682.3</v>
      </c>
      <c r="BH101" s="3">
        <v>2216427</v>
      </c>
      <c r="BI101" s="3"/>
      <c r="BJ101" s="3">
        <v>202.07</v>
      </c>
      <c r="BK101" s="3">
        <v>715.86</v>
      </c>
      <c r="BL101" s="3"/>
      <c r="BM101" s="3"/>
      <c r="BN101" s="3">
        <v>48293</v>
      </c>
      <c r="BO101" s="3"/>
      <c r="BP101" s="3"/>
      <c r="BQ101" s="3"/>
      <c r="BR101" s="3"/>
      <c r="BS101" s="3"/>
      <c r="BT101" s="3">
        <f t="shared" si="1"/>
        <v>6632817.1300000008</v>
      </c>
    </row>
    <row r="102" spans="1:72" x14ac:dyDescent="0.35">
      <c r="A102" s="6">
        <v>300</v>
      </c>
      <c r="B102" s="2" t="s">
        <v>46</v>
      </c>
      <c r="C102" s="3">
        <v>493458</v>
      </c>
      <c r="D102" s="3"/>
      <c r="E102" s="3"/>
      <c r="F102" s="3"/>
      <c r="G102" s="3">
        <v>23931</v>
      </c>
      <c r="H102" s="3">
        <v>26742</v>
      </c>
      <c r="I102" s="3"/>
      <c r="J102" s="3"/>
      <c r="K102" s="3"/>
      <c r="L102" s="3"/>
      <c r="M102" s="3"/>
      <c r="N102" s="3">
        <v>37561.699999999997</v>
      </c>
      <c r="O102" s="3">
        <v>38641.72</v>
      </c>
      <c r="P102" s="3">
        <v>27999.69</v>
      </c>
      <c r="Q102" s="3"/>
      <c r="R102" s="3">
        <v>10297</v>
      </c>
      <c r="S102" s="3"/>
      <c r="T102" s="3">
        <v>105912</v>
      </c>
      <c r="U102" s="3"/>
      <c r="V102" s="3"/>
      <c r="W102" s="3"/>
      <c r="X102" s="3"/>
      <c r="Y102" s="3"/>
      <c r="Z102" s="3"/>
      <c r="AA102" s="3"/>
      <c r="AB102" s="3"/>
      <c r="AC102" s="3"/>
      <c r="AD102" s="3">
        <v>160000</v>
      </c>
      <c r="AE102" s="3"/>
      <c r="AF102" s="3"/>
      <c r="AG102" s="3">
        <v>44765.72</v>
      </c>
      <c r="AH102" s="3"/>
      <c r="AI102" s="3"/>
      <c r="AJ102" s="3"/>
      <c r="AK102" s="3"/>
      <c r="AL102" s="3"/>
      <c r="AM102" s="3"/>
      <c r="AN102" s="3">
        <v>7514.81</v>
      </c>
      <c r="AO102" s="3">
        <v>13707</v>
      </c>
      <c r="AP102" s="3"/>
      <c r="AQ102" s="3">
        <v>83499.44</v>
      </c>
      <c r="AR102" s="3"/>
      <c r="AS102" s="3">
        <v>105671</v>
      </c>
      <c r="AT102" s="3"/>
      <c r="AU102" s="3"/>
      <c r="AV102" s="3">
        <v>34074</v>
      </c>
      <c r="AW102" s="3"/>
      <c r="AX102" s="3"/>
      <c r="AY102" s="3"/>
      <c r="AZ102" s="3"/>
      <c r="BA102" s="3"/>
      <c r="BB102" s="3"/>
      <c r="BC102" s="3"/>
      <c r="BD102" s="3">
        <v>135466.76</v>
      </c>
      <c r="BE102" s="3"/>
      <c r="BF102" s="3"/>
      <c r="BG102" s="3">
        <v>4793000</v>
      </c>
      <c r="BH102" s="3">
        <v>3079380.54</v>
      </c>
      <c r="BI102" s="3"/>
      <c r="BJ102" s="3">
        <v>265</v>
      </c>
      <c r="BK102" s="3">
        <v>715.86</v>
      </c>
      <c r="BL102" s="3"/>
      <c r="BM102" s="3"/>
      <c r="BN102" s="3">
        <v>48216.59</v>
      </c>
      <c r="BO102" s="3"/>
      <c r="BP102" s="3"/>
      <c r="BQ102" s="3"/>
      <c r="BR102" s="3"/>
      <c r="BS102" s="3"/>
      <c r="BT102" s="3">
        <f t="shared" si="1"/>
        <v>9270819.8299999982</v>
      </c>
    </row>
    <row r="103" spans="1:72" x14ac:dyDescent="0.35">
      <c r="A103" s="6">
        <v>301</v>
      </c>
      <c r="B103" s="2" t="s">
        <v>234</v>
      </c>
      <c r="C103" s="3">
        <v>617612.12</v>
      </c>
      <c r="D103" s="3"/>
      <c r="E103" s="3"/>
      <c r="F103" s="3"/>
      <c r="G103" s="3">
        <v>23861</v>
      </c>
      <c r="H103" s="3">
        <v>25627</v>
      </c>
      <c r="I103" s="3"/>
      <c r="J103" s="3"/>
      <c r="K103" s="3"/>
      <c r="L103" s="3"/>
      <c r="M103" s="3"/>
      <c r="N103" s="3">
        <v>37343.4</v>
      </c>
      <c r="O103" s="3">
        <v>15246.33</v>
      </c>
      <c r="P103" s="3"/>
      <c r="Q103" s="3"/>
      <c r="R103" s="3">
        <v>22065</v>
      </c>
      <c r="S103" s="3"/>
      <c r="T103" s="3">
        <v>72079</v>
      </c>
      <c r="U103" s="3"/>
      <c r="V103" s="3"/>
      <c r="W103" s="3"/>
      <c r="X103" s="3"/>
      <c r="Y103" s="3"/>
      <c r="Z103" s="3"/>
      <c r="AA103" s="3">
        <v>14000</v>
      </c>
      <c r="AB103" s="3"/>
      <c r="AC103" s="3"/>
      <c r="AD103" s="3"/>
      <c r="AE103" s="3">
        <v>1471</v>
      </c>
      <c r="AF103" s="3"/>
      <c r="AG103" s="3">
        <v>35377.33</v>
      </c>
      <c r="AH103" s="3"/>
      <c r="AI103" s="3"/>
      <c r="AJ103" s="3"/>
      <c r="AK103" s="3"/>
      <c r="AL103" s="3"/>
      <c r="AM103" s="3"/>
      <c r="AN103" s="3">
        <v>9716.06</v>
      </c>
      <c r="AO103" s="3">
        <v>36639.03</v>
      </c>
      <c r="AP103" s="3"/>
      <c r="AQ103" s="3">
        <v>108601.76</v>
      </c>
      <c r="AR103" s="3"/>
      <c r="AS103" s="3">
        <v>79818</v>
      </c>
      <c r="AT103" s="3">
        <v>11000</v>
      </c>
      <c r="AU103" s="3"/>
      <c r="AV103" s="3">
        <v>28868.2</v>
      </c>
      <c r="AW103" s="3"/>
      <c r="AX103" s="3"/>
      <c r="AY103" s="3"/>
      <c r="AZ103" s="3"/>
      <c r="BA103" s="3"/>
      <c r="BB103" s="3"/>
      <c r="BC103" s="3"/>
      <c r="BD103" s="3">
        <v>65747.39</v>
      </c>
      <c r="BE103" s="3"/>
      <c r="BF103" s="3"/>
      <c r="BG103" s="3">
        <v>3487376.3</v>
      </c>
      <c r="BH103" s="3">
        <v>1289261.01</v>
      </c>
      <c r="BI103" s="3"/>
      <c r="BJ103" s="3">
        <v>61.04</v>
      </c>
      <c r="BK103" s="3">
        <v>715.86</v>
      </c>
      <c r="BL103" s="3"/>
      <c r="BM103" s="3"/>
      <c r="BN103" s="3">
        <v>7167.24</v>
      </c>
      <c r="BO103" s="3"/>
      <c r="BP103" s="3"/>
      <c r="BQ103" s="3"/>
      <c r="BR103" s="3"/>
      <c r="BS103" s="3"/>
      <c r="BT103" s="3">
        <f t="shared" si="1"/>
        <v>5989654.0700000003</v>
      </c>
    </row>
    <row r="104" spans="1:72" x14ac:dyDescent="0.35">
      <c r="A104" s="6">
        <v>302</v>
      </c>
      <c r="B104" s="2" t="s">
        <v>235</v>
      </c>
      <c r="C104" s="3">
        <v>1065142.45</v>
      </c>
      <c r="D104" s="3"/>
      <c r="E104" s="3"/>
      <c r="F104" s="3"/>
      <c r="G104" s="3">
        <v>39337</v>
      </c>
      <c r="H104" s="3">
        <v>25988</v>
      </c>
      <c r="I104" s="3"/>
      <c r="J104" s="3"/>
      <c r="K104" s="3"/>
      <c r="L104" s="3"/>
      <c r="M104" s="3"/>
      <c r="N104" s="3"/>
      <c r="O104" s="3"/>
      <c r="P104" s="3">
        <v>109500</v>
      </c>
      <c r="Q104" s="3"/>
      <c r="R104" s="3">
        <v>8826</v>
      </c>
      <c r="S104" s="3"/>
      <c r="T104" s="3">
        <v>130919</v>
      </c>
      <c r="U104" s="3"/>
      <c r="V104" s="3"/>
      <c r="W104" s="3"/>
      <c r="X104" s="3">
        <v>33833</v>
      </c>
      <c r="Y104" s="3"/>
      <c r="Z104" s="3"/>
      <c r="AA104" s="3"/>
      <c r="AB104" s="3"/>
      <c r="AC104" s="3"/>
      <c r="AD104" s="3">
        <v>160000</v>
      </c>
      <c r="AE104" s="3"/>
      <c r="AF104" s="3"/>
      <c r="AG104" s="3">
        <v>74884.210000000006</v>
      </c>
      <c r="AH104" s="3"/>
      <c r="AI104" s="3"/>
      <c r="AJ104" s="3"/>
      <c r="AK104" s="3">
        <v>682530</v>
      </c>
      <c r="AL104" s="3"/>
      <c r="AM104" s="3"/>
      <c r="AN104" s="3">
        <v>13559.85</v>
      </c>
      <c r="AO104" s="3">
        <v>29081.5</v>
      </c>
      <c r="AP104" s="3">
        <v>1926.77</v>
      </c>
      <c r="AQ104" s="3">
        <v>154782.57999999999</v>
      </c>
      <c r="AR104" s="3">
        <v>2436</v>
      </c>
      <c r="AS104" s="3">
        <v>118586.8</v>
      </c>
      <c r="AT104" s="3"/>
      <c r="AU104" s="3"/>
      <c r="AV104" s="3">
        <v>69034</v>
      </c>
      <c r="AW104" s="3"/>
      <c r="AX104" s="3"/>
      <c r="AY104" s="3"/>
      <c r="AZ104" s="3"/>
      <c r="BA104" s="3"/>
      <c r="BB104" s="3"/>
      <c r="BC104" s="3"/>
      <c r="BD104" s="3">
        <v>77296.210000000006</v>
      </c>
      <c r="BE104" s="3"/>
      <c r="BF104" s="3"/>
      <c r="BG104" s="3">
        <v>7908444.1900000004</v>
      </c>
      <c r="BH104" s="3">
        <v>3936699.29</v>
      </c>
      <c r="BI104" s="3"/>
      <c r="BJ104" s="3">
        <v>138</v>
      </c>
      <c r="BK104" s="3">
        <v>715.86</v>
      </c>
      <c r="BL104" s="3"/>
      <c r="BM104" s="3"/>
      <c r="BN104" s="3">
        <v>131464.28</v>
      </c>
      <c r="BO104" s="3"/>
      <c r="BP104" s="3"/>
      <c r="BQ104" s="3"/>
      <c r="BR104" s="3"/>
      <c r="BS104" s="3"/>
      <c r="BT104" s="3">
        <f t="shared" si="1"/>
        <v>14775124.99</v>
      </c>
    </row>
    <row r="105" spans="1:72" x14ac:dyDescent="0.35">
      <c r="A105" s="6">
        <v>303</v>
      </c>
      <c r="B105" s="2" t="s">
        <v>236</v>
      </c>
      <c r="C105" s="3">
        <v>713858.53</v>
      </c>
      <c r="D105" s="3"/>
      <c r="E105" s="3"/>
      <c r="F105" s="3"/>
      <c r="G105" s="3">
        <v>30743</v>
      </c>
      <c r="H105" s="3">
        <v>25569</v>
      </c>
      <c r="I105" s="3"/>
      <c r="J105" s="3"/>
      <c r="K105" s="3"/>
      <c r="L105" s="3"/>
      <c r="M105" s="3"/>
      <c r="N105" s="3">
        <v>23416.53</v>
      </c>
      <c r="O105" s="3">
        <v>56396.88</v>
      </c>
      <c r="P105" s="3">
        <v>20864</v>
      </c>
      <c r="Q105" s="3"/>
      <c r="R105" s="3">
        <v>120622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>
        <v>160000</v>
      </c>
      <c r="AE105" s="3"/>
      <c r="AF105" s="3"/>
      <c r="AG105" s="3">
        <v>45626.22</v>
      </c>
      <c r="AH105" s="3"/>
      <c r="AI105" s="3"/>
      <c r="AJ105" s="3"/>
      <c r="AK105" s="3"/>
      <c r="AL105" s="3"/>
      <c r="AM105" s="3"/>
      <c r="AN105" s="3">
        <v>5919.13</v>
      </c>
      <c r="AO105" s="3">
        <v>25707.95</v>
      </c>
      <c r="AP105" s="3">
        <v>481.55</v>
      </c>
      <c r="AQ105" s="3">
        <v>65768.160000000003</v>
      </c>
      <c r="AR105" s="3">
        <v>1218.27</v>
      </c>
      <c r="AS105" s="3">
        <v>102183.63</v>
      </c>
      <c r="AT105" s="3">
        <v>58592.33</v>
      </c>
      <c r="AU105" s="3"/>
      <c r="AV105" s="3">
        <v>19913</v>
      </c>
      <c r="AW105" s="3"/>
      <c r="AX105" s="3"/>
      <c r="AY105" s="3"/>
      <c r="AZ105" s="3"/>
      <c r="BA105" s="3"/>
      <c r="BB105" s="3"/>
      <c r="BC105" s="3"/>
      <c r="BD105" s="3">
        <v>96297.69</v>
      </c>
      <c r="BE105" s="3"/>
      <c r="BF105" s="3"/>
      <c r="BG105" s="3">
        <v>5068240</v>
      </c>
      <c r="BH105" s="3">
        <v>3161508</v>
      </c>
      <c r="BI105" s="3"/>
      <c r="BJ105" s="3">
        <v>223.99</v>
      </c>
      <c r="BK105" s="3">
        <v>1025.8599999999999</v>
      </c>
      <c r="BL105" s="3"/>
      <c r="BM105" s="3"/>
      <c r="BN105" s="3">
        <v>79637.45</v>
      </c>
      <c r="BO105" s="3"/>
      <c r="BP105" s="3"/>
      <c r="BQ105" s="3"/>
      <c r="BR105" s="3"/>
      <c r="BS105" s="3"/>
      <c r="BT105" s="3">
        <f t="shared" si="1"/>
        <v>9883813.1699999981</v>
      </c>
    </row>
    <row r="106" spans="1:72" x14ac:dyDescent="0.35">
      <c r="A106" s="6">
        <v>304</v>
      </c>
      <c r="B106" s="2" t="s">
        <v>47</v>
      </c>
      <c r="C106" s="3">
        <v>756816.57</v>
      </c>
      <c r="D106" s="3"/>
      <c r="E106" s="3"/>
      <c r="F106" s="3"/>
      <c r="G106" s="3">
        <v>24811</v>
      </c>
      <c r="H106" s="3">
        <v>27169</v>
      </c>
      <c r="I106" s="3"/>
      <c r="J106" s="3"/>
      <c r="K106" s="3"/>
      <c r="L106" s="3"/>
      <c r="M106" s="3"/>
      <c r="N106" s="3"/>
      <c r="O106" s="3"/>
      <c r="P106" s="3">
        <v>15000</v>
      </c>
      <c r="Q106" s="3"/>
      <c r="R106" s="3">
        <v>10297</v>
      </c>
      <c r="S106" s="3"/>
      <c r="T106" s="3">
        <v>89731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>
        <v>40364.910000000003</v>
      </c>
      <c r="AH106" s="3"/>
      <c r="AI106" s="3"/>
      <c r="AJ106" s="3"/>
      <c r="AK106" s="3"/>
      <c r="AL106" s="3"/>
      <c r="AM106" s="3"/>
      <c r="AN106" s="3">
        <v>7485.48</v>
      </c>
      <c r="AO106" s="3">
        <v>12210.07</v>
      </c>
      <c r="AP106" s="3">
        <v>397.92</v>
      </c>
      <c r="AQ106" s="3">
        <v>89293.2</v>
      </c>
      <c r="AR106" s="3">
        <v>8111.88</v>
      </c>
      <c r="AS106" s="3">
        <v>91358.399999999994</v>
      </c>
      <c r="AT106" s="3">
        <v>12240</v>
      </c>
      <c r="AU106" s="3"/>
      <c r="AV106" s="3">
        <v>36196</v>
      </c>
      <c r="AW106" s="3"/>
      <c r="AX106" s="3"/>
      <c r="AY106" s="3"/>
      <c r="AZ106" s="3"/>
      <c r="BA106" s="3"/>
      <c r="BB106" s="3"/>
      <c r="BC106" s="3"/>
      <c r="BD106" s="3">
        <v>24648.62</v>
      </c>
      <c r="BE106" s="3"/>
      <c r="BF106" s="3"/>
      <c r="BG106" s="3">
        <v>4284608.38</v>
      </c>
      <c r="BH106" s="3">
        <v>2100790.31</v>
      </c>
      <c r="BI106" s="3"/>
      <c r="BJ106" s="3">
        <v>125.26</v>
      </c>
      <c r="BK106" s="3">
        <v>1024</v>
      </c>
      <c r="BL106" s="3"/>
      <c r="BM106" s="3"/>
      <c r="BN106" s="3">
        <v>21009.24</v>
      </c>
      <c r="BO106" s="3"/>
      <c r="BP106" s="3"/>
      <c r="BQ106" s="3"/>
      <c r="BR106" s="3"/>
      <c r="BS106" s="3"/>
      <c r="BT106" s="3">
        <f t="shared" si="1"/>
        <v>7653688.2400000002</v>
      </c>
    </row>
    <row r="107" spans="1:72" x14ac:dyDescent="0.35">
      <c r="A107" s="6">
        <v>305</v>
      </c>
      <c r="B107" s="2" t="s">
        <v>237</v>
      </c>
      <c r="C107" s="3">
        <v>719821.78</v>
      </c>
      <c r="D107" s="3"/>
      <c r="E107" s="3"/>
      <c r="F107" s="3"/>
      <c r="G107" s="3">
        <v>30300</v>
      </c>
      <c r="H107" s="3">
        <v>25529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>
        <v>116209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>
        <v>43170.1</v>
      </c>
      <c r="AH107" s="3"/>
      <c r="AI107" s="3"/>
      <c r="AJ107" s="3"/>
      <c r="AK107" s="3"/>
      <c r="AL107" s="3"/>
      <c r="AM107" s="3"/>
      <c r="AN107" s="3">
        <v>6616.1</v>
      </c>
      <c r="AO107" s="3">
        <v>19000</v>
      </c>
      <c r="AP107" s="3"/>
      <c r="AQ107" s="3">
        <v>82527.240000000005</v>
      </c>
      <c r="AR107" s="3"/>
      <c r="AS107" s="3">
        <v>70230.679999999993</v>
      </c>
      <c r="AT107" s="3">
        <v>44240</v>
      </c>
      <c r="AU107" s="3"/>
      <c r="AV107" s="3">
        <v>16000</v>
      </c>
      <c r="AW107" s="3"/>
      <c r="AX107" s="3"/>
      <c r="AY107" s="3"/>
      <c r="AZ107" s="3"/>
      <c r="BA107" s="3"/>
      <c r="BB107" s="3"/>
      <c r="BC107" s="3"/>
      <c r="BD107" s="3">
        <v>36650.78</v>
      </c>
      <c r="BE107" s="3"/>
      <c r="BF107" s="3"/>
      <c r="BG107" s="3">
        <v>4970521.0999999996</v>
      </c>
      <c r="BH107" s="3">
        <v>2485405.25</v>
      </c>
      <c r="BI107" s="3"/>
      <c r="BJ107" s="3">
        <v>217.76</v>
      </c>
      <c r="BK107" s="3">
        <v>716</v>
      </c>
      <c r="BL107" s="3"/>
      <c r="BM107" s="3"/>
      <c r="BN107" s="3">
        <v>63973</v>
      </c>
      <c r="BO107" s="3"/>
      <c r="BP107" s="3"/>
      <c r="BQ107" s="3"/>
      <c r="BR107" s="3"/>
      <c r="BS107" s="3"/>
      <c r="BT107" s="3">
        <f t="shared" si="1"/>
        <v>8731127.7899999991</v>
      </c>
    </row>
    <row r="108" spans="1:72" x14ac:dyDescent="0.35">
      <c r="A108" s="6">
        <v>306</v>
      </c>
      <c r="B108" s="2" t="s">
        <v>238</v>
      </c>
      <c r="C108" s="3">
        <v>759735.05</v>
      </c>
      <c r="D108" s="3"/>
      <c r="E108" s="3"/>
      <c r="F108" s="3"/>
      <c r="G108" s="3">
        <v>30256</v>
      </c>
      <c r="H108" s="3">
        <v>27161</v>
      </c>
      <c r="I108" s="3"/>
      <c r="J108" s="3"/>
      <c r="K108" s="3"/>
      <c r="L108" s="3"/>
      <c r="M108" s="3"/>
      <c r="N108" s="3">
        <v>39056.67</v>
      </c>
      <c r="O108" s="3">
        <v>11510.44</v>
      </c>
      <c r="P108" s="3">
        <v>18500</v>
      </c>
      <c r="Q108" s="3"/>
      <c r="R108" s="3"/>
      <c r="S108" s="3"/>
      <c r="T108" s="3"/>
      <c r="U108" s="3"/>
      <c r="V108" s="3"/>
      <c r="W108" s="3"/>
      <c r="X108" s="3">
        <v>98557</v>
      </c>
      <c r="Y108" s="3"/>
      <c r="Z108" s="3"/>
      <c r="AA108" s="3"/>
      <c r="AB108" s="3"/>
      <c r="AC108" s="3"/>
      <c r="AD108" s="3"/>
      <c r="AE108" s="3"/>
      <c r="AF108" s="3"/>
      <c r="AG108" s="3">
        <v>45616.44</v>
      </c>
      <c r="AH108" s="3"/>
      <c r="AI108" s="3"/>
      <c r="AJ108" s="3"/>
      <c r="AK108" s="3"/>
      <c r="AL108" s="3"/>
      <c r="AM108" s="3"/>
      <c r="AN108" s="3">
        <v>2809.45</v>
      </c>
      <c r="AO108" s="3">
        <v>29000</v>
      </c>
      <c r="AP108" s="3">
        <v>457.05</v>
      </c>
      <c r="AQ108" s="3">
        <v>31217.759999999998</v>
      </c>
      <c r="AR108" s="3"/>
      <c r="AS108" s="3">
        <v>76802</v>
      </c>
      <c r="AT108" s="3"/>
      <c r="AU108" s="3"/>
      <c r="AV108" s="3">
        <v>18320</v>
      </c>
      <c r="AW108" s="3"/>
      <c r="AX108" s="3"/>
      <c r="AY108" s="3"/>
      <c r="AZ108" s="3"/>
      <c r="BA108" s="3"/>
      <c r="BB108" s="3"/>
      <c r="BC108" s="3"/>
      <c r="BD108" s="3">
        <v>70000</v>
      </c>
      <c r="BE108" s="3"/>
      <c r="BF108" s="3"/>
      <c r="BG108" s="3">
        <v>4396308</v>
      </c>
      <c r="BH108" s="3">
        <v>2277976.1</v>
      </c>
      <c r="BI108" s="3"/>
      <c r="BJ108" s="3">
        <v>135.52000000000001</v>
      </c>
      <c r="BK108" s="3">
        <v>715.86</v>
      </c>
      <c r="BL108" s="3"/>
      <c r="BM108" s="3"/>
      <c r="BN108" s="3">
        <v>27910.080000000002</v>
      </c>
      <c r="BO108" s="3"/>
      <c r="BP108" s="3"/>
      <c r="BQ108" s="3"/>
      <c r="BR108" s="3"/>
      <c r="BS108" s="3"/>
      <c r="BT108" s="3">
        <f t="shared" si="1"/>
        <v>7962044.4200000009</v>
      </c>
    </row>
    <row r="109" spans="1:72" x14ac:dyDescent="0.35">
      <c r="A109" s="6">
        <v>307</v>
      </c>
      <c r="B109" s="2" t="s">
        <v>239</v>
      </c>
      <c r="C109" s="3">
        <v>524754.38</v>
      </c>
      <c r="D109" s="3"/>
      <c r="E109" s="3"/>
      <c r="F109" s="3"/>
      <c r="G109" s="3">
        <v>27232</v>
      </c>
      <c r="H109" s="3">
        <v>27981</v>
      </c>
      <c r="I109" s="3"/>
      <c r="J109" s="3"/>
      <c r="K109" s="3"/>
      <c r="L109" s="3"/>
      <c r="M109" s="3"/>
      <c r="N109" s="3"/>
      <c r="O109" s="3"/>
      <c r="P109" s="3"/>
      <c r="Q109" s="3"/>
      <c r="R109" s="3">
        <v>132390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>
        <v>57887.11</v>
      </c>
      <c r="AH109" s="3"/>
      <c r="AI109" s="3"/>
      <c r="AJ109" s="3"/>
      <c r="AK109" s="3"/>
      <c r="AL109" s="3"/>
      <c r="AM109" s="3"/>
      <c r="AN109" s="3">
        <v>5938</v>
      </c>
      <c r="AO109" s="3">
        <v>7000</v>
      </c>
      <c r="AP109" s="3">
        <v>195.08</v>
      </c>
      <c r="AQ109" s="3">
        <v>65419</v>
      </c>
      <c r="AR109" s="3"/>
      <c r="AS109" s="3">
        <v>84811.67</v>
      </c>
      <c r="AT109" s="3">
        <v>29560</v>
      </c>
      <c r="AU109" s="3"/>
      <c r="AV109" s="3">
        <v>33878</v>
      </c>
      <c r="AW109" s="3"/>
      <c r="AX109" s="3"/>
      <c r="AY109" s="3"/>
      <c r="AZ109" s="3"/>
      <c r="BA109" s="3"/>
      <c r="BB109" s="3"/>
      <c r="BC109" s="3"/>
      <c r="BD109" s="3">
        <v>77657.8</v>
      </c>
      <c r="BE109" s="3"/>
      <c r="BF109" s="3"/>
      <c r="BG109" s="3">
        <v>5842748</v>
      </c>
      <c r="BH109" s="3">
        <v>3441116.92</v>
      </c>
      <c r="BI109" s="3"/>
      <c r="BJ109" s="3">
        <v>127.77</v>
      </c>
      <c r="BK109" s="3">
        <v>715.86</v>
      </c>
      <c r="BL109" s="3"/>
      <c r="BM109" s="3"/>
      <c r="BN109" s="3">
        <v>60603.47</v>
      </c>
      <c r="BO109" s="3"/>
      <c r="BP109" s="3"/>
      <c r="BQ109" s="3"/>
      <c r="BR109" s="3"/>
      <c r="BS109" s="3"/>
      <c r="BT109" s="3">
        <f t="shared" si="1"/>
        <v>10420016.060000001</v>
      </c>
    </row>
    <row r="110" spans="1:72" x14ac:dyDescent="0.35">
      <c r="A110" s="6">
        <v>308</v>
      </c>
      <c r="B110" s="2" t="s">
        <v>240</v>
      </c>
      <c r="C110" s="3">
        <v>2816.17</v>
      </c>
      <c r="D110" s="3"/>
      <c r="E110" s="3"/>
      <c r="F110" s="3">
        <v>40000</v>
      </c>
      <c r="G110" s="3">
        <v>361390</v>
      </c>
      <c r="H110" s="3">
        <v>54908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>
        <v>1351849</v>
      </c>
      <c r="U110" s="3"/>
      <c r="V110" s="3"/>
      <c r="W110" s="3"/>
      <c r="X110" s="3"/>
      <c r="Y110" s="3">
        <v>11200</v>
      </c>
      <c r="Z110" s="3"/>
      <c r="AA110" s="3"/>
      <c r="AB110" s="3"/>
      <c r="AC110" s="3"/>
      <c r="AD110" s="3"/>
      <c r="AE110" s="3"/>
      <c r="AF110" s="3"/>
      <c r="AG110" s="3">
        <v>336230.34</v>
      </c>
      <c r="AH110" s="3"/>
      <c r="AI110" s="3">
        <v>1872</v>
      </c>
      <c r="AJ110" s="3"/>
      <c r="AK110" s="3"/>
      <c r="AL110" s="3"/>
      <c r="AM110" s="3"/>
      <c r="AN110" s="3">
        <v>90470.05</v>
      </c>
      <c r="AO110" s="3">
        <v>78330</v>
      </c>
      <c r="AP110" s="3">
        <v>10464.780000000001</v>
      </c>
      <c r="AQ110" s="3">
        <v>1020130.21</v>
      </c>
      <c r="AR110" s="3"/>
      <c r="AS110" s="3">
        <v>320272.83</v>
      </c>
      <c r="AT110" s="3">
        <v>170693.49</v>
      </c>
      <c r="AU110" s="3"/>
      <c r="AV110" s="3">
        <v>88360</v>
      </c>
      <c r="AW110" s="3">
        <v>9000</v>
      </c>
      <c r="AX110" s="3"/>
      <c r="AY110" s="3"/>
      <c r="AZ110" s="3">
        <v>60465.93</v>
      </c>
      <c r="BA110" s="3"/>
      <c r="BB110" s="3"/>
      <c r="BC110" s="3"/>
      <c r="BD110" s="3">
        <v>21238.29</v>
      </c>
      <c r="BE110" s="3"/>
      <c r="BF110" s="3">
        <v>7129.65</v>
      </c>
      <c r="BG110" s="3">
        <v>32834777.120000001</v>
      </c>
      <c r="BH110" s="3">
        <v>8878315.4100000001</v>
      </c>
      <c r="BI110" s="3">
        <v>4123.71</v>
      </c>
      <c r="BJ110" s="3">
        <v>968.83</v>
      </c>
      <c r="BK110" s="3">
        <v>2400</v>
      </c>
      <c r="BL110" s="3"/>
      <c r="BM110" s="3"/>
      <c r="BN110" s="3">
        <v>96226.67</v>
      </c>
      <c r="BO110" s="3">
        <v>44252.800000000003</v>
      </c>
      <c r="BP110" s="3"/>
      <c r="BQ110" s="3"/>
      <c r="BR110" s="3"/>
      <c r="BS110" s="3">
        <v>10000</v>
      </c>
      <c r="BT110" s="3">
        <f t="shared" si="1"/>
        <v>45907885.279999994</v>
      </c>
    </row>
    <row r="111" spans="1:72" x14ac:dyDescent="0.35">
      <c r="A111" s="6">
        <v>309</v>
      </c>
      <c r="B111" s="2" t="s">
        <v>241</v>
      </c>
      <c r="C111" s="3">
        <v>97752.8</v>
      </c>
      <c r="D111" s="3"/>
      <c r="E111" s="3"/>
      <c r="F111" s="3"/>
      <c r="G111" s="3">
        <v>69115</v>
      </c>
      <c r="H111" s="3">
        <v>33710</v>
      </c>
      <c r="I111" s="3"/>
      <c r="J111" s="3"/>
      <c r="K111" s="3"/>
      <c r="L111" s="3"/>
      <c r="M111" s="3">
        <v>135487</v>
      </c>
      <c r="N111" s="3">
        <v>64184.97</v>
      </c>
      <c r="O111" s="3">
        <v>45844.89</v>
      </c>
      <c r="P111" s="3">
        <v>145392.54</v>
      </c>
      <c r="Q111" s="3"/>
      <c r="R111" s="3">
        <v>10297</v>
      </c>
      <c r="S111" s="3"/>
      <c r="T111" s="3">
        <v>560451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>
        <v>110677.49</v>
      </c>
      <c r="AH111" s="3"/>
      <c r="AI111" s="3"/>
      <c r="AJ111" s="3"/>
      <c r="AK111" s="3"/>
      <c r="AL111" s="3"/>
      <c r="AM111" s="3"/>
      <c r="AN111" s="3">
        <v>27165.759999999998</v>
      </c>
      <c r="AO111" s="3">
        <v>22999.5</v>
      </c>
      <c r="AP111" s="3"/>
      <c r="AQ111" s="3">
        <v>316807.90000000002</v>
      </c>
      <c r="AR111" s="3"/>
      <c r="AS111" s="3">
        <v>61173.19</v>
      </c>
      <c r="AT111" s="3"/>
      <c r="AU111" s="3">
        <v>40290</v>
      </c>
      <c r="AV111" s="3">
        <v>64529.46</v>
      </c>
      <c r="AW111" s="3"/>
      <c r="AX111" s="3"/>
      <c r="AY111" s="3"/>
      <c r="AZ111" s="3"/>
      <c r="BA111" s="3"/>
      <c r="BB111" s="3"/>
      <c r="BC111" s="3"/>
      <c r="BD111" s="3">
        <v>14900</v>
      </c>
      <c r="BE111" s="3"/>
      <c r="BF111" s="3"/>
      <c r="BG111" s="3">
        <v>12600150.07</v>
      </c>
      <c r="BH111" s="3">
        <v>2591006.27</v>
      </c>
      <c r="BI111" s="3"/>
      <c r="BJ111" s="3">
        <v>422</v>
      </c>
      <c r="BK111" s="3">
        <v>1073.79</v>
      </c>
      <c r="BL111" s="3"/>
      <c r="BM111" s="3"/>
      <c r="BN111" s="3">
        <v>22104.25</v>
      </c>
      <c r="BO111" s="3"/>
      <c r="BP111" s="3"/>
      <c r="BQ111" s="3"/>
      <c r="BR111" s="3"/>
      <c r="BS111" s="3"/>
      <c r="BT111" s="3">
        <f t="shared" si="1"/>
        <v>17035534.879999999</v>
      </c>
    </row>
    <row r="112" spans="1:72" x14ac:dyDescent="0.35">
      <c r="A112" s="6">
        <v>310</v>
      </c>
      <c r="B112" s="2" t="s">
        <v>242</v>
      </c>
      <c r="C112" s="3">
        <v>77037.36</v>
      </c>
      <c r="D112" s="3"/>
      <c r="E112" s="3"/>
      <c r="F112" s="3"/>
      <c r="G112" s="3">
        <v>35121.769999999997</v>
      </c>
      <c r="H112" s="3">
        <v>27564</v>
      </c>
      <c r="I112" s="3"/>
      <c r="J112" s="3"/>
      <c r="K112" s="3"/>
      <c r="L112" s="3"/>
      <c r="M112" s="3">
        <v>137259</v>
      </c>
      <c r="N112" s="3">
        <v>38813.19</v>
      </c>
      <c r="O112" s="3">
        <v>46113.3</v>
      </c>
      <c r="P112" s="3">
        <v>4000</v>
      </c>
      <c r="Q112" s="3"/>
      <c r="R112" s="3">
        <v>64724</v>
      </c>
      <c r="S112" s="3"/>
      <c r="T112" s="3">
        <v>150042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>
        <v>63415.95</v>
      </c>
      <c r="AH112" s="3"/>
      <c r="AI112" s="3"/>
      <c r="AJ112" s="3"/>
      <c r="AK112" s="3"/>
      <c r="AL112" s="3"/>
      <c r="AM112" s="3"/>
      <c r="AN112" s="3">
        <v>13785.58</v>
      </c>
      <c r="AO112" s="3">
        <v>3000</v>
      </c>
      <c r="AP112" s="3">
        <v>361.54</v>
      </c>
      <c r="AQ112" s="3">
        <v>155102.73000000001</v>
      </c>
      <c r="AR112" s="3"/>
      <c r="AS112" s="3">
        <v>102837</v>
      </c>
      <c r="AT112" s="3">
        <v>6750</v>
      </c>
      <c r="AU112" s="3"/>
      <c r="AV112" s="3">
        <v>35591</v>
      </c>
      <c r="AW112" s="3"/>
      <c r="AX112" s="3"/>
      <c r="AY112" s="3"/>
      <c r="AZ112" s="3">
        <v>87542</v>
      </c>
      <c r="BA112" s="3"/>
      <c r="BB112" s="3"/>
      <c r="BC112" s="3"/>
      <c r="BD112" s="3">
        <v>6864.64</v>
      </c>
      <c r="BE112" s="3"/>
      <c r="BF112" s="3"/>
      <c r="BG112" s="3">
        <v>6611519.4100000001</v>
      </c>
      <c r="BH112" s="3">
        <v>1757810</v>
      </c>
      <c r="BI112" s="3"/>
      <c r="BJ112" s="3">
        <v>139.59</v>
      </c>
      <c r="BK112" s="3">
        <v>369</v>
      </c>
      <c r="BL112" s="3"/>
      <c r="BM112" s="3"/>
      <c r="BN112" s="3">
        <v>10228.68</v>
      </c>
      <c r="BO112" s="3"/>
      <c r="BP112" s="3"/>
      <c r="BQ112" s="3"/>
      <c r="BR112" s="3"/>
      <c r="BS112" s="3"/>
      <c r="BT112" s="3">
        <f t="shared" si="1"/>
        <v>9435991.7399999984</v>
      </c>
    </row>
    <row r="113" spans="1:72" x14ac:dyDescent="0.35">
      <c r="A113" s="6">
        <v>311</v>
      </c>
      <c r="B113" s="2" t="s">
        <v>243</v>
      </c>
      <c r="C113" s="3">
        <v>1016148.23</v>
      </c>
      <c r="D113" s="3"/>
      <c r="E113" s="3"/>
      <c r="F113" s="3">
        <v>7000</v>
      </c>
      <c r="G113" s="3">
        <v>146702</v>
      </c>
      <c r="H113" s="3">
        <v>41323</v>
      </c>
      <c r="I113" s="3"/>
      <c r="J113" s="3"/>
      <c r="K113" s="3"/>
      <c r="L113" s="3"/>
      <c r="M113" s="3"/>
      <c r="N113" s="3">
        <v>167917.08</v>
      </c>
      <c r="O113" s="3">
        <v>98639.92</v>
      </c>
      <c r="P113" s="3">
        <v>34998.400000000001</v>
      </c>
      <c r="Q113" s="3"/>
      <c r="R113" s="3">
        <v>192701</v>
      </c>
      <c r="S113" s="3">
        <v>17492.7</v>
      </c>
      <c r="T113" s="3">
        <v>686957</v>
      </c>
      <c r="U113" s="3">
        <v>3000</v>
      </c>
      <c r="V113" s="3"/>
      <c r="W113" s="3"/>
      <c r="X113" s="3"/>
      <c r="Y113" s="3"/>
      <c r="Z113" s="3"/>
      <c r="AA113" s="3"/>
      <c r="AB113" s="3"/>
      <c r="AC113" s="3"/>
      <c r="AD113" s="3">
        <v>25000</v>
      </c>
      <c r="AE113" s="3">
        <v>36775</v>
      </c>
      <c r="AF113" s="3">
        <v>35000</v>
      </c>
      <c r="AG113" s="3">
        <v>248109.95</v>
      </c>
      <c r="AH113" s="3"/>
      <c r="AI113" s="3">
        <v>730.4</v>
      </c>
      <c r="AJ113" s="3"/>
      <c r="AK113" s="3"/>
      <c r="AL113" s="3"/>
      <c r="AM113" s="3"/>
      <c r="AN113" s="3">
        <v>35158.74</v>
      </c>
      <c r="AO113" s="3">
        <v>45000</v>
      </c>
      <c r="AP113" s="3"/>
      <c r="AQ113" s="3">
        <v>431125.99</v>
      </c>
      <c r="AR113" s="3"/>
      <c r="AS113" s="3">
        <v>235520</v>
      </c>
      <c r="AT113" s="3">
        <v>43193.32</v>
      </c>
      <c r="AU113" s="3">
        <v>30520.65</v>
      </c>
      <c r="AV113" s="3">
        <v>134074</v>
      </c>
      <c r="AW113" s="3"/>
      <c r="AX113" s="3"/>
      <c r="AY113" s="3"/>
      <c r="AZ113" s="3"/>
      <c r="BA113" s="3"/>
      <c r="BB113" s="3"/>
      <c r="BC113" s="3"/>
      <c r="BD113" s="3">
        <v>82071</v>
      </c>
      <c r="BE113" s="3"/>
      <c r="BF113" s="3">
        <v>8180</v>
      </c>
      <c r="BG113" s="3">
        <v>23155442.149999999</v>
      </c>
      <c r="BH113" s="3">
        <v>7821257.1299999999</v>
      </c>
      <c r="BI113" s="3">
        <v>8246.77</v>
      </c>
      <c r="BJ113" s="3">
        <v>922.94</v>
      </c>
      <c r="BK113" s="3">
        <v>1789.65</v>
      </c>
      <c r="BL113" s="3"/>
      <c r="BM113" s="3"/>
      <c r="BN113" s="3">
        <v>76851.61</v>
      </c>
      <c r="BO113" s="3">
        <v>97920</v>
      </c>
      <c r="BP113" s="3">
        <v>584917.68999999994</v>
      </c>
      <c r="BQ113" s="3"/>
      <c r="BR113" s="3"/>
      <c r="BS113" s="3"/>
      <c r="BT113" s="3">
        <f t="shared" si="1"/>
        <v>35550686.319999993</v>
      </c>
    </row>
    <row r="114" spans="1:72" x14ac:dyDescent="0.35">
      <c r="A114" s="6">
        <v>312</v>
      </c>
      <c r="B114" s="2" t="s">
        <v>48</v>
      </c>
      <c r="C114" s="3">
        <v>194950.02</v>
      </c>
      <c r="D114" s="3"/>
      <c r="E114" s="3"/>
      <c r="F114" s="3"/>
      <c r="G114" s="3">
        <v>56958</v>
      </c>
      <c r="H114" s="3">
        <v>34081</v>
      </c>
      <c r="I114" s="3"/>
      <c r="J114" s="3">
        <v>86.67</v>
      </c>
      <c r="K114" s="3"/>
      <c r="L114" s="3"/>
      <c r="M114" s="3"/>
      <c r="N114" s="3">
        <v>2348.02</v>
      </c>
      <c r="O114" s="3">
        <v>3941.39</v>
      </c>
      <c r="P114" s="3"/>
      <c r="Q114" s="3"/>
      <c r="R114" s="3">
        <v>64724</v>
      </c>
      <c r="S114" s="3"/>
      <c r="T114" s="3">
        <v>277048.14</v>
      </c>
      <c r="U114" s="3"/>
      <c r="V114" s="3"/>
      <c r="W114" s="3"/>
      <c r="X114" s="3"/>
      <c r="Y114" s="3">
        <v>11200</v>
      </c>
      <c r="Z114" s="3"/>
      <c r="AA114" s="3"/>
      <c r="AB114" s="3"/>
      <c r="AC114" s="3"/>
      <c r="AD114" s="3"/>
      <c r="AE114" s="3"/>
      <c r="AF114" s="3"/>
      <c r="AG114" s="3">
        <v>109838.67</v>
      </c>
      <c r="AH114" s="3"/>
      <c r="AI114" s="3"/>
      <c r="AJ114" s="3"/>
      <c r="AK114" s="3"/>
      <c r="AL114" s="3"/>
      <c r="AM114" s="3"/>
      <c r="AN114" s="3">
        <v>27664.400000000001</v>
      </c>
      <c r="AO114" s="3">
        <v>6169</v>
      </c>
      <c r="AP114" s="3">
        <v>143.29</v>
      </c>
      <c r="AQ114" s="3">
        <v>323584.65999999997</v>
      </c>
      <c r="AR114" s="3"/>
      <c r="AS114" s="3">
        <v>146995.13</v>
      </c>
      <c r="AT114" s="3"/>
      <c r="AU114" s="3">
        <v>11640</v>
      </c>
      <c r="AV114" s="3">
        <v>38862</v>
      </c>
      <c r="AW114" s="3"/>
      <c r="AX114" s="3"/>
      <c r="AY114" s="3"/>
      <c r="AZ114" s="3"/>
      <c r="BA114" s="3"/>
      <c r="BB114" s="3"/>
      <c r="BC114" s="3"/>
      <c r="BD114" s="3">
        <v>27000</v>
      </c>
      <c r="BE114" s="3"/>
      <c r="BF114" s="3">
        <v>321.75</v>
      </c>
      <c r="BG114" s="3">
        <v>10108269.1</v>
      </c>
      <c r="BH114" s="3">
        <v>2980953.4</v>
      </c>
      <c r="BI114" s="3"/>
      <c r="BJ114" s="3">
        <v>418.87</v>
      </c>
      <c r="BK114" s="3">
        <v>369</v>
      </c>
      <c r="BL114" s="3"/>
      <c r="BM114" s="3"/>
      <c r="BN114" s="3">
        <v>33055.65</v>
      </c>
      <c r="BO114" s="3">
        <v>61200</v>
      </c>
      <c r="BP114" s="3"/>
      <c r="BQ114" s="3"/>
      <c r="BR114" s="3"/>
      <c r="BS114" s="3"/>
      <c r="BT114" s="3">
        <f t="shared" si="1"/>
        <v>14521822.16</v>
      </c>
    </row>
    <row r="115" spans="1:72" x14ac:dyDescent="0.35">
      <c r="A115" s="6">
        <v>313</v>
      </c>
      <c r="B115" s="2" t="s">
        <v>244</v>
      </c>
      <c r="C115" s="3">
        <v>211656.66</v>
      </c>
      <c r="D115" s="3"/>
      <c r="E115" s="3"/>
      <c r="F115" s="3"/>
      <c r="G115" s="3">
        <v>52290</v>
      </c>
      <c r="H115" s="3">
        <v>29770</v>
      </c>
      <c r="I115" s="3"/>
      <c r="J115" s="3"/>
      <c r="K115" s="3"/>
      <c r="L115" s="3"/>
      <c r="M115" s="3"/>
      <c r="N115" s="3">
        <v>24371.09</v>
      </c>
      <c r="O115" s="3">
        <v>32965.379999999997</v>
      </c>
      <c r="P115" s="3"/>
      <c r="Q115" s="3"/>
      <c r="R115" s="3">
        <v>67666</v>
      </c>
      <c r="S115" s="3">
        <v>2500</v>
      </c>
      <c r="T115" s="3">
        <v>130919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>
        <v>1471</v>
      </c>
      <c r="AF115" s="3"/>
      <c r="AG115" s="3">
        <v>46621.120000000003</v>
      </c>
      <c r="AH115" s="3"/>
      <c r="AI115" s="3"/>
      <c r="AJ115" s="3"/>
      <c r="AK115" s="3"/>
      <c r="AL115" s="3"/>
      <c r="AM115" s="3"/>
      <c r="AN115" s="3">
        <v>41011.35</v>
      </c>
      <c r="AO115" s="3">
        <v>200906.6</v>
      </c>
      <c r="AP115" s="3"/>
      <c r="AQ115" s="3">
        <v>484263.59</v>
      </c>
      <c r="AR115" s="3"/>
      <c r="AS115" s="3">
        <v>171897.21</v>
      </c>
      <c r="AT115" s="3">
        <v>5445</v>
      </c>
      <c r="AU115" s="3"/>
      <c r="AV115" s="3">
        <v>66384</v>
      </c>
      <c r="AW115" s="3"/>
      <c r="AX115" s="3"/>
      <c r="AY115" s="3"/>
      <c r="AZ115" s="3"/>
      <c r="BA115" s="3"/>
      <c r="BB115" s="3"/>
      <c r="BC115" s="3"/>
      <c r="BD115" s="3">
        <v>34975.69</v>
      </c>
      <c r="BE115" s="3"/>
      <c r="BF115" s="3"/>
      <c r="BG115" s="3">
        <v>5913025.0300000003</v>
      </c>
      <c r="BH115" s="3">
        <v>1975680.48</v>
      </c>
      <c r="BI115" s="3">
        <v>8247.42</v>
      </c>
      <c r="BJ115" s="3">
        <v>147.56</v>
      </c>
      <c r="BK115" s="3"/>
      <c r="BL115" s="3"/>
      <c r="BM115" s="3"/>
      <c r="BN115" s="3">
        <v>10918.26</v>
      </c>
      <c r="BO115" s="3">
        <v>0</v>
      </c>
      <c r="BP115" s="3">
        <v>668000</v>
      </c>
      <c r="BQ115" s="3"/>
      <c r="BR115" s="3"/>
      <c r="BS115" s="3"/>
      <c r="BT115" s="3">
        <f t="shared" si="1"/>
        <v>10181132.440000001</v>
      </c>
    </row>
    <row r="116" spans="1:72" x14ac:dyDescent="0.35">
      <c r="A116" s="6">
        <v>314</v>
      </c>
      <c r="B116" s="2" t="s">
        <v>245</v>
      </c>
      <c r="C116" s="3">
        <v>6555.49</v>
      </c>
      <c r="D116" s="3"/>
      <c r="E116" s="3"/>
      <c r="F116" s="3"/>
      <c r="G116" s="3">
        <v>633279</v>
      </c>
      <c r="H116" s="3">
        <v>38659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>
        <v>2777248</v>
      </c>
      <c r="U116" s="3">
        <v>6000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>
        <v>604673.34</v>
      </c>
      <c r="AH116" s="3"/>
      <c r="AI116" s="3">
        <v>24063.439999999999</v>
      </c>
      <c r="AJ116" s="3"/>
      <c r="AK116" s="3">
        <v>1319201.18</v>
      </c>
      <c r="AL116" s="3"/>
      <c r="AM116" s="3"/>
      <c r="AN116" s="3">
        <v>61740.6</v>
      </c>
      <c r="AO116" s="3">
        <v>1508741.92</v>
      </c>
      <c r="AP116" s="3">
        <v>18880.32</v>
      </c>
      <c r="AQ116" s="3">
        <v>783957.36</v>
      </c>
      <c r="AR116" s="3">
        <v>148272.67000000001</v>
      </c>
      <c r="AS116" s="3">
        <v>768044.07</v>
      </c>
      <c r="AT116" s="3">
        <v>96408.45</v>
      </c>
      <c r="AU116" s="3">
        <v>76380</v>
      </c>
      <c r="AV116" s="3">
        <v>1014801.99</v>
      </c>
      <c r="AW116" s="3">
        <v>19800</v>
      </c>
      <c r="AX116" s="3"/>
      <c r="AY116" s="3">
        <v>18470</v>
      </c>
      <c r="AZ116" s="3">
        <v>100206.83</v>
      </c>
      <c r="BA116" s="3"/>
      <c r="BB116" s="3"/>
      <c r="BC116" s="3"/>
      <c r="BD116" s="3">
        <v>195221.43</v>
      </c>
      <c r="BE116" s="3"/>
      <c r="BF116" s="3">
        <v>27937.69</v>
      </c>
      <c r="BG116" s="3">
        <v>53472255.909999996</v>
      </c>
      <c r="BH116" s="3">
        <v>18195491.719999999</v>
      </c>
      <c r="BI116" s="3">
        <v>24742.26</v>
      </c>
      <c r="BJ116" s="3">
        <v>3090.18</v>
      </c>
      <c r="BK116" s="3">
        <v>2863.44</v>
      </c>
      <c r="BL116" s="3"/>
      <c r="BM116" s="3"/>
      <c r="BN116" s="3">
        <v>219378.61</v>
      </c>
      <c r="BO116" s="3"/>
      <c r="BP116" s="3"/>
      <c r="BQ116" s="3"/>
      <c r="BR116" s="3"/>
      <c r="BS116" s="3"/>
      <c r="BT116" s="3">
        <f t="shared" si="1"/>
        <v>82166364.900000006</v>
      </c>
    </row>
    <row r="117" spans="1:72" x14ac:dyDescent="0.35">
      <c r="A117" s="6">
        <v>315</v>
      </c>
      <c r="B117" s="2" t="s">
        <v>246</v>
      </c>
      <c r="C117" s="3">
        <v>1005454.96</v>
      </c>
      <c r="D117" s="3"/>
      <c r="E117" s="3"/>
      <c r="F117" s="3"/>
      <c r="G117" s="3">
        <v>53308</v>
      </c>
      <c r="H117" s="3">
        <v>26085</v>
      </c>
      <c r="I117" s="3"/>
      <c r="J117" s="3"/>
      <c r="K117" s="3">
        <v>750</v>
      </c>
      <c r="L117" s="3">
        <v>4725</v>
      </c>
      <c r="M117" s="3"/>
      <c r="N117" s="3">
        <v>71200.929999999993</v>
      </c>
      <c r="O117" s="3">
        <v>18607.919999999998</v>
      </c>
      <c r="P117" s="3">
        <v>14000</v>
      </c>
      <c r="Q117" s="3"/>
      <c r="R117" s="3"/>
      <c r="S117" s="3"/>
      <c r="T117" s="3">
        <v>226534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>
        <v>45708.58</v>
      </c>
      <c r="AH117" s="3"/>
      <c r="AI117" s="3"/>
      <c r="AJ117" s="3"/>
      <c r="AK117" s="3"/>
      <c r="AL117" s="3"/>
      <c r="AM117" s="3"/>
      <c r="AN117" s="3">
        <v>8026.78</v>
      </c>
      <c r="AO117" s="3">
        <v>35387.33</v>
      </c>
      <c r="AP117" s="3"/>
      <c r="AQ117" s="3">
        <v>104159.52</v>
      </c>
      <c r="AR117" s="3"/>
      <c r="AS117" s="3">
        <v>107728</v>
      </c>
      <c r="AT117" s="3"/>
      <c r="AU117" s="3"/>
      <c r="AV117" s="3">
        <v>11204</v>
      </c>
      <c r="AW117" s="3"/>
      <c r="AX117" s="3"/>
      <c r="AY117" s="3"/>
      <c r="AZ117" s="3"/>
      <c r="BA117" s="3"/>
      <c r="BB117" s="3"/>
      <c r="BC117" s="3"/>
      <c r="BD117" s="3">
        <v>90000</v>
      </c>
      <c r="BE117" s="3"/>
      <c r="BF117" s="3"/>
      <c r="BG117" s="3">
        <v>6488893.7999999998</v>
      </c>
      <c r="BH117" s="3">
        <v>3145893.91</v>
      </c>
      <c r="BI117" s="3"/>
      <c r="BJ117" s="3">
        <v>287</v>
      </c>
      <c r="BK117" s="3">
        <v>715.86</v>
      </c>
      <c r="BL117" s="3"/>
      <c r="BM117" s="3"/>
      <c r="BN117" s="3">
        <v>36781.379999999997</v>
      </c>
      <c r="BO117" s="3"/>
      <c r="BP117" s="3"/>
      <c r="BQ117" s="3"/>
      <c r="BR117" s="3"/>
      <c r="BS117" s="3"/>
      <c r="BT117" s="3">
        <f t="shared" si="1"/>
        <v>11495451.970000001</v>
      </c>
    </row>
    <row r="118" spans="1:72" x14ac:dyDescent="0.35">
      <c r="A118" s="6">
        <v>316</v>
      </c>
      <c r="B118" s="2" t="s">
        <v>247</v>
      </c>
      <c r="C118" s="3">
        <v>454800.15</v>
      </c>
      <c r="D118" s="3"/>
      <c r="E118" s="3"/>
      <c r="F118" s="3"/>
      <c r="G118" s="3">
        <v>7304.31</v>
      </c>
      <c r="H118" s="3">
        <v>22543</v>
      </c>
      <c r="I118" s="3"/>
      <c r="J118" s="3"/>
      <c r="K118" s="3"/>
      <c r="L118" s="3"/>
      <c r="M118" s="3"/>
      <c r="N118" s="3">
        <v>23278.79</v>
      </c>
      <c r="O118" s="3">
        <v>15619.59</v>
      </c>
      <c r="P118" s="3"/>
      <c r="Q118" s="3"/>
      <c r="R118" s="3">
        <v>23536</v>
      </c>
      <c r="S118" s="3"/>
      <c r="T118" s="3"/>
      <c r="U118" s="3"/>
      <c r="V118" s="3"/>
      <c r="W118" s="3"/>
      <c r="X118" s="3">
        <v>15077.34</v>
      </c>
      <c r="Y118" s="3"/>
      <c r="Z118" s="3"/>
      <c r="AA118" s="3"/>
      <c r="AB118" s="3"/>
      <c r="AC118" s="3"/>
      <c r="AD118" s="3"/>
      <c r="AE118" s="3"/>
      <c r="AF118" s="3"/>
      <c r="AG118" s="3">
        <v>30874.23</v>
      </c>
      <c r="AH118" s="3"/>
      <c r="AI118" s="3"/>
      <c r="AJ118" s="3"/>
      <c r="AK118" s="3"/>
      <c r="AL118" s="3"/>
      <c r="AM118" s="3"/>
      <c r="AN118" s="3">
        <v>5164.8599999999997</v>
      </c>
      <c r="AO118" s="3">
        <v>20340</v>
      </c>
      <c r="AP118" s="3">
        <v>386.71</v>
      </c>
      <c r="AQ118" s="3">
        <v>59772.57</v>
      </c>
      <c r="AR118" s="3">
        <v>11530.4</v>
      </c>
      <c r="AS118" s="3">
        <v>108229.1</v>
      </c>
      <c r="AT118" s="3"/>
      <c r="AU118" s="3"/>
      <c r="AV118" s="3">
        <v>43201</v>
      </c>
      <c r="AW118" s="3"/>
      <c r="AX118" s="3"/>
      <c r="AY118" s="3"/>
      <c r="AZ118" s="3">
        <v>31211.87</v>
      </c>
      <c r="BA118" s="3"/>
      <c r="BB118" s="3"/>
      <c r="BC118" s="3"/>
      <c r="BD118" s="3">
        <v>181260.4</v>
      </c>
      <c r="BE118" s="3"/>
      <c r="BF118" s="3">
        <v>5400</v>
      </c>
      <c r="BG118" s="3">
        <v>2825949.25</v>
      </c>
      <c r="BH118" s="3">
        <v>1953531.29</v>
      </c>
      <c r="BI118" s="3">
        <v>4123.71</v>
      </c>
      <c r="BJ118" s="3">
        <v>166.17</v>
      </c>
      <c r="BK118" s="3">
        <v>715.86</v>
      </c>
      <c r="BL118" s="3"/>
      <c r="BM118" s="3"/>
      <c r="BN118" s="3">
        <v>36877.74</v>
      </c>
      <c r="BO118" s="3"/>
      <c r="BP118" s="3"/>
      <c r="BQ118" s="3"/>
      <c r="BR118" s="3"/>
      <c r="BS118" s="3"/>
      <c r="BT118" s="3">
        <f t="shared" si="1"/>
        <v>5880894.3399999999</v>
      </c>
    </row>
    <row r="119" spans="1:72" x14ac:dyDescent="0.35">
      <c r="A119" s="6">
        <v>317</v>
      </c>
      <c r="B119" s="2" t="s">
        <v>49</v>
      </c>
      <c r="C119" s="3">
        <v>1439294.05</v>
      </c>
      <c r="D119" s="3"/>
      <c r="E119" s="3"/>
      <c r="F119" s="3"/>
      <c r="G119" s="3">
        <v>28039</v>
      </c>
      <c r="H119" s="3">
        <v>29711</v>
      </c>
      <c r="I119" s="3"/>
      <c r="J119" s="3"/>
      <c r="K119" s="3"/>
      <c r="L119" s="3">
        <v>4000</v>
      </c>
      <c r="M119" s="3"/>
      <c r="N119" s="3"/>
      <c r="O119" s="3"/>
      <c r="P119" s="3"/>
      <c r="Q119" s="3"/>
      <c r="R119" s="3">
        <v>25007</v>
      </c>
      <c r="S119" s="3"/>
      <c r="T119" s="3">
        <v>144158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>
        <v>51270.53</v>
      </c>
      <c r="AH119" s="3"/>
      <c r="AI119" s="3"/>
      <c r="AJ119" s="3"/>
      <c r="AK119" s="3"/>
      <c r="AL119" s="3"/>
      <c r="AM119" s="3"/>
      <c r="AN119" s="3">
        <v>3863.67</v>
      </c>
      <c r="AO119" s="3">
        <v>21000</v>
      </c>
      <c r="AP119" s="3"/>
      <c r="AQ119" s="3">
        <v>45274.9</v>
      </c>
      <c r="AR119" s="3"/>
      <c r="AS119" s="3">
        <v>58297.89</v>
      </c>
      <c r="AT119" s="3">
        <v>7812.5</v>
      </c>
      <c r="AU119" s="3"/>
      <c r="AV119" s="3">
        <v>16970</v>
      </c>
      <c r="AW119" s="3"/>
      <c r="AX119" s="3"/>
      <c r="AY119" s="3"/>
      <c r="AZ119" s="3">
        <v>82978.36</v>
      </c>
      <c r="BA119" s="3"/>
      <c r="BB119" s="3"/>
      <c r="BC119" s="3"/>
      <c r="BD119" s="3">
        <v>33809.599999999999</v>
      </c>
      <c r="BE119" s="3"/>
      <c r="BF119" s="3"/>
      <c r="BG119" s="3">
        <v>5193117.51</v>
      </c>
      <c r="BH119" s="3">
        <v>1404124.25</v>
      </c>
      <c r="BI119" s="3"/>
      <c r="BJ119" s="3">
        <v>190.76</v>
      </c>
      <c r="BK119" s="3">
        <v>369</v>
      </c>
      <c r="BL119" s="3"/>
      <c r="BM119" s="3"/>
      <c r="BN119" s="3">
        <v>6098.16</v>
      </c>
      <c r="BO119" s="3"/>
      <c r="BP119" s="3"/>
      <c r="BQ119" s="3"/>
      <c r="BR119" s="3"/>
      <c r="BS119" s="3"/>
      <c r="BT119" s="3">
        <f t="shared" si="1"/>
        <v>8595386.1799999997</v>
      </c>
    </row>
    <row r="120" spans="1:72" x14ac:dyDescent="0.35">
      <c r="A120" s="6">
        <v>318</v>
      </c>
      <c r="B120" s="2" t="s">
        <v>248</v>
      </c>
      <c r="C120" s="3">
        <v>1018841.59</v>
      </c>
      <c r="D120" s="3"/>
      <c r="E120" s="3"/>
      <c r="F120" s="3"/>
      <c r="G120" s="3">
        <v>62446</v>
      </c>
      <c r="H120" s="3">
        <v>29778</v>
      </c>
      <c r="I120" s="3"/>
      <c r="J120" s="3"/>
      <c r="K120" s="3">
        <v>0</v>
      </c>
      <c r="L120" s="3">
        <v>0</v>
      </c>
      <c r="M120" s="3"/>
      <c r="N120" s="3">
        <v>110836.04</v>
      </c>
      <c r="O120" s="3">
        <v>81152.94</v>
      </c>
      <c r="P120" s="3"/>
      <c r="Q120" s="3"/>
      <c r="R120" s="3">
        <v>145629</v>
      </c>
      <c r="S120" s="3"/>
      <c r="T120" s="3">
        <v>73550</v>
      </c>
      <c r="U120" s="3"/>
      <c r="V120" s="3"/>
      <c r="W120" s="3"/>
      <c r="X120" s="3"/>
      <c r="Y120" s="3"/>
      <c r="Z120" s="3"/>
      <c r="AA120" s="3"/>
      <c r="AB120" s="3"/>
      <c r="AC120" s="3"/>
      <c r="AD120" s="3">
        <v>80000</v>
      </c>
      <c r="AE120" s="3"/>
      <c r="AF120" s="3"/>
      <c r="AG120" s="3">
        <v>77709.259999999995</v>
      </c>
      <c r="AH120" s="3"/>
      <c r="AI120" s="3"/>
      <c r="AJ120" s="3"/>
      <c r="AK120" s="3">
        <v>566965</v>
      </c>
      <c r="AL120" s="3"/>
      <c r="AM120" s="3"/>
      <c r="AN120" s="3">
        <v>12918.01</v>
      </c>
      <c r="AO120" s="3">
        <v>16063.98</v>
      </c>
      <c r="AP120" s="3">
        <v>369.28</v>
      </c>
      <c r="AQ120" s="3">
        <v>152313</v>
      </c>
      <c r="AR120" s="3">
        <v>5142.67</v>
      </c>
      <c r="AS120" s="3">
        <v>128938.74</v>
      </c>
      <c r="AT120" s="3">
        <v>64928</v>
      </c>
      <c r="AU120" s="3"/>
      <c r="AV120" s="3">
        <v>258533</v>
      </c>
      <c r="AW120" s="3"/>
      <c r="AX120" s="3"/>
      <c r="AY120" s="3"/>
      <c r="AZ120" s="3"/>
      <c r="BA120" s="3"/>
      <c r="BB120" s="3"/>
      <c r="BC120" s="3"/>
      <c r="BD120" s="3">
        <v>45000</v>
      </c>
      <c r="BE120" s="3"/>
      <c r="BF120" s="3">
        <v>0</v>
      </c>
      <c r="BG120" s="3">
        <v>8960286</v>
      </c>
      <c r="BH120" s="3">
        <v>4068861</v>
      </c>
      <c r="BI120" s="3"/>
      <c r="BJ120" s="3">
        <v>573.22</v>
      </c>
      <c r="BK120" s="3"/>
      <c r="BL120" s="3"/>
      <c r="BM120" s="3"/>
      <c r="BN120" s="3">
        <v>20144.28</v>
      </c>
      <c r="BO120" s="3">
        <v>56730.720000000001</v>
      </c>
      <c r="BP120" s="3">
        <v>933269.28</v>
      </c>
      <c r="BQ120" s="3"/>
      <c r="BR120" s="3"/>
      <c r="BS120" s="3"/>
      <c r="BT120" s="3">
        <f t="shared" si="1"/>
        <v>16970979.010000002</v>
      </c>
    </row>
    <row r="121" spans="1:72" x14ac:dyDescent="0.35">
      <c r="A121" s="6">
        <v>319</v>
      </c>
      <c r="B121" s="2" t="s">
        <v>249</v>
      </c>
      <c r="C121" s="3">
        <v>1317828.77</v>
      </c>
      <c r="D121" s="3"/>
      <c r="E121" s="3"/>
      <c r="F121" s="3"/>
      <c r="G121" s="3">
        <v>69808</v>
      </c>
      <c r="H121" s="3">
        <v>30479</v>
      </c>
      <c r="I121" s="3"/>
      <c r="J121" s="3"/>
      <c r="K121" s="3"/>
      <c r="L121" s="3">
        <v>3975</v>
      </c>
      <c r="M121" s="3"/>
      <c r="N121" s="3"/>
      <c r="O121" s="3"/>
      <c r="P121" s="3"/>
      <c r="Q121" s="3"/>
      <c r="R121" s="3">
        <v>138274</v>
      </c>
      <c r="S121" s="3"/>
      <c r="T121" s="3">
        <v>313323</v>
      </c>
      <c r="U121" s="3"/>
      <c r="V121" s="3">
        <v>1528969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>
        <v>146681.01</v>
      </c>
      <c r="AH121" s="3"/>
      <c r="AI121" s="3"/>
      <c r="AJ121" s="3"/>
      <c r="AK121" s="3"/>
      <c r="AL121" s="3"/>
      <c r="AM121" s="3"/>
      <c r="AN121" s="3">
        <v>13151</v>
      </c>
      <c r="AO121" s="3">
        <v>94995.86</v>
      </c>
      <c r="AP121" s="3">
        <v>614</v>
      </c>
      <c r="AQ121" s="3">
        <v>166814.21</v>
      </c>
      <c r="AR121" s="3">
        <v>4054.9</v>
      </c>
      <c r="AS121" s="3">
        <v>158918</v>
      </c>
      <c r="AT121" s="3"/>
      <c r="AU121" s="3"/>
      <c r="AV121" s="3">
        <v>28100</v>
      </c>
      <c r="AW121" s="3"/>
      <c r="AX121" s="3"/>
      <c r="AY121" s="3"/>
      <c r="AZ121" s="3"/>
      <c r="BA121" s="3"/>
      <c r="BB121" s="3"/>
      <c r="BC121" s="3"/>
      <c r="BD121" s="3">
        <v>340000</v>
      </c>
      <c r="BE121" s="3"/>
      <c r="BF121" s="3">
        <v>2498.1</v>
      </c>
      <c r="BG121" s="3">
        <v>13164381.300000001</v>
      </c>
      <c r="BH121" s="3">
        <v>5694557.7300000004</v>
      </c>
      <c r="BI121" s="3"/>
      <c r="BJ121" s="3">
        <v>565.94000000000005</v>
      </c>
      <c r="BK121" s="3">
        <v>369</v>
      </c>
      <c r="BL121" s="3"/>
      <c r="BM121" s="3"/>
      <c r="BN121" s="3">
        <v>53728.56</v>
      </c>
      <c r="BO121" s="3"/>
      <c r="BP121" s="3">
        <v>1961031</v>
      </c>
      <c r="BQ121" s="3"/>
      <c r="BR121" s="3"/>
      <c r="BS121" s="3"/>
      <c r="BT121" s="3">
        <f t="shared" si="1"/>
        <v>25233117.379999999</v>
      </c>
    </row>
    <row r="122" spans="1:72" x14ac:dyDescent="0.35">
      <c r="A122" s="6">
        <v>320</v>
      </c>
      <c r="B122" s="2" t="s">
        <v>250</v>
      </c>
      <c r="C122" s="3">
        <v>719343.39</v>
      </c>
      <c r="D122" s="3"/>
      <c r="E122" s="3"/>
      <c r="F122" s="3"/>
      <c r="G122" s="3">
        <v>46859</v>
      </c>
      <c r="H122" s="3">
        <v>28036</v>
      </c>
      <c r="I122" s="3"/>
      <c r="J122" s="3"/>
      <c r="K122" s="3"/>
      <c r="L122" s="3"/>
      <c r="M122" s="3"/>
      <c r="N122" s="3">
        <v>81347.66</v>
      </c>
      <c r="O122" s="3">
        <v>58946.52</v>
      </c>
      <c r="P122" s="3">
        <v>28000</v>
      </c>
      <c r="Q122" s="3"/>
      <c r="R122" s="3"/>
      <c r="S122" s="3"/>
      <c r="T122" s="3">
        <v>214766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>
        <v>111464.84</v>
      </c>
      <c r="AH122" s="3"/>
      <c r="AI122" s="3"/>
      <c r="AJ122" s="3"/>
      <c r="AK122" s="3"/>
      <c r="AL122" s="3"/>
      <c r="AM122" s="3"/>
      <c r="AN122" s="3">
        <v>8351.5</v>
      </c>
      <c r="AO122" s="3">
        <v>27500</v>
      </c>
      <c r="AP122" s="3"/>
      <c r="AQ122" s="3">
        <v>117266.88</v>
      </c>
      <c r="AR122" s="3">
        <v>5481</v>
      </c>
      <c r="AS122" s="3">
        <v>94378.53</v>
      </c>
      <c r="AT122" s="3"/>
      <c r="AU122" s="3"/>
      <c r="AV122" s="3">
        <v>72584</v>
      </c>
      <c r="AW122" s="3"/>
      <c r="AX122" s="3"/>
      <c r="AY122" s="3"/>
      <c r="AZ122" s="3">
        <v>62969.34</v>
      </c>
      <c r="BA122" s="3"/>
      <c r="BB122" s="3"/>
      <c r="BC122" s="3"/>
      <c r="BD122" s="3">
        <v>248475.28</v>
      </c>
      <c r="BE122" s="3"/>
      <c r="BF122" s="3"/>
      <c r="BG122" s="3">
        <v>12940861.970000001</v>
      </c>
      <c r="BH122" s="3">
        <v>3832827.23</v>
      </c>
      <c r="BI122" s="3">
        <v>4123.71</v>
      </c>
      <c r="BJ122" s="3">
        <v>623.42999999999995</v>
      </c>
      <c r="BK122" s="3">
        <v>1073.79</v>
      </c>
      <c r="BL122" s="3"/>
      <c r="BM122" s="3"/>
      <c r="BN122" s="3">
        <v>20159</v>
      </c>
      <c r="BO122" s="3"/>
      <c r="BP122" s="3"/>
      <c r="BQ122" s="3"/>
      <c r="BR122" s="3"/>
      <c r="BS122" s="3"/>
      <c r="BT122" s="3">
        <f t="shared" si="1"/>
        <v>18725439.07</v>
      </c>
    </row>
    <row r="123" spans="1:72" x14ac:dyDescent="0.35">
      <c r="A123" s="6">
        <v>321</v>
      </c>
      <c r="B123" s="2" t="s">
        <v>251</v>
      </c>
      <c r="C123" s="3">
        <v>1553857.44</v>
      </c>
      <c r="D123" s="3"/>
      <c r="E123" s="3"/>
      <c r="F123" s="3"/>
      <c r="G123" s="3">
        <v>74069</v>
      </c>
      <c r="H123" s="3">
        <v>26368</v>
      </c>
      <c r="I123" s="3"/>
      <c r="J123" s="3"/>
      <c r="K123" s="3">
        <v>1275</v>
      </c>
      <c r="L123" s="3">
        <v>2635</v>
      </c>
      <c r="M123" s="3"/>
      <c r="N123" s="3">
        <v>67695.39</v>
      </c>
      <c r="O123" s="3">
        <v>35817.49</v>
      </c>
      <c r="P123" s="3">
        <v>40000</v>
      </c>
      <c r="Q123" s="3"/>
      <c r="R123" s="3">
        <v>125035</v>
      </c>
      <c r="S123" s="3">
        <v>2500</v>
      </c>
      <c r="T123" s="3">
        <v>150042</v>
      </c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>
        <v>110583.2</v>
      </c>
      <c r="AH123" s="3"/>
      <c r="AI123" s="3"/>
      <c r="AJ123" s="3"/>
      <c r="AK123" s="3"/>
      <c r="AL123" s="3"/>
      <c r="AM123" s="3"/>
      <c r="AN123" s="3">
        <v>25294.19</v>
      </c>
      <c r="AO123" s="3">
        <v>25000</v>
      </c>
      <c r="AP123" s="3"/>
      <c r="AQ123" s="3">
        <v>173025.78</v>
      </c>
      <c r="AR123" s="3"/>
      <c r="AS123" s="3">
        <v>99097.2</v>
      </c>
      <c r="AT123" s="3"/>
      <c r="AU123" s="3"/>
      <c r="AV123" s="3">
        <v>96800</v>
      </c>
      <c r="AW123" s="3"/>
      <c r="AX123" s="3"/>
      <c r="AY123" s="3"/>
      <c r="AZ123" s="3"/>
      <c r="BA123" s="3"/>
      <c r="BB123" s="3"/>
      <c r="BC123" s="3"/>
      <c r="BD123" s="3">
        <v>39999.980000000003</v>
      </c>
      <c r="BE123" s="3"/>
      <c r="BF123" s="3">
        <v>3279.07</v>
      </c>
      <c r="BG123" s="3">
        <v>10506441.939999999</v>
      </c>
      <c r="BH123" s="3">
        <v>4125946.81</v>
      </c>
      <c r="BI123" s="3"/>
      <c r="BJ123" s="3">
        <v>598.97</v>
      </c>
      <c r="BK123" s="3"/>
      <c r="BL123" s="3"/>
      <c r="BM123" s="3"/>
      <c r="BN123" s="3">
        <v>38590.379999999997</v>
      </c>
      <c r="BO123" s="3"/>
      <c r="BP123" s="3"/>
      <c r="BQ123" s="3"/>
      <c r="BR123" s="3"/>
      <c r="BS123" s="3"/>
      <c r="BT123" s="3">
        <f t="shared" si="1"/>
        <v>17323951.839999996</v>
      </c>
    </row>
    <row r="124" spans="1:72" x14ac:dyDescent="0.35">
      <c r="A124" s="6">
        <v>322</v>
      </c>
      <c r="B124" s="2" t="s">
        <v>50</v>
      </c>
      <c r="C124" s="3">
        <v>1424860.05</v>
      </c>
      <c r="D124" s="3"/>
      <c r="E124" s="3"/>
      <c r="F124" s="3"/>
      <c r="G124" s="3">
        <v>84137</v>
      </c>
      <c r="H124" s="3">
        <v>31233</v>
      </c>
      <c r="I124" s="3"/>
      <c r="J124" s="3"/>
      <c r="K124" s="3">
        <v>1125</v>
      </c>
      <c r="L124" s="3">
        <v>4300</v>
      </c>
      <c r="M124" s="3"/>
      <c r="N124" s="3">
        <v>86768.83</v>
      </c>
      <c r="O124" s="3">
        <v>4707.1099999999997</v>
      </c>
      <c r="P124" s="3"/>
      <c r="Q124" s="3"/>
      <c r="R124" s="3">
        <v>295671</v>
      </c>
      <c r="S124" s="3"/>
      <c r="T124" s="3">
        <v>73550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v>128323.66</v>
      </c>
      <c r="AH124" s="3"/>
      <c r="AI124" s="3"/>
      <c r="AJ124" s="3"/>
      <c r="AK124" s="3">
        <v>605663.18000000005</v>
      </c>
      <c r="AL124" s="3"/>
      <c r="AM124" s="3"/>
      <c r="AN124" s="3">
        <v>13701.02</v>
      </c>
      <c r="AO124" s="3">
        <v>28372.83</v>
      </c>
      <c r="AP124" s="3">
        <v>473.69</v>
      </c>
      <c r="AQ124" s="3">
        <v>182260.15</v>
      </c>
      <c r="AR124" s="3">
        <v>22977.94</v>
      </c>
      <c r="AS124" s="3">
        <v>170824</v>
      </c>
      <c r="AT124" s="3">
        <v>87096.62</v>
      </c>
      <c r="AU124" s="3">
        <v>1954.77</v>
      </c>
      <c r="AV124" s="3">
        <v>56384</v>
      </c>
      <c r="AW124" s="3"/>
      <c r="AX124" s="3"/>
      <c r="AY124" s="3"/>
      <c r="AZ124" s="3">
        <v>32040</v>
      </c>
      <c r="BA124" s="3"/>
      <c r="BB124" s="3"/>
      <c r="BC124" s="3"/>
      <c r="BD124" s="3">
        <v>264023.28999999998</v>
      </c>
      <c r="BE124" s="3"/>
      <c r="BF124" s="3">
        <v>1291.0999999999999</v>
      </c>
      <c r="BG124" s="3">
        <v>12099319.07</v>
      </c>
      <c r="BH124" s="3">
        <v>5942042.1500000004</v>
      </c>
      <c r="BI124" s="3">
        <v>4000</v>
      </c>
      <c r="BJ124" s="3">
        <v>501.11</v>
      </c>
      <c r="BK124" s="3">
        <v>1073.79</v>
      </c>
      <c r="BL124" s="3"/>
      <c r="BM124" s="3"/>
      <c r="BN124" s="3">
        <v>32761.53</v>
      </c>
      <c r="BO124" s="3"/>
      <c r="BP124" s="3"/>
      <c r="BQ124" s="3"/>
      <c r="BR124" s="3"/>
      <c r="BS124" s="3"/>
      <c r="BT124" s="3">
        <f t="shared" si="1"/>
        <v>21681435.890000001</v>
      </c>
    </row>
    <row r="125" spans="1:72" x14ac:dyDescent="0.35">
      <c r="A125" s="6">
        <v>323</v>
      </c>
      <c r="B125" s="2" t="s">
        <v>252</v>
      </c>
      <c r="C125" s="3">
        <v>725234.18</v>
      </c>
      <c r="D125" s="3"/>
      <c r="E125" s="3"/>
      <c r="F125" s="3"/>
      <c r="G125" s="3">
        <v>51652.4</v>
      </c>
      <c r="H125" s="3">
        <v>31125</v>
      </c>
      <c r="I125" s="3"/>
      <c r="J125" s="3"/>
      <c r="K125" s="3">
        <v>750</v>
      </c>
      <c r="L125" s="3">
        <v>4500</v>
      </c>
      <c r="M125" s="3"/>
      <c r="N125" s="3">
        <v>64615.96</v>
      </c>
      <c r="O125" s="3">
        <v>104979.54</v>
      </c>
      <c r="P125" s="3">
        <v>2500</v>
      </c>
      <c r="Q125" s="3"/>
      <c r="R125" s="3"/>
      <c r="S125" s="3"/>
      <c r="T125" s="3">
        <v>403054</v>
      </c>
      <c r="U125" s="3"/>
      <c r="V125" s="3"/>
      <c r="W125" s="3"/>
      <c r="X125" s="3"/>
      <c r="Y125" s="3"/>
      <c r="Z125" s="3"/>
      <c r="AA125" s="3"/>
      <c r="AB125" s="3"/>
      <c r="AC125" s="3"/>
      <c r="AD125" s="3">
        <v>80000</v>
      </c>
      <c r="AE125" s="3"/>
      <c r="AF125" s="3"/>
      <c r="AG125" s="3">
        <v>115731.63</v>
      </c>
      <c r="AH125" s="3"/>
      <c r="AI125" s="3"/>
      <c r="AJ125" s="3"/>
      <c r="AK125" s="3"/>
      <c r="AL125" s="3"/>
      <c r="AM125" s="3"/>
      <c r="AN125" s="3">
        <v>12920</v>
      </c>
      <c r="AO125" s="3">
        <v>19000</v>
      </c>
      <c r="AP125" s="3"/>
      <c r="AQ125" s="3">
        <v>190370.64</v>
      </c>
      <c r="AR125" s="3">
        <v>33408</v>
      </c>
      <c r="AS125" s="3">
        <v>114014</v>
      </c>
      <c r="AT125" s="3"/>
      <c r="AU125" s="3"/>
      <c r="AV125" s="3">
        <v>23500</v>
      </c>
      <c r="AW125" s="3"/>
      <c r="AX125" s="3"/>
      <c r="AY125" s="3"/>
      <c r="AZ125" s="3"/>
      <c r="BA125" s="3"/>
      <c r="BB125" s="3"/>
      <c r="BC125" s="3"/>
      <c r="BD125" s="3">
        <v>156020.01</v>
      </c>
      <c r="BE125" s="3"/>
      <c r="BF125" s="3"/>
      <c r="BG125" s="3">
        <v>13606292</v>
      </c>
      <c r="BH125" s="3">
        <v>4012000</v>
      </c>
      <c r="BI125" s="3"/>
      <c r="BJ125" s="3">
        <v>548.5</v>
      </c>
      <c r="BK125" s="3">
        <v>1789.65</v>
      </c>
      <c r="BL125" s="3"/>
      <c r="BM125" s="3"/>
      <c r="BN125" s="3">
        <v>37290.620000000003</v>
      </c>
      <c r="BO125" s="3"/>
      <c r="BP125" s="3"/>
      <c r="BQ125" s="3"/>
      <c r="BR125" s="3"/>
      <c r="BS125" s="3"/>
      <c r="BT125" s="3">
        <f t="shared" si="1"/>
        <v>19791296.129999999</v>
      </c>
    </row>
    <row r="126" spans="1:72" x14ac:dyDescent="0.35">
      <c r="A126" s="6">
        <v>324</v>
      </c>
      <c r="B126" s="2" t="s">
        <v>253</v>
      </c>
      <c r="C126" s="3">
        <v>448712.16</v>
      </c>
      <c r="D126" s="3"/>
      <c r="E126" s="3"/>
      <c r="F126" s="3"/>
      <c r="G126" s="3">
        <v>78271</v>
      </c>
      <c r="H126" s="3">
        <v>32693</v>
      </c>
      <c r="I126" s="3"/>
      <c r="J126" s="3"/>
      <c r="K126" s="3">
        <v>750</v>
      </c>
      <c r="L126" s="3">
        <v>4725</v>
      </c>
      <c r="M126" s="3"/>
      <c r="N126" s="3">
        <v>63345.3</v>
      </c>
      <c r="O126" s="3">
        <v>43959.43</v>
      </c>
      <c r="P126" s="3"/>
      <c r="Q126" s="3"/>
      <c r="R126" s="3">
        <v>182404</v>
      </c>
      <c r="S126" s="3"/>
      <c r="T126" s="3">
        <v>177991</v>
      </c>
      <c r="U126" s="3"/>
      <c r="V126" s="3"/>
      <c r="W126" s="3"/>
      <c r="X126" s="3"/>
      <c r="Y126" s="3"/>
      <c r="Z126" s="3"/>
      <c r="AA126" s="3"/>
      <c r="AB126" s="3"/>
      <c r="AC126" s="3"/>
      <c r="AD126" s="3">
        <v>160000</v>
      </c>
      <c r="AE126" s="3"/>
      <c r="AF126" s="3"/>
      <c r="AG126" s="3">
        <v>105349.96</v>
      </c>
      <c r="AH126" s="3"/>
      <c r="AI126" s="3"/>
      <c r="AJ126" s="3"/>
      <c r="AK126" s="3"/>
      <c r="AL126" s="3"/>
      <c r="AM126" s="3"/>
      <c r="AN126" s="3">
        <v>6909.39</v>
      </c>
      <c r="AO126" s="3">
        <v>49140.09</v>
      </c>
      <c r="AP126" s="3"/>
      <c r="AQ126" s="3">
        <v>88030.31</v>
      </c>
      <c r="AR126" s="3">
        <v>21674.17</v>
      </c>
      <c r="AS126" s="3">
        <v>91142</v>
      </c>
      <c r="AT126" s="3"/>
      <c r="AU126" s="3"/>
      <c r="AV126" s="3">
        <v>25900</v>
      </c>
      <c r="AW126" s="3"/>
      <c r="AX126" s="3"/>
      <c r="AY126" s="3"/>
      <c r="AZ126" s="3">
        <v>108107.62</v>
      </c>
      <c r="BA126" s="3"/>
      <c r="BB126" s="3"/>
      <c r="BC126" s="3"/>
      <c r="BD126" s="3">
        <v>39340.31</v>
      </c>
      <c r="BE126" s="3"/>
      <c r="BF126" s="3"/>
      <c r="BG126" s="3">
        <v>14061858.689999999</v>
      </c>
      <c r="BH126" s="3">
        <v>3901792.56</v>
      </c>
      <c r="BI126" s="3">
        <v>8000</v>
      </c>
      <c r="BJ126" s="3">
        <v>459.5</v>
      </c>
      <c r="BK126" s="3"/>
      <c r="BL126" s="3"/>
      <c r="BM126" s="3"/>
      <c r="BN126" s="3">
        <v>42637.14</v>
      </c>
      <c r="BO126" s="3"/>
      <c r="BP126" s="3"/>
      <c r="BQ126" s="3"/>
      <c r="BR126" s="3"/>
      <c r="BS126" s="3"/>
      <c r="BT126" s="3">
        <f t="shared" si="1"/>
        <v>19743192.629999999</v>
      </c>
    </row>
    <row r="127" spans="1:72" x14ac:dyDescent="0.35">
      <c r="A127" s="6">
        <v>325</v>
      </c>
      <c r="B127" s="2" t="s">
        <v>51</v>
      </c>
      <c r="C127" s="3">
        <v>1098827.78</v>
      </c>
      <c r="D127" s="3"/>
      <c r="E127" s="3"/>
      <c r="F127" s="3">
        <v>7500</v>
      </c>
      <c r="G127" s="3">
        <v>40321</v>
      </c>
      <c r="H127" s="3">
        <v>27173</v>
      </c>
      <c r="I127" s="3"/>
      <c r="J127" s="3"/>
      <c r="K127" s="3">
        <v>750</v>
      </c>
      <c r="L127" s="3">
        <v>4775</v>
      </c>
      <c r="M127" s="3"/>
      <c r="N127" s="3">
        <v>70142.05</v>
      </c>
      <c r="O127" s="3">
        <v>44338.94</v>
      </c>
      <c r="P127" s="3"/>
      <c r="Q127" s="3"/>
      <c r="R127" s="3">
        <v>19123</v>
      </c>
      <c r="S127" s="3"/>
      <c r="T127" s="3">
        <v>133861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>
        <v>47831.37</v>
      </c>
      <c r="AH127" s="3"/>
      <c r="AI127" s="3"/>
      <c r="AJ127" s="3"/>
      <c r="AK127" s="3"/>
      <c r="AL127" s="3"/>
      <c r="AM127" s="3"/>
      <c r="AN127" s="3">
        <v>8985.4500000000007</v>
      </c>
      <c r="AO127" s="3">
        <v>26000</v>
      </c>
      <c r="AP127" s="3"/>
      <c r="AQ127" s="3">
        <v>106451.5</v>
      </c>
      <c r="AR127" s="3">
        <v>31113</v>
      </c>
      <c r="AS127" s="3">
        <v>80539.839999999997</v>
      </c>
      <c r="AT127" s="3"/>
      <c r="AU127" s="3"/>
      <c r="AV127" s="3">
        <v>90120</v>
      </c>
      <c r="AW127" s="3"/>
      <c r="AX127" s="3"/>
      <c r="AY127" s="3"/>
      <c r="AZ127" s="3">
        <v>16205.07</v>
      </c>
      <c r="BA127" s="3">
        <v>0</v>
      </c>
      <c r="BB127" s="3"/>
      <c r="BC127" s="3"/>
      <c r="BD127" s="3">
        <v>28275</v>
      </c>
      <c r="BE127" s="3"/>
      <c r="BF127" s="3">
        <v>0</v>
      </c>
      <c r="BG127" s="3">
        <v>5284785.99</v>
      </c>
      <c r="BH127" s="3">
        <v>1845706.29</v>
      </c>
      <c r="BI127" s="3">
        <v>4123.71</v>
      </c>
      <c r="BJ127" s="3">
        <v>207.66</v>
      </c>
      <c r="BK127" s="3">
        <v>715.86</v>
      </c>
      <c r="BL127" s="3"/>
      <c r="BM127" s="3"/>
      <c r="BN127" s="3">
        <v>4835</v>
      </c>
      <c r="BO127" s="3">
        <v>48960</v>
      </c>
      <c r="BP127" s="3"/>
      <c r="BQ127" s="3"/>
      <c r="BR127" s="3"/>
      <c r="BS127" s="3"/>
      <c r="BT127" s="3">
        <f t="shared" si="1"/>
        <v>9071667.5100000016</v>
      </c>
    </row>
    <row r="128" spans="1:72" x14ac:dyDescent="0.35">
      <c r="A128" s="6">
        <v>326</v>
      </c>
      <c r="B128" s="2" t="s">
        <v>254</v>
      </c>
      <c r="C128" s="3">
        <v>12140.16</v>
      </c>
      <c r="D128" s="3"/>
      <c r="E128" s="3"/>
      <c r="F128" s="3"/>
      <c r="G128" s="3">
        <v>301636</v>
      </c>
      <c r="H128" s="3">
        <v>41248</v>
      </c>
      <c r="I128" s="3"/>
      <c r="J128" s="3"/>
      <c r="K128" s="3"/>
      <c r="L128" s="3">
        <v>5000</v>
      </c>
      <c r="M128" s="3"/>
      <c r="N128" s="3"/>
      <c r="O128" s="3"/>
      <c r="P128" s="3"/>
      <c r="Q128" s="3"/>
      <c r="R128" s="3"/>
      <c r="S128" s="3"/>
      <c r="T128" s="3">
        <v>954679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>
        <v>251508.73</v>
      </c>
      <c r="AH128" s="3"/>
      <c r="AI128" s="3"/>
      <c r="AJ128" s="3"/>
      <c r="AK128" s="3">
        <v>1049417.1100000001</v>
      </c>
      <c r="AL128" s="3"/>
      <c r="AM128" s="3"/>
      <c r="AN128" s="3">
        <v>66182.559999999998</v>
      </c>
      <c r="AO128" s="3">
        <v>17000</v>
      </c>
      <c r="AP128" s="3">
        <v>5480.12</v>
      </c>
      <c r="AQ128" s="3">
        <v>876123.07</v>
      </c>
      <c r="AR128" s="3">
        <v>2142.96</v>
      </c>
      <c r="AS128" s="3">
        <v>425993.49</v>
      </c>
      <c r="AT128" s="3">
        <v>56917.43</v>
      </c>
      <c r="AU128" s="3">
        <v>13671</v>
      </c>
      <c r="AV128" s="3">
        <v>296800</v>
      </c>
      <c r="AW128" s="3"/>
      <c r="AX128" s="3"/>
      <c r="AY128" s="3"/>
      <c r="AZ128" s="3">
        <v>25298.29</v>
      </c>
      <c r="BA128" s="3"/>
      <c r="BB128" s="3"/>
      <c r="BC128" s="3"/>
      <c r="BD128" s="3">
        <v>55619</v>
      </c>
      <c r="BE128" s="3"/>
      <c r="BF128" s="3">
        <v>6087.24</v>
      </c>
      <c r="BG128" s="3">
        <v>23025095.329999998</v>
      </c>
      <c r="BH128" s="3">
        <v>8700194.5999999996</v>
      </c>
      <c r="BI128" s="3">
        <v>4123.71</v>
      </c>
      <c r="BJ128" s="3">
        <v>921.07</v>
      </c>
      <c r="BK128" s="3"/>
      <c r="BL128" s="3"/>
      <c r="BM128" s="3"/>
      <c r="BN128" s="3">
        <v>58378.14</v>
      </c>
      <c r="BO128" s="3"/>
      <c r="BP128" s="3"/>
      <c r="BQ128" s="3"/>
      <c r="BR128" s="3"/>
      <c r="BS128" s="3"/>
      <c r="BT128" s="3">
        <f t="shared" si="1"/>
        <v>36251657.009999998</v>
      </c>
    </row>
    <row r="129" spans="1:72" x14ac:dyDescent="0.35">
      <c r="A129" s="6">
        <v>327</v>
      </c>
      <c r="B129" s="2" t="s">
        <v>255</v>
      </c>
      <c r="C129" s="3">
        <v>1246130.1399999999</v>
      </c>
      <c r="D129" s="3"/>
      <c r="E129" s="3"/>
      <c r="F129" s="3"/>
      <c r="G129" s="3">
        <v>30443</v>
      </c>
      <c r="H129" s="3">
        <v>28228</v>
      </c>
      <c r="I129" s="3"/>
      <c r="J129" s="3"/>
      <c r="K129" s="3"/>
      <c r="L129" s="3">
        <v>2000</v>
      </c>
      <c r="M129" s="3"/>
      <c r="N129" s="3">
        <v>59242.04</v>
      </c>
      <c r="O129" s="3">
        <v>29984.400000000001</v>
      </c>
      <c r="P129" s="3">
        <v>7000</v>
      </c>
      <c r="Q129" s="3"/>
      <c r="R129" s="3">
        <v>5884</v>
      </c>
      <c r="S129" s="3"/>
      <c r="T129" s="3"/>
      <c r="U129" s="3"/>
      <c r="V129" s="3"/>
      <c r="W129" s="3"/>
      <c r="X129" s="3">
        <v>107383</v>
      </c>
      <c r="Y129" s="3"/>
      <c r="Z129" s="3"/>
      <c r="AA129" s="3"/>
      <c r="AB129" s="3"/>
      <c r="AC129" s="3"/>
      <c r="AD129" s="3"/>
      <c r="AE129" s="3"/>
      <c r="AF129" s="3"/>
      <c r="AG129" s="3">
        <v>43505.43</v>
      </c>
      <c r="AH129" s="3"/>
      <c r="AI129" s="3"/>
      <c r="AJ129" s="3"/>
      <c r="AK129" s="3"/>
      <c r="AL129" s="3"/>
      <c r="AM129" s="3"/>
      <c r="AN129" s="3">
        <v>3593.9</v>
      </c>
      <c r="AO129" s="3">
        <v>6982.48</v>
      </c>
      <c r="AP129" s="3"/>
      <c r="AQ129" s="3">
        <v>44818.86</v>
      </c>
      <c r="AR129" s="3"/>
      <c r="AS129" s="3">
        <v>56379.97</v>
      </c>
      <c r="AT129" s="3"/>
      <c r="AU129" s="3">
        <v>10962.56</v>
      </c>
      <c r="AV129" s="3">
        <v>20955</v>
      </c>
      <c r="AW129" s="3"/>
      <c r="AX129" s="3"/>
      <c r="AY129" s="3"/>
      <c r="AZ129" s="3"/>
      <c r="BA129" s="3"/>
      <c r="BB129" s="3"/>
      <c r="BC129" s="3"/>
      <c r="BD129" s="3">
        <v>35022</v>
      </c>
      <c r="BE129" s="3"/>
      <c r="BF129" s="3"/>
      <c r="BG129" s="3">
        <v>4124209.82</v>
      </c>
      <c r="BH129" s="3">
        <v>1392673</v>
      </c>
      <c r="BI129" s="3"/>
      <c r="BJ129" s="3">
        <v>187.56</v>
      </c>
      <c r="BK129" s="3"/>
      <c r="BL129" s="3"/>
      <c r="BM129" s="3"/>
      <c r="BN129" s="3">
        <v>6991.57</v>
      </c>
      <c r="BO129" s="3"/>
      <c r="BP129" s="3"/>
      <c r="BQ129" s="3"/>
      <c r="BR129" s="3"/>
      <c r="BS129" s="3"/>
      <c r="BT129" s="3">
        <f t="shared" si="1"/>
        <v>7262576.7299999995</v>
      </c>
    </row>
    <row r="130" spans="1:72" x14ac:dyDescent="0.35">
      <c r="A130" s="6">
        <v>328</v>
      </c>
      <c r="B130" s="2" t="s">
        <v>52</v>
      </c>
      <c r="C130" s="3">
        <v>767076.67</v>
      </c>
      <c r="D130" s="3"/>
      <c r="E130" s="3"/>
      <c r="F130" s="3"/>
      <c r="G130" s="3">
        <v>14721</v>
      </c>
      <c r="H130" s="3">
        <v>29662</v>
      </c>
      <c r="I130" s="3"/>
      <c r="J130" s="3"/>
      <c r="K130" s="3">
        <v>0</v>
      </c>
      <c r="L130" s="3"/>
      <c r="M130" s="3"/>
      <c r="N130" s="3"/>
      <c r="O130" s="3"/>
      <c r="P130" s="3">
        <v>3000</v>
      </c>
      <c r="Q130" s="3"/>
      <c r="R130" s="3">
        <v>73550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>
        <v>21801.4</v>
      </c>
      <c r="AH130" s="3"/>
      <c r="AI130" s="3"/>
      <c r="AJ130" s="3"/>
      <c r="AK130" s="3"/>
      <c r="AL130" s="3"/>
      <c r="AM130" s="3"/>
      <c r="AN130" s="3">
        <v>1470.26</v>
      </c>
      <c r="AO130" s="3">
        <v>11273.73</v>
      </c>
      <c r="AP130" s="3"/>
      <c r="AQ130" s="3">
        <v>19355.28</v>
      </c>
      <c r="AR130" s="3"/>
      <c r="AS130" s="3">
        <v>59864</v>
      </c>
      <c r="AT130" s="3"/>
      <c r="AU130" s="3"/>
      <c r="AV130" s="3">
        <v>3334</v>
      </c>
      <c r="AW130" s="3"/>
      <c r="AX130" s="3"/>
      <c r="AY130" s="3"/>
      <c r="AZ130" s="3"/>
      <c r="BA130" s="3"/>
      <c r="BB130" s="3"/>
      <c r="BC130" s="3"/>
      <c r="BD130" s="3">
        <v>12278</v>
      </c>
      <c r="BE130" s="3"/>
      <c r="BF130" s="3"/>
      <c r="BG130" s="3">
        <v>2375162.8199999998</v>
      </c>
      <c r="BH130" s="3">
        <v>878135.61</v>
      </c>
      <c r="BI130" s="3"/>
      <c r="BJ130" s="3">
        <v>101.12</v>
      </c>
      <c r="BK130" s="3"/>
      <c r="BL130" s="3"/>
      <c r="BM130" s="3"/>
      <c r="BN130" s="3">
        <v>6266.16</v>
      </c>
      <c r="BO130" s="3"/>
      <c r="BP130" s="3"/>
      <c r="BQ130" s="3"/>
      <c r="BR130" s="3"/>
      <c r="BS130" s="3"/>
      <c r="BT130" s="3">
        <f t="shared" si="1"/>
        <v>4277052.0500000007</v>
      </c>
    </row>
    <row r="131" spans="1:72" x14ac:dyDescent="0.35">
      <c r="A131" s="6">
        <v>329</v>
      </c>
      <c r="B131" s="2" t="s">
        <v>256</v>
      </c>
      <c r="C131" s="3">
        <v>77228.5</v>
      </c>
      <c r="D131" s="3"/>
      <c r="E131" s="3"/>
      <c r="F131" s="3"/>
      <c r="G131" s="3">
        <v>25773</v>
      </c>
      <c r="H131" s="3">
        <v>30742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>
        <v>76492</v>
      </c>
      <c r="U131" s="3"/>
      <c r="V131" s="3"/>
      <c r="W131" s="3"/>
      <c r="X131" s="3">
        <v>19123</v>
      </c>
      <c r="Y131" s="3"/>
      <c r="Z131" s="3"/>
      <c r="AA131" s="3"/>
      <c r="AB131" s="3"/>
      <c r="AC131" s="3"/>
      <c r="AD131" s="3"/>
      <c r="AE131" s="3"/>
      <c r="AF131" s="3"/>
      <c r="AG131" s="3">
        <v>25103.72</v>
      </c>
      <c r="AH131" s="3"/>
      <c r="AI131" s="3"/>
      <c r="AJ131" s="3"/>
      <c r="AK131" s="3"/>
      <c r="AL131" s="3"/>
      <c r="AM131" s="3"/>
      <c r="AN131" s="3">
        <v>7542.36</v>
      </c>
      <c r="AO131" s="3">
        <v>20988.080000000002</v>
      </c>
      <c r="AP131" s="3"/>
      <c r="AQ131" s="3">
        <v>111728.34</v>
      </c>
      <c r="AR131" s="3"/>
      <c r="AS131" s="3">
        <v>53217.77</v>
      </c>
      <c r="AT131" s="3"/>
      <c r="AU131" s="3"/>
      <c r="AV131" s="3">
        <v>16062.6</v>
      </c>
      <c r="AW131" s="3"/>
      <c r="AX131" s="3"/>
      <c r="AY131" s="3"/>
      <c r="AZ131" s="3"/>
      <c r="BA131" s="3"/>
      <c r="BB131" s="3"/>
      <c r="BC131" s="3"/>
      <c r="BD131" s="3">
        <v>38287</v>
      </c>
      <c r="BE131" s="3"/>
      <c r="BF131" s="3"/>
      <c r="BG131" s="3">
        <v>2803895.34</v>
      </c>
      <c r="BH131" s="3">
        <v>1419426.94</v>
      </c>
      <c r="BI131" s="3"/>
      <c r="BJ131" s="3">
        <v>202.51</v>
      </c>
      <c r="BK131" s="3"/>
      <c r="BL131" s="3"/>
      <c r="BM131" s="3"/>
      <c r="BN131" s="3">
        <v>20053.439999999999</v>
      </c>
      <c r="BO131" s="3"/>
      <c r="BP131" s="3"/>
      <c r="BQ131" s="3"/>
      <c r="BR131" s="3"/>
      <c r="BS131" s="3"/>
      <c r="BT131" s="3">
        <f t="shared" ref="BT131:BT194" si="2">SUM(C131:BS131)</f>
        <v>4745866.6000000006</v>
      </c>
    </row>
    <row r="132" spans="1:72" x14ac:dyDescent="0.35">
      <c r="A132" s="6">
        <v>330</v>
      </c>
      <c r="B132" s="2" t="s">
        <v>257</v>
      </c>
      <c r="C132" s="3">
        <v>296935.25</v>
      </c>
      <c r="D132" s="3"/>
      <c r="E132" s="3"/>
      <c r="F132" s="3"/>
      <c r="G132" s="3">
        <v>57985</v>
      </c>
      <c r="H132" s="3">
        <v>36331</v>
      </c>
      <c r="I132" s="3"/>
      <c r="J132" s="3"/>
      <c r="K132" s="3"/>
      <c r="L132" s="3"/>
      <c r="M132" s="3"/>
      <c r="N132" s="3">
        <v>79382.77</v>
      </c>
      <c r="O132" s="3">
        <v>77489.179999999993</v>
      </c>
      <c r="P132" s="3"/>
      <c r="Q132" s="3"/>
      <c r="R132" s="3">
        <v>123564</v>
      </c>
      <c r="S132" s="3"/>
      <c r="T132" s="3">
        <v>217708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>
        <v>125110.02</v>
      </c>
      <c r="AH132" s="3"/>
      <c r="AI132" s="3"/>
      <c r="AJ132" s="3"/>
      <c r="AK132" s="3"/>
      <c r="AL132" s="3"/>
      <c r="AM132" s="3"/>
      <c r="AN132" s="3">
        <v>31582.43</v>
      </c>
      <c r="AO132" s="3">
        <v>94932.02</v>
      </c>
      <c r="AP132" s="3">
        <v>0</v>
      </c>
      <c r="AQ132" s="3">
        <v>373359.33</v>
      </c>
      <c r="AR132" s="3"/>
      <c r="AS132" s="3">
        <v>227848.99</v>
      </c>
      <c r="AT132" s="3">
        <v>2941.67</v>
      </c>
      <c r="AU132" s="3"/>
      <c r="AV132" s="3">
        <v>106834</v>
      </c>
      <c r="AW132" s="3"/>
      <c r="AX132" s="3"/>
      <c r="AY132" s="3"/>
      <c r="AZ132" s="3"/>
      <c r="BA132" s="3"/>
      <c r="BB132" s="3"/>
      <c r="BC132" s="3"/>
      <c r="BD132" s="3">
        <v>43500</v>
      </c>
      <c r="BE132" s="3"/>
      <c r="BF132" s="3">
        <v>1776.56</v>
      </c>
      <c r="BG132" s="3">
        <v>11550625.43</v>
      </c>
      <c r="BH132" s="3">
        <v>4365193.71</v>
      </c>
      <c r="BI132" s="3">
        <v>4123.71</v>
      </c>
      <c r="BJ132" s="3">
        <v>485.48</v>
      </c>
      <c r="BK132" s="3"/>
      <c r="BL132" s="3"/>
      <c r="BM132" s="3"/>
      <c r="BN132" s="3">
        <v>29099.69</v>
      </c>
      <c r="BO132" s="3">
        <v>33637.879999999997</v>
      </c>
      <c r="BP132" s="3"/>
      <c r="BQ132" s="3"/>
      <c r="BR132" s="3"/>
      <c r="BS132" s="3"/>
      <c r="BT132" s="3">
        <f t="shared" si="2"/>
        <v>17880446.120000001</v>
      </c>
    </row>
    <row r="133" spans="1:72" x14ac:dyDescent="0.35">
      <c r="A133" s="6">
        <v>331</v>
      </c>
      <c r="B133" s="2" t="s">
        <v>258</v>
      </c>
      <c r="C133" s="3">
        <v>692611.5</v>
      </c>
      <c r="D133" s="3"/>
      <c r="E133" s="3"/>
      <c r="F133" s="3"/>
      <c r="G133" s="3">
        <v>86579</v>
      </c>
      <c r="H133" s="3">
        <v>29756</v>
      </c>
      <c r="I133" s="3"/>
      <c r="J133" s="3"/>
      <c r="K133" s="3"/>
      <c r="L133" s="3"/>
      <c r="M133" s="3"/>
      <c r="N133" s="3">
        <v>52659.88</v>
      </c>
      <c r="O133" s="3">
        <v>20303.8</v>
      </c>
      <c r="P133" s="3"/>
      <c r="Q133" s="3"/>
      <c r="R133" s="3">
        <v>64724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>
        <v>19072.099999999999</v>
      </c>
      <c r="AH133" s="3"/>
      <c r="AI133" s="3"/>
      <c r="AJ133" s="3"/>
      <c r="AK133" s="3"/>
      <c r="AL133" s="3"/>
      <c r="AM133" s="3"/>
      <c r="AN133" s="3">
        <v>4892</v>
      </c>
      <c r="AO133" s="3">
        <v>49099</v>
      </c>
      <c r="AP133" s="3"/>
      <c r="AQ133" s="3">
        <v>54355.62</v>
      </c>
      <c r="AR133" s="3"/>
      <c r="AS133" s="3">
        <v>72518.92</v>
      </c>
      <c r="AT133" s="3"/>
      <c r="AU133" s="3"/>
      <c r="AV133" s="3">
        <v>20544</v>
      </c>
      <c r="AW133" s="3"/>
      <c r="AX133" s="3"/>
      <c r="AY133" s="3"/>
      <c r="AZ133" s="3"/>
      <c r="BA133" s="3"/>
      <c r="BB133" s="3"/>
      <c r="BC133" s="3"/>
      <c r="BD133" s="3">
        <v>23786.06</v>
      </c>
      <c r="BE133" s="3"/>
      <c r="BF133" s="3">
        <v>3600</v>
      </c>
      <c r="BG133" s="3">
        <v>1940747.86</v>
      </c>
      <c r="BH133" s="3">
        <v>1279555.33</v>
      </c>
      <c r="BI133" s="3"/>
      <c r="BJ133" s="3">
        <v>101.7</v>
      </c>
      <c r="BK133" s="3"/>
      <c r="BL133" s="3"/>
      <c r="BM133" s="3"/>
      <c r="BN133" s="3">
        <v>18512.71</v>
      </c>
      <c r="BO133" s="3"/>
      <c r="BP133" s="3"/>
      <c r="BQ133" s="3"/>
      <c r="BR133" s="3"/>
      <c r="BS133" s="3"/>
      <c r="BT133" s="3">
        <f t="shared" si="2"/>
        <v>4433419.4800000004</v>
      </c>
    </row>
    <row r="134" spans="1:72" x14ac:dyDescent="0.35">
      <c r="A134" s="6">
        <v>332</v>
      </c>
      <c r="B134" s="2" t="s">
        <v>259</v>
      </c>
      <c r="C134" s="3">
        <v>856428.76</v>
      </c>
      <c r="D134" s="3"/>
      <c r="E134" s="3"/>
      <c r="F134" s="3">
        <v>23000</v>
      </c>
      <c r="G134" s="3">
        <v>49730</v>
      </c>
      <c r="H134" s="3">
        <v>33895</v>
      </c>
      <c r="I134" s="3"/>
      <c r="J134" s="3"/>
      <c r="K134" s="3"/>
      <c r="L134" s="3"/>
      <c r="M134" s="3"/>
      <c r="N134" s="3"/>
      <c r="O134" s="3"/>
      <c r="P134" s="3">
        <v>28000</v>
      </c>
      <c r="Q134" s="3"/>
      <c r="R134" s="3">
        <v>215746</v>
      </c>
      <c r="S134" s="3"/>
      <c r="T134" s="3">
        <v>141707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>
        <v>144876.15</v>
      </c>
      <c r="AH134" s="3"/>
      <c r="AI134" s="3"/>
      <c r="AJ134" s="3"/>
      <c r="AK134" s="3"/>
      <c r="AL134" s="3"/>
      <c r="AM134" s="3"/>
      <c r="AN134" s="3">
        <v>25607.52</v>
      </c>
      <c r="AO134" s="3">
        <v>28000</v>
      </c>
      <c r="AP134" s="3"/>
      <c r="AQ134" s="3">
        <v>319855.35999999999</v>
      </c>
      <c r="AR134" s="3"/>
      <c r="AS134" s="3">
        <v>275527</v>
      </c>
      <c r="AT134" s="3">
        <v>44225</v>
      </c>
      <c r="AU134" s="3">
        <v>40411.57</v>
      </c>
      <c r="AV134" s="3">
        <v>91134</v>
      </c>
      <c r="AW134" s="3"/>
      <c r="AX134" s="3"/>
      <c r="AY134" s="3"/>
      <c r="AZ134" s="3"/>
      <c r="BA134" s="3"/>
      <c r="BB134" s="3"/>
      <c r="BC134" s="3"/>
      <c r="BD134" s="3">
        <v>140000</v>
      </c>
      <c r="BE134" s="3"/>
      <c r="BF134" s="3">
        <v>5378</v>
      </c>
      <c r="BG134" s="3">
        <v>14383911.640000001</v>
      </c>
      <c r="BH134" s="3">
        <v>5516165.0300000003</v>
      </c>
      <c r="BI134" s="3"/>
      <c r="BJ134" s="3">
        <v>466.95</v>
      </c>
      <c r="BK134" s="3"/>
      <c r="BL134" s="3"/>
      <c r="BM134" s="3"/>
      <c r="BN134" s="3">
        <v>59841.32</v>
      </c>
      <c r="BO134" s="3"/>
      <c r="BP134" s="3"/>
      <c r="BQ134" s="3"/>
      <c r="BR134" s="3"/>
      <c r="BS134" s="3"/>
      <c r="BT134" s="3">
        <f t="shared" si="2"/>
        <v>22423906.300000001</v>
      </c>
    </row>
    <row r="135" spans="1:72" x14ac:dyDescent="0.35">
      <c r="A135" s="6">
        <v>333</v>
      </c>
      <c r="B135" s="2" t="s">
        <v>260</v>
      </c>
      <c r="C135" s="3">
        <v>1032015.56</v>
      </c>
      <c r="D135" s="3"/>
      <c r="E135" s="3"/>
      <c r="F135" s="3"/>
      <c r="G135" s="3">
        <v>43694.45</v>
      </c>
      <c r="H135" s="3">
        <v>27239</v>
      </c>
      <c r="I135" s="3"/>
      <c r="J135" s="3"/>
      <c r="K135" s="3"/>
      <c r="L135" s="3"/>
      <c r="M135" s="3"/>
      <c r="N135" s="3">
        <v>26057.17</v>
      </c>
      <c r="O135" s="3">
        <v>41213.43</v>
      </c>
      <c r="P135" s="3">
        <v>14000</v>
      </c>
      <c r="Q135" s="3"/>
      <c r="R135" s="3">
        <v>82376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>
        <v>1471</v>
      </c>
      <c r="AF135" s="3"/>
      <c r="AG135" s="3">
        <v>33457.65</v>
      </c>
      <c r="AH135" s="3"/>
      <c r="AI135" s="3"/>
      <c r="AJ135" s="3"/>
      <c r="AK135" s="3"/>
      <c r="AL135" s="3"/>
      <c r="AM135" s="3"/>
      <c r="AN135" s="3">
        <v>3902.16</v>
      </c>
      <c r="AO135" s="3">
        <v>12000</v>
      </c>
      <c r="AP135" s="3"/>
      <c r="AQ135" s="3">
        <v>48488.77</v>
      </c>
      <c r="AR135" s="3"/>
      <c r="AS135" s="3">
        <v>69930</v>
      </c>
      <c r="AT135" s="3">
        <v>3600</v>
      </c>
      <c r="AU135" s="3"/>
      <c r="AV135" s="3">
        <v>12368</v>
      </c>
      <c r="AW135" s="3"/>
      <c r="AX135" s="3"/>
      <c r="AY135" s="3"/>
      <c r="AZ135" s="3">
        <v>32040</v>
      </c>
      <c r="BA135" s="3"/>
      <c r="BB135" s="3"/>
      <c r="BC135" s="3"/>
      <c r="BD135" s="3">
        <v>95634.62</v>
      </c>
      <c r="BE135" s="3"/>
      <c r="BF135" s="3"/>
      <c r="BG135" s="3">
        <v>4369011.8</v>
      </c>
      <c r="BH135" s="3">
        <v>2395056.8199999998</v>
      </c>
      <c r="BI135" s="3"/>
      <c r="BJ135" s="3">
        <v>134.1</v>
      </c>
      <c r="BK135" s="3"/>
      <c r="BL135" s="3"/>
      <c r="BM135" s="3"/>
      <c r="BN135" s="3">
        <v>17979.75</v>
      </c>
      <c r="BO135" s="3"/>
      <c r="BP135" s="3"/>
      <c r="BQ135" s="3"/>
      <c r="BR135" s="3"/>
      <c r="BS135" s="3"/>
      <c r="BT135" s="3">
        <f t="shared" si="2"/>
        <v>8361670.2799999993</v>
      </c>
    </row>
    <row r="136" spans="1:72" x14ac:dyDescent="0.35">
      <c r="A136" s="6">
        <v>334</v>
      </c>
      <c r="B136" s="2" t="s">
        <v>261</v>
      </c>
      <c r="C136" s="3">
        <v>404823.66</v>
      </c>
      <c r="D136" s="3"/>
      <c r="E136" s="3"/>
      <c r="F136" s="3"/>
      <c r="G136" s="3">
        <v>9430</v>
      </c>
      <c r="H136" s="3">
        <v>28375</v>
      </c>
      <c r="I136" s="3"/>
      <c r="J136" s="3"/>
      <c r="K136" s="3"/>
      <c r="L136" s="3"/>
      <c r="M136" s="3"/>
      <c r="N136" s="3"/>
      <c r="O136" s="3"/>
      <c r="P136" s="3"/>
      <c r="Q136" s="3"/>
      <c r="R136" s="3">
        <v>33347.57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>
        <v>12964.19</v>
      </c>
      <c r="AH136" s="3"/>
      <c r="AI136" s="3"/>
      <c r="AJ136" s="3"/>
      <c r="AK136" s="3"/>
      <c r="AL136" s="3"/>
      <c r="AM136" s="3"/>
      <c r="AN136" s="3">
        <v>2613.7199999999998</v>
      </c>
      <c r="AO136" s="3">
        <v>8000</v>
      </c>
      <c r="AP136" s="3"/>
      <c r="AQ136" s="3">
        <v>29041.919999999998</v>
      </c>
      <c r="AR136" s="3"/>
      <c r="AS136" s="3">
        <v>67073</v>
      </c>
      <c r="AT136" s="3"/>
      <c r="AU136" s="3">
        <v>2719.24</v>
      </c>
      <c r="AV136" s="3">
        <v>51985</v>
      </c>
      <c r="AW136" s="3"/>
      <c r="AX136" s="3"/>
      <c r="AY136" s="3"/>
      <c r="AZ136" s="3"/>
      <c r="BA136" s="3"/>
      <c r="BB136" s="3"/>
      <c r="BC136" s="3"/>
      <c r="BD136" s="3">
        <v>13000</v>
      </c>
      <c r="BE136" s="3"/>
      <c r="BF136" s="3"/>
      <c r="BG136" s="3">
        <v>1714028</v>
      </c>
      <c r="BH136" s="3">
        <v>673000</v>
      </c>
      <c r="BI136" s="3"/>
      <c r="BJ136" s="3">
        <v>89.15</v>
      </c>
      <c r="BK136" s="3">
        <v>716</v>
      </c>
      <c r="BL136" s="3"/>
      <c r="BM136" s="3"/>
      <c r="BN136" s="3">
        <v>9799.61</v>
      </c>
      <c r="BO136" s="3"/>
      <c r="BP136" s="3"/>
      <c r="BQ136" s="3"/>
      <c r="BR136" s="3"/>
      <c r="BS136" s="3"/>
      <c r="BT136" s="3">
        <f t="shared" si="2"/>
        <v>3061006.0599999996</v>
      </c>
    </row>
    <row r="137" spans="1:72" x14ac:dyDescent="0.35">
      <c r="A137" s="6">
        <v>335</v>
      </c>
      <c r="B137" s="2" t="s">
        <v>262</v>
      </c>
      <c r="C137" s="3">
        <v>703320.06</v>
      </c>
      <c r="D137" s="3"/>
      <c r="E137" s="3"/>
      <c r="F137" s="3"/>
      <c r="G137" s="3">
        <v>37045</v>
      </c>
      <c r="H137" s="3">
        <v>28584</v>
      </c>
      <c r="I137" s="3"/>
      <c r="J137" s="3"/>
      <c r="K137" s="3"/>
      <c r="L137" s="3"/>
      <c r="M137" s="3"/>
      <c r="N137" s="3"/>
      <c r="O137" s="3"/>
      <c r="P137" s="3"/>
      <c r="Q137" s="3"/>
      <c r="R137" s="3">
        <v>10297</v>
      </c>
      <c r="S137" s="3"/>
      <c r="T137" s="3">
        <v>75021</v>
      </c>
      <c r="U137" s="3"/>
      <c r="V137" s="3"/>
      <c r="W137" s="3"/>
      <c r="X137" s="3">
        <v>33833</v>
      </c>
      <c r="Y137" s="3"/>
      <c r="Z137" s="3"/>
      <c r="AA137" s="3"/>
      <c r="AB137" s="3"/>
      <c r="AC137" s="3"/>
      <c r="AD137" s="3"/>
      <c r="AE137" s="3">
        <v>1471</v>
      </c>
      <c r="AF137" s="3"/>
      <c r="AG137" s="3">
        <v>45174.94</v>
      </c>
      <c r="AH137" s="3"/>
      <c r="AI137" s="3"/>
      <c r="AJ137" s="3"/>
      <c r="AK137" s="3"/>
      <c r="AL137" s="3"/>
      <c r="AM137" s="3"/>
      <c r="AN137" s="3">
        <v>18268</v>
      </c>
      <c r="AO137" s="3">
        <v>14570</v>
      </c>
      <c r="AP137" s="3"/>
      <c r="AQ137" s="3">
        <v>223828.07</v>
      </c>
      <c r="AR137" s="3"/>
      <c r="AS137" s="3">
        <v>125831</v>
      </c>
      <c r="AT137" s="3"/>
      <c r="AU137" s="3"/>
      <c r="AV137" s="3">
        <v>29354.74</v>
      </c>
      <c r="AW137" s="3"/>
      <c r="AX137" s="3"/>
      <c r="AY137" s="3"/>
      <c r="AZ137" s="3"/>
      <c r="BA137" s="3"/>
      <c r="BB137" s="3"/>
      <c r="BC137" s="3"/>
      <c r="BD137" s="3">
        <v>21268.48</v>
      </c>
      <c r="BE137" s="3"/>
      <c r="BF137" s="3"/>
      <c r="BG137" s="3">
        <v>4366071.93</v>
      </c>
      <c r="BH137" s="3">
        <v>1949168.31</v>
      </c>
      <c r="BI137" s="3">
        <v>4123.71</v>
      </c>
      <c r="BJ137" s="3">
        <v>116.89</v>
      </c>
      <c r="BK137" s="3"/>
      <c r="BL137" s="3"/>
      <c r="BM137" s="3"/>
      <c r="BN137" s="3">
        <v>13442.67</v>
      </c>
      <c r="BO137" s="3"/>
      <c r="BP137" s="3"/>
      <c r="BQ137" s="3"/>
      <c r="BR137" s="3"/>
      <c r="BS137" s="3"/>
      <c r="BT137" s="3">
        <f t="shared" si="2"/>
        <v>7700789.7999999989</v>
      </c>
    </row>
    <row r="138" spans="1:72" x14ac:dyDescent="0.35">
      <c r="A138" s="6">
        <v>336</v>
      </c>
      <c r="B138" s="2" t="s">
        <v>53</v>
      </c>
      <c r="C138" s="3">
        <v>528374.57999999996</v>
      </c>
      <c r="D138" s="3"/>
      <c r="E138" s="3"/>
      <c r="F138" s="3"/>
      <c r="G138" s="3">
        <v>30698</v>
      </c>
      <c r="H138" s="3">
        <v>27658</v>
      </c>
      <c r="I138" s="3"/>
      <c r="J138" s="3"/>
      <c r="K138" s="3"/>
      <c r="L138" s="3"/>
      <c r="M138" s="3"/>
      <c r="N138" s="3">
        <v>23766.84</v>
      </c>
      <c r="O138" s="3">
        <v>55998.34</v>
      </c>
      <c r="P138" s="3"/>
      <c r="Q138" s="3"/>
      <c r="R138" s="3">
        <v>100028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>
        <v>30844.91</v>
      </c>
      <c r="AH138" s="3"/>
      <c r="AI138" s="3"/>
      <c r="AJ138" s="3"/>
      <c r="AK138" s="3"/>
      <c r="AL138" s="3"/>
      <c r="AM138" s="3"/>
      <c r="AN138" s="3">
        <v>13610.26</v>
      </c>
      <c r="AO138" s="3">
        <v>14134.76</v>
      </c>
      <c r="AP138" s="3"/>
      <c r="AQ138" s="3">
        <v>167737.59</v>
      </c>
      <c r="AR138" s="3"/>
      <c r="AS138" s="3">
        <v>112896</v>
      </c>
      <c r="AT138" s="3">
        <v>129682.44</v>
      </c>
      <c r="AU138" s="3"/>
      <c r="AV138" s="3">
        <v>27928.080000000002</v>
      </c>
      <c r="AW138" s="3"/>
      <c r="AX138" s="3"/>
      <c r="AY138" s="3"/>
      <c r="AZ138" s="3"/>
      <c r="BA138" s="3"/>
      <c r="BB138" s="3"/>
      <c r="BC138" s="3"/>
      <c r="BD138" s="3">
        <v>20064</v>
      </c>
      <c r="BE138" s="3"/>
      <c r="BF138" s="3"/>
      <c r="BG138" s="3">
        <v>3705725</v>
      </c>
      <c r="BH138" s="3">
        <v>1965987.16</v>
      </c>
      <c r="BI138" s="3"/>
      <c r="BJ138" s="3">
        <v>153.9</v>
      </c>
      <c r="BK138" s="3">
        <v>369</v>
      </c>
      <c r="BL138" s="3"/>
      <c r="BM138" s="3"/>
      <c r="BN138" s="3">
        <v>21656.7</v>
      </c>
      <c r="BO138" s="3"/>
      <c r="BP138" s="3"/>
      <c r="BQ138" s="3"/>
      <c r="BR138" s="3"/>
      <c r="BS138" s="3"/>
      <c r="BT138" s="3">
        <f t="shared" si="2"/>
        <v>6977313.5600000005</v>
      </c>
    </row>
    <row r="139" spans="1:72" x14ac:dyDescent="0.35">
      <c r="A139" s="6">
        <v>337</v>
      </c>
      <c r="B139" s="2" t="s">
        <v>263</v>
      </c>
      <c r="C139" s="3"/>
      <c r="D139" s="3"/>
      <c r="E139" s="3"/>
      <c r="F139" s="3"/>
      <c r="G139" s="3">
        <v>112513</v>
      </c>
      <c r="H139" s="3">
        <v>27133</v>
      </c>
      <c r="I139" s="3"/>
      <c r="J139" s="3"/>
      <c r="K139" s="3"/>
      <c r="L139" s="3"/>
      <c r="M139" s="3"/>
      <c r="N139" s="3"/>
      <c r="O139" s="3"/>
      <c r="P139" s="3">
        <v>39958.620000000003</v>
      </c>
      <c r="Q139" s="3"/>
      <c r="R139" s="3">
        <v>4413</v>
      </c>
      <c r="S139" s="3"/>
      <c r="T139" s="3">
        <v>1237111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>
        <v>321118.56</v>
      </c>
      <c r="AH139" s="3"/>
      <c r="AI139" s="3"/>
      <c r="AJ139" s="3"/>
      <c r="AK139" s="3"/>
      <c r="AL139" s="3"/>
      <c r="AM139" s="3"/>
      <c r="AN139" s="3">
        <v>31500</v>
      </c>
      <c r="AO139" s="3">
        <v>11750</v>
      </c>
      <c r="AP139" s="3">
        <v>0</v>
      </c>
      <c r="AQ139" s="3">
        <v>363563.53</v>
      </c>
      <c r="AR139" s="3">
        <v>6455.4</v>
      </c>
      <c r="AS139" s="3">
        <v>148404</v>
      </c>
      <c r="AT139" s="3"/>
      <c r="AU139" s="3"/>
      <c r="AV139" s="3">
        <v>35810</v>
      </c>
      <c r="AW139" s="3"/>
      <c r="AX139" s="3"/>
      <c r="AY139" s="3"/>
      <c r="AZ139" s="3"/>
      <c r="BA139" s="3"/>
      <c r="BB139" s="3"/>
      <c r="BC139" s="3"/>
      <c r="BD139" s="3">
        <v>31824.23</v>
      </c>
      <c r="BE139" s="3"/>
      <c r="BF139" s="3">
        <v>693.97</v>
      </c>
      <c r="BG139" s="3">
        <v>27776309.829999998</v>
      </c>
      <c r="BH139" s="3">
        <v>4631684.41</v>
      </c>
      <c r="BI139" s="3"/>
      <c r="BJ139" s="3">
        <v>1011.82</v>
      </c>
      <c r="BK139" s="3">
        <v>1789.65</v>
      </c>
      <c r="BL139" s="3"/>
      <c r="BM139" s="3"/>
      <c r="BN139" s="3">
        <v>56560.02</v>
      </c>
      <c r="BO139" s="3"/>
      <c r="BP139" s="3"/>
      <c r="BQ139" s="3"/>
      <c r="BR139" s="3"/>
      <c r="BS139" s="3"/>
      <c r="BT139" s="3">
        <f t="shared" si="2"/>
        <v>34839604.039999999</v>
      </c>
    </row>
    <row r="140" spans="1:72" x14ac:dyDescent="0.35">
      <c r="A140" s="6">
        <v>338</v>
      </c>
      <c r="B140" s="2" t="s">
        <v>264</v>
      </c>
      <c r="C140" s="3">
        <v>89.02</v>
      </c>
      <c r="D140" s="3"/>
      <c r="E140" s="3"/>
      <c r="F140" s="3"/>
      <c r="G140" s="3">
        <v>1375668</v>
      </c>
      <c r="H140" s="3">
        <v>58263</v>
      </c>
      <c r="I140" s="3"/>
      <c r="J140" s="3"/>
      <c r="K140" s="3"/>
      <c r="L140" s="3"/>
      <c r="M140" s="3"/>
      <c r="N140" s="3"/>
      <c r="O140" s="3"/>
      <c r="P140" s="3">
        <v>44000</v>
      </c>
      <c r="Q140" s="3"/>
      <c r="R140" s="3">
        <v>204469</v>
      </c>
      <c r="S140" s="3"/>
      <c r="T140" s="3">
        <v>1703418</v>
      </c>
      <c r="U140" s="3">
        <v>20000</v>
      </c>
      <c r="V140" s="3"/>
      <c r="W140" s="3"/>
      <c r="X140" s="3">
        <v>29420</v>
      </c>
      <c r="Y140" s="3"/>
      <c r="Z140" s="3"/>
      <c r="AA140" s="3"/>
      <c r="AB140" s="3"/>
      <c r="AC140" s="3"/>
      <c r="AD140" s="3"/>
      <c r="AE140" s="3">
        <v>64724</v>
      </c>
      <c r="AF140" s="3"/>
      <c r="AG140" s="3">
        <v>507391.64</v>
      </c>
      <c r="AH140" s="3"/>
      <c r="AI140" s="3">
        <v>22938.62</v>
      </c>
      <c r="AJ140" s="3"/>
      <c r="AK140" s="3"/>
      <c r="AL140" s="3"/>
      <c r="AM140" s="3"/>
      <c r="AN140" s="3">
        <v>130466.79</v>
      </c>
      <c r="AO140" s="3">
        <v>673341.23</v>
      </c>
      <c r="AP140" s="3">
        <v>6136.04</v>
      </c>
      <c r="AQ140" s="3">
        <v>1608572.47</v>
      </c>
      <c r="AR140" s="3">
        <v>26100.55</v>
      </c>
      <c r="AS140" s="3">
        <v>509612</v>
      </c>
      <c r="AT140" s="3">
        <v>158292</v>
      </c>
      <c r="AU140" s="3">
        <v>430775</v>
      </c>
      <c r="AV140" s="3">
        <v>199953.13</v>
      </c>
      <c r="AW140" s="3"/>
      <c r="AX140" s="3"/>
      <c r="AY140" s="3"/>
      <c r="AZ140" s="3"/>
      <c r="BA140" s="3"/>
      <c r="BB140" s="3"/>
      <c r="BC140" s="3"/>
      <c r="BD140" s="3">
        <v>91294.8</v>
      </c>
      <c r="BE140" s="3"/>
      <c r="BF140" s="3">
        <v>48588.85</v>
      </c>
      <c r="BG140" s="3">
        <v>50599195.689999998</v>
      </c>
      <c r="BH140" s="3">
        <v>11755443.16</v>
      </c>
      <c r="BI140" s="3">
        <v>4123.71</v>
      </c>
      <c r="BJ140" s="3">
        <v>2109</v>
      </c>
      <c r="BK140" s="3">
        <v>5518.26</v>
      </c>
      <c r="BL140" s="3"/>
      <c r="BM140" s="3"/>
      <c r="BN140" s="3">
        <v>113567.43</v>
      </c>
      <c r="BO140" s="3">
        <v>16320</v>
      </c>
      <c r="BP140" s="3"/>
      <c r="BQ140" s="3"/>
      <c r="BR140" s="3"/>
      <c r="BS140" s="3"/>
      <c r="BT140" s="3">
        <f t="shared" si="2"/>
        <v>70409791.390000001</v>
      </c>
    </row>
    <row r="141" spans="1:72" x14ac:dyDescent="0.35">
      <c r="A141" s="6">
        <v>339</v>
      </c>
      <c r="B141" s="2" t="s">
        <v>265</v>
      </c>
      <c r="C141" s="3">
        <v>18592.27</v>
      </c>
      <c r="D141" s="3"/>
      <c r="E141" s="3"/>
      <c r="F141" s="3"/>
      <c r="G141" s="3">
        <v>51038</v>
      </c>
      <c r="H141" s="3">
        <v>30238</v>
      </c>
      <c r="I141" s="3"/>
      <c r="J141" s="3"/>
      <c r="K141" s="3"/>
      <c r="L141" s="3"/>
      <c r="M141" s="3"/>
      <c r="N141" s="3">
        <v>56511.74</v>
      </c>
      <c r="O141" s="3">
        <v>33379.06</v>
      </c>
      <c r="P141" s="3">
        <v>30942.16</v>
      </c>
      <c r="Q141" s="3"/>
      <c r="R141" s="3">
        <v>26478</v>
      </c>
      <c r="S141" s="3"/>
      <c r="T141" s="3">
        <v>438358</v>
      </c>
      <c r="U141" s="3">
        <v>2997.34</v>
      </c>
      <c r="V141" s="3"/>
      <c r="W141" s="3"/>
      <c r="X141" s="3">
        <v>70608</v>
      </c>
      <c r="Y141" s="3"/>
      <c r="Z141" s="3"/>
      <c r="AA141" s="3"/>
      <c r="AB141" s="3"/>
      <c r="AC141" s="3"/>
      <c r="AD141" s="3"/>
      <c r="AE141" s="3"/>
      <c r="AF141" s="3"/>
      <c r="AG141" s="3">
        <v>129855.3</v>
      </c>
      <c r="AH141" s="3"/>
      <c r="AI141" s="3"/>
      <c r="AJ141" s="3"/>
      <c r="AK141" s="3"/>
      <c r="AL141" s="3"/>
      <c r="AM141" s="3"/>
      <c r="AN141" s="3">
        <v>13933.73</v>
      </c>
      <c r="AO141" s="3">
        <v>24142</v>
      </c>
      <c r="AP141" s="3"/>
      <c r="AQ141" s="3">
        <v>156623.07999999999</v>
      </c>
      <c r="AR141" s="3">
        <v>10229.02</v>
      </c>
      <c r="AS141" s="3">
        <v>92402</v>
      </c>
      <c r="AT141" s="3">
        <v>532</v>
      </c>
      <c r="AU141" s="3"/>
      <c r="AV141" s="3">
        <v>18398</v>
      </c>
      <c r="AW141" s="3"/>
      <c r="AX141" s="3"/>
      <c r="AY141" s="3"/>
      <c r="AZ141" s="3"/>
      <c r="BA141" s="3"/>
      <c r="BB141" s="3"/>
      <c r="BC141" s="3"/>
      <c r="BD141" s="3">
        <v>8990.7199999999993</v>
      </c>
      <c r="BE141" s="3"/>
      <c r="BF141" s="3"/>
      <c r="BG141" s="3">
        <v>14441502.800000001</v>
      </c>
      <c r="BH141" s="3">
        <v>2518794.1800000002</v>
      </c>
      <c r="BI141" s="3">
        <v>4000</v>
      </c>
      <c r="BJ141" s="3">
        <v>663.21</v>
      </c>
      <c r="BK141" s="3">
        <v>1073.79</v>
      </c>
      <c r="BL141" s="3"/>
      <c r="BM141" s="3"/>
      <c r="BN141" s="3">
        <v>22356.99</v>
      </c>
      <c r="BO141" s="3"/>
      <c r="BP141" s="3"/>
      <c r="BQ141" s="3"/>
      <c r="BR141" s="3"/>
      <c r="BS141" s="3"/>
      <c r="BT141" s="3">
        <f t="shared" si="2"/>
        <v>18202639.390000001</v>
      </c>
    </row>
    <row r="142" spans="1:72" x14ac:dyDescent="0.35">
      <c r="A142" s="6">
        <v>340</v>
      </c>
      <c r="B142" s="2" t="s">
        <v>266</v>
      </c>
      <c r="C142" s="3">
        <v>41527.5</v>
      </c>
      <c r="D142" s="3"/>
      <c r="E142" s="3"/>
      <c r="F142" s="3"/>
      <c r="G142" s="3">
        <v>104483.8</v>
      </c>
      <c r="H142" s="3">
        <v>37810</v>
      </c>
      <c r="I142" s="3"/>
      <c r="J142" s="3"/>
      <c r="K142" s="3"/>
      <c r="L142" s="3"/>
      <c r="M142" s="3"/>
      <c r="N142" s="3">
        <v>53248.03</v>
      </c>
      <c r="O142" s="3">
        <v>25153.03</v>
      </c>
      <c r="P142" s="3"/>
      <c r="Q142" s="3"/>
      <c r="R142" s="3">
        <v>16181</v>
      </c>
      <c r="S142" s="3"/>
      <c r="T142" s="3">
        <v>664892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>
        <v>7355</v>
      </c>
      <c r="AF142" s="3"/>
      <c r="AG142" s="3">
        <v>191290.34</v>
      </c>
      <c r="AH142" s="3"/>
      <c r="AI142" s="3"/>
      <c r="AJ142" s="3"/>
      <c r="AK142" s="3">
        <v>506034.92</v>
      </c>
      <c r="AL142" s="3"/>
      <c r="AM142" s="3"/>
      <c r="AN142" s="3">
        <v>34170.85</v>
      </c>
      <c r="AO142" s="3">
        <v>55519.55</v>
      </c>
      <c r="AP142" s="3">
        <v>2474.0700000000002</v>
      </c>
      <c r="AQ142" s="3">
        <v>404287.85</v>
      </c>
      <c r="AR142" s="3">
        <v>812</v>
      </c>
      <c r="AS142" s="3">
        <v>182425.2</v>
      </c>
      <c r="AT142" s="3">
        <v>19920</v>
      </c>
      <c r="AU142" s="3"/>
      <c r="AV142" s="3">
        <v>50000</v>
      </c>
      <c r="AW142" s="3"/>
      <c r="AX142" s="3"/>
      <c r="AY142" s="3"/>
      <c r="AZ142" s="3"/>
      <c r="BA142" s="3"/>
      <c r="BB142" s="3"/>
      <c r="BC142" s="3"/>
      <c r="BD142" s="3">
        <v>5753.6</v>
      </c>
      <c r="BE142" s="3"/>
      <c r="BF142" s="3">
        <v>0</v>
      </c>
      <c r="BG142" s="3">
        <v>18250109.16</v>
      </c>
      <c r="BH142" s="3">
        <v>4063226.37</v>
      </c>
      <c r="BI142" s="3"/>
      <c r="BJ142" s="3">
        <v>607.66999999999996</v>
      </c>
      <c r="BK142" s="3">
        <v>7750</v>
      </c>
      <c r="BL142" s="3"/>
      <c r="BM142" s="3"/>
      <c r="BN142" s="3">
        <v>37780.93</v>
      </c>
      <c r="BO142" s="3"/>
      <c r="BP142" s="3"/>
      <c r="BQ142" s="3"/>
      <c r="BR142" s="3"/>
      <c r="BS142" s="3"/>
      <c r="BT142" s="3">
        <f t="shared" si="2"/>
        <v>24762812.870000001</v>
      </c>
    </row>
    <row r="143" spans="1:72" x14ac:dyDescent="0.35">
      <c r="A143" s="6">
        <v>341</v>
      </c>
      <c r="B143" s="2" t="s">
        <v>267</v>
      </c>
      <c r="C143" s="3">
        <v>193309.57</v>
      </c>
      <c r="D143" s="3"/>
      <c r="E143" s="3"/>
      <c r="F143" s="3"/>
      <c r="G143" s="3">
        <v>43012</v>
      </c>
      <c r="H143" s="3">
        <v>30815</v>
      </c>
      <c r="I143" s="3"/>
      <c r="J143" s="3"/>
      <c r="K143" s="3"/>
      <c r="L143" s="3"/>
      <c r="M143" s="3"/>
      <c r="N143" s="3">
        <v>129745.88</v>
      </c>
      <c r="O143" s="3">
        <v>6336.74</v>
      </c>
      <c r="P143" s="3">
        <v>38000</v>
      </c>
      <c r="Q143" s="3"/>
      <c r="R143" s="3"/>
      <c r="S143" s="3"/>
      <c r="T143" s="3">
        <v>394228</v>
      </c>
      <c r="U143" s="3">
        <v>2400</v>
      </c>
      <c r="V143" s="3"/>
      <c r="W143" s="3"/>
      <c r="X143" s="3"/>
      <c r="Y143" s="3"/>
      <c r="Z143" s="3"/>
      <c r="AA143" s="3"/>
      <c r="AB143" s="3"/>
      <c r="AC143" s="3"/>
      <c r="AD143" s="3">
        <v>80000</v>
      </c>
      <c r="AE143" s="3"/>
      <c r="AF143" s="3"/>
      <c r="AG143" s="3">
        <v>102016.76</v>
      </c>
      <c r="AH143" s="3"/>
      <c r="AI143" s="3"/>
      <c r="AJ143" s="3"/>
      <c r="AK143" s="3"/>
      <c r="AL143" s="3"/>
      <c r="AM143" s="3"/>
      <c r="AN143" s="3">
        <v>7116.6</v>
      </c>
      <c r="AO143" s="3">
        <v>22130</v>
      </c>
      <c r="AP143" s="3"/>
      <c r="AQ143" s="3">
        <v>93359.79</v>
      </c>
      <c r="AR143" s="3"/>
      <c r="AS143" s="3">
        <v>69900</v>
      </c>
      <c r="AT143" s="3">
        <v>17277.97</v>
      </c>
      <c r="AU143" s="3"/>
      <c r="AV143" s="3">
        <v>16000</v>
      </c>
      <c r="AW143" s="3"/>
      <c r="AX143" s="3"/>
      <c r="AY143" s="3"/>
      <c r="AZ143" s="3"/>
      <c r="BA143" s="3"/>
      <c r="BB143" s="3"/>
      <c r="BC143" s="3"/>
      <c r="BD143" s="3">
        <v>12308</v>
      </c>
      <c r="BE143" s="3"/>
      <c r="BF143" s="3"/>
      <c r="BG143" s="3">
        <v>10558954.84</v>
      </c>
      <c r="BH143" s="3">
        <v>1987761.69</v>
      </c>
      <c r="BI143" s="3"/>
      <c r="BJ143" s="3">
        <v>393.8</v>
      </c>
      <c r="BK143" s="3"/>
      <c r="BL143" s="3"/>
      <c r="BM143" s="3"/>
      <c r="BN143" s="3">
        <v>42453.72</v>
      </c>
      <c r="BO143" s="3"/>
      <c r="BP143" s="3"/>
      <c r="BQ143" s="3"/>
      <c r="BR143" s="3"/>
      <c r="BS143" s="3"/>
      <c r="BT143" s="3">
        <f t="shared" si="2"/>
        <v>13847520.360000001</v>
      </c>
    </row>
    <row r="144" spans="1:72" x14ac:dyDescent="0.35">
      <c r="A144" s="6">
        <v>342</v>
      </c>
      <c r="B144" s="2" t="s">
        <v>268</v>
      </c>
      <c r="C144" s="3">
        <v>100656.94</v>
      </c>
      <c r="D144" s="3"/>
      <c r="E144" s="3"/>
      <c r="F144" s="3"/>
      <c r="G144" s="3">
        <v>23710</v>
      </c>
      <c r="H144" s="3">
        <v>27108</v>
      </c>
      <c r="I144" s="3"/>
      <c r="J144" s="3"/>
      <c r="K144" s="3"/>
      <c r="L144" s="3"/>
      <c r="M144" s="3"/>
      <c r="N144" s="3">
        <v>9232.44</v>
      </c>
      <c r="O144" s="3">
        <v>52403.37</v>
      </c>
      <c r="P144" s="3"/>
      <c r="Q144" s="3"/>
      <c r="R144" s="3"/>
      <c r="S144" s="3"/>
      <c r="T144" s="3">
        <v>152984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>
        <v>46876.33</v>
      </c>
      <c r="AH144" s="3"/>
      <c r="AI144" s="3"/>
      <c r="AJ144" s="3"/>
      <c r="AK144" s="3"/>
      <c r="AL144" s="3"/>
      <c r="AM144" s="3"/>
      <c r="AN144" s="3">
        <v>3774.24</v>
      </c>
      <c r="AO144" s="3">
        <v>4033</v>
      </c>
      <c r="AP144" s="3"/>
      <c r="AQ144" s="3">
        <v>50482.98</v>
      </c>
      <c r="AR144" s="3"/>
      <c r="AS144" s="3">
        <v>53937.54</v>
      </c>
      <c r="AT144" s="3">
        <v>10736.12</v>
      </c>
      <c r="AU144" s="3"/>
      <c r="AV144" s="3">
        <v>6008</v>
      </c>
      <c r="AW144" s="3"/>
      <c r="AX144" s="3"/>
      <c r="AY144" s="3"/>
      <c r="AZ144" s="3"/>
      <c r="BA144" s="3"/>
      <c r="BB144" s="3"/>
      <c r="BC144" s="3"/>
      <c r="BD144" s="3">
        <v>10971.52</v>
      </c>
      <c r="BE144" s="3"/>
      <c r="BF144" s="3"/>
      <c r="BG144" s="3">
        <v>4768046.88</v>
      </c>
      <c r="BH144" s="3">
        <v>965187.83</v>
      </c>
      <c r="BI144" s="3">
        <v>4123.71</v>
      </c>
      <c r="BJ144" s="3">
        <v>420.27</v>
      </c>
      <c r="BK144" s="3"/>
      <c r="BL144" s="3"/>
      <c r="BM144" s="3"/>
      <c r="BN144" s="3">
        <v>8692.11</v>
      </c>
      <c r="BO144" s="3">
        <v>142800</v>
      </c>
      <c r="BP144" s="3"/>
      <c r="BQ144" s="3"/>
      <c r="BR144" s="3"/>
      <c r="BS144" s="3"/>
      <c r="BT144" s="3">
        <f t="shared" si="2"/>
        <v>6442185.2799999993</v>
      </c>
    </row>
    <row r="145" spans="1:72" x14ac:dyDescent="0.35">
      <c r="A145" s="6">
        <v>343</v>
      </c>
      <c r="B145" s="2" t="s">
        <v>269</v>
      </c>
      <c r="C145" s="3">
        <v>202467.84</v>
      </c>
      <c r="D145" s="3"/>
      <c r="E145" s="3"/>
      <c r="F145" s="3"/>
      <c r="G145" s="3">
        <v>36555</v>
      </c>
      <c r="H145" s="3">
        <v>25851</v>
      </c>
      <c r="I145" s="3"/>
      <c r="J145" s="3"/>
      <c r="K145" s="3"/>
      <c r="L145" s="3"/>
      <c r="M145" s="3"/>
      <c r="N145" s="3">
        <v>34526.639999999999</v>
      </c>
      <c r="O145" s="3">
        <v>2930.46</v>
      </c>
      <c r="P145" s="3">
        <v>6000</v>
      </c>
      <c r="Q145" s="3"/>
      <c r="R145" s="3">
        <v>161810</v>
      </c>
      <c r="S145" s="3"/>
      <c r="T145" s="3"/>
      <c r="U145" s="3"/>
      <c r="V145" s="3"/>
      <c r="W145" s="3"/>
      <c r="X145" s="3">
        <v>133861</v>
      </c>
      <c r="Y145" s="3"/>
      <c r="Z145" s="3"/>
      <c r="AA145" s="3"/>
      <c r="AB145" s="3"/>
      <c r="AC145" s="3"/>
      <c r="AD145" s="3">
        <v>80000</v>
      </c>
      <c r="AE145" s="3"/>
      <c r="AF145" s="3"/>
      <c r="AG145" s="3">
        <v>70436.289999999994</v>
      </c>
      <c r="AH145" s="3"/>
      <c r="AI145" s="3"/>
      <c r="AJ145" s="3"/>
      <c r="AK145" s="3"/>
      <c r="AL145" s="3"/>
      <c r="AM145" s="3"/>
      <c r="AN145" s="3">
        <v>13776.61</v>
      </c>
      <c r="AO145" s="3">
        <v>6000</v>
      </c>
      <c r="AP145" s="3"/>
      <c r="AQ145" s="3">
        <v>156290.76</v>
      </c>
      <c r="AR145" s="3">
        <v>3654</v>
      </c>
      <c r="AS145" s="3">
        <v>112854.78</v>
      </c>
      <c r="AT145" s="3"/>
      <c r="AU145" s="3"/>
      <c r="AV145" s="3">
        <v>19425</v>
      </c>
      <c r="AW145" s="3"/>
      <c r="AX145" s="3"/>
      <c r="AY145" s="3"/>
      <c r="AZ145" s="3"/>
      <c r="BA145" s="3"/>
      <c r="BB145" s="3"/>
      <c r="BC145" s="3"/>
      <c r="BD145" s="3">
        <v>8294.1</v>
      </c>
      <c r="BE145" s="3"/>
      <c r="BF145" s="3"/>
      <c r="BG145" s="3">
        <v>7550520.7599999998</v>
      </c>
      <c r="BH145" s="3">
        <v>2009930.35</v>
      </c>
      <c r="BI145" s="3"/>
      <c r="BJ145" s="3">
        <v>272.24</v>
      </c>
      <c r="BK145" s="3">
        <v>715.86</v>
      </c>
      <c r="BL145" s="3"/>
      <c r="BM145" s="3"/>
      <c r="BN145" s="3">
        <v>25468.38</v>
      </c>
      <c r="BO145" s="3"/>
      <c r="BP145" s="3"/>
      <c r="BQ145" s="3"/>
      <c r="BR145" s="3"/>
      <c r="BS145" s="3"/>
      <c r="BT145" s="3">
        <f t="shared" si="2"/>
        <v>10661641.07</v>
      </c>
    </row>
    <row r="146" spans="1:72" x14ac:dyDescent="0.35">
      <c r="A146" s="6">
        <v>344</v>
      </c>
      <c r="B146" s="2" t="s">
        <v>270</v>
      </c>
      <c r="C146" s="3">
        <v>62181.06</v>
      </c>
      <c r="D146" s="3"/>
      <c r="E146" s="3">
        <v>6111</v>
      </c>
      <c r="F146" s="3"/>
      <c r="G146" s="3">
        <v>109283</v>
      </c>
      <c r="H146" s="3">
        <v>35934</v>
      </c>
      <c r="I146" s="3"/>
      <c r="J146" s="3"/>
      <c r="K146" s="3"/>
      <c r="L146" s="3"/>
      <c r="M146" s="3"/>
      <c r="N146" s="3">
        <v>35004.97</v>
      </c>
      <c r="O146" s="3">
        <v>104177.89</v>
      </c>
      <c r="P146" s="3"/>
      <c r="Q146" s="3"/>
      <c r="R146" s="3">
        <v>2452</v>
      </c>
      <c r="S146" s="3"/>
      <c r="T146" s="3">
        <v>868380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>
        <v>35000</v>
      </c>
      <c r="AG146" s="3">
        <v>206507.38</v>
      </c>
      <c r="AH146" s="3"/>
      <c r="AI146" s="3"/>
      <c r="AJ146" s="3"/>
      <c r="AK146" s="3">
        <v>532300.24</v>
      </c>
      <c r="AL146" s="3"/>
      <c r="AM146" s="3"/>
      <c r="AN146" s="3">
        <v>17742.509999999998</v>
      </c>
      <c r="AO146" s="3">
        <v>80779.649999999994</v>
      </c>
      <c r="AP146" s="3"/>
      <c r="AQ146" s="3">
        <v>220369.13</v>
      </c>
      <c r="AR146" s="3"/>
      <c r="AS146" s="3">
        <v>74025.06</v>
      </c>
      <c r="AT146" s="3">
        <v>11040</v>
      </c>
      <c r="AU146" s="3">
        <v>21212.5</v>
      </c>
      <c r="AV146" s="3">
        <v>90322</v>
      </c>
      <c r="AW146" s="3"/>
      <c r="AX146" s="3"/>
      <c r="AY146" s="3"/>
      <c r="AZ146" s="3">
        <v>178851.36</v>
      </c>
      <c r="BA146" s="3"/>
      <c r="BB146" s="3"/>
      <c r="BC146" s="3"/>
      <c r="BD146" s="3">
        <v>32200</v>
      </c>
      <c r="BE146" s="3"/>
      <c r="BF146" s="3"/>
      <c r="BG146" s="3">
        <v>20789160.780000001</v>
      </c>
      <c r="BH146" s="3">
        <v>3240988.61</v>
      </c>
      <c r="BI146" s="3">
        <v>4000</v>
      </c>
      <c r="BJ146" s="3">
        <v>610.86</v>
      </c>
      <c r="BK146" s="3">
        <v>369</v>
      </c>
      <c r="BL146" s="3"/>
      <c r="BM146" s="3"/>
      <c r="BN146" s="3">
        <v>57533.31</v>
      </c>
      <c r="BO146" s="3"/>
      <c r="BP146" s="3"/>
      <c r="BQ146" s="3"/>
      <c r="BR146" s="3"/>
      <c r="BS146" s="3"/>
      <c r="BT146" s="3">
        <f t="shared" si="2"/>
        <v>26816536.309999999</v>
      </c>
    </row>
    <row r="147" spans="1:72" x14ac:dyDescent="0.35">
      <c r="A147" s="6">
        <v>345</v>
      </c>
      <c r="B147" s="2" t="s">
        <v>54</v>
      </c>
      <c r="C147" s="3">
        <v>180668.95</v>
      </c>
      <c r="D147" s="3"/>
      <c r="E147" s="3"/>
      <c r="F147" s="3"/>
      <c r="G147" s="3">
        <v>189271</v>
      </c>
      <c r="H147" s="3">
        <v>46657</v>
      </c>
      <c r="I147" s="3"/>
      <c r="J147" s="3"/>
      <c r="K147" s="3"/>
      <c r="L147" s="3"/>
      <c r="M147" s="3"/>
      <c r="N147" s="3">
        <v>86337.600000000006</v>
      </c>
      <c r="O147" s="3">
        <v>81278.100000000006</v>
      </c>
      <c r="P147" s="3">
        <v>18400</v>
      </c>
      <c r="Q147" s="3"/>
      <c r="R147" s="3"/>
      <c r="S147" s="3"/>
      <c r="T147" s="3">
        <v>1290067</v>
      </c>
      <c r="U147" s="3">
        <v>2500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>
        <v>338900.77</v>
      </c>
      <c r="AH147" s="3"/>
      <c r="AI147" s="3"/>
      <c r="AJ147" s="3"/>
      <c r="AK147" s="3"/>
      <c r="AL147" s="3"/>
      <c r="AM147" s="3"/>
      <c r="AN147" s="3">
        <v>62018.06</v>
      </c>
      <c r="AO147" s="3">
        <v>120833.33</v>
      </c>
      <c r="AP147" s="3"/>
      <c r="AQ147" s="3">
        <v>758995.06</v>
      </c>
      <c r="AR147" s="3">
        <v>45114.52</v>
      </c>
      <c r="AS147" s="3">
        <v>296441</v>
      </c>
      <c r="AT147" s="3"/>
      <c r="AU147" s="3"/>
      <c r="AV147" s="3">
        <v>160000</v>
      </c>
      <c r="AW147" s="3"/>
      <c r="AX147" s="3"/>
      <c r="AY147" s="3"/>
      <c r="AZ147" s="3"/>
      <c r="BA147" s="3">
        <v>139000</v>
      </c>
      <c r="BB147" s="3"/>
      <c r="BC147" s="3"/>
      <c r="BD147" s="3">
        <v>27058.89</v>
      </c>
      <c r="BE147" s="3"/>
      <c r="BF147" s="3">
        <v>6127.28</v>
      </c>
      <c r="BG147" s="3">
        <v>34269900</v>
      </c>
      <c r="BH147" s="3">
        <v>8952880</v>
      </c>
      <c r="BI147" s="3">
        <v>4120</v>
      </c>
      <c r="BJ147" s="3">
        <v>829.41</v>
      </c>
      <c r="BK147" s="3">
        <v>369</v>
      </c>
      <c r="BL147" s="3"/>
      <c r="BM147" s="3"/>
      <c r="BN147" s="3">
        <v>104767.7</v>
      </c>
      <c r="BO147" s="3"/>
      <c r="BP147" s="3"/>
      <c r="BQ147" s="3"/>
      <c r="BR147" s="3"/>
      <c r="BS147" s="3"/>
      <c r="BT147" s="3">
        <f t="shared" si="2"/>
        <v>47182534.670000002</v>
      </c>
    </row>
    <row r="148" spans="1:72" x14ac:dyDescent="0.35">
      <c r="A148" s="6">
        <v>346</v>
      </c>
      <c r="B148" s="2" t="s">
        <v>55</v>
      </c>
      <c r="C148" s="3">
        <v>128505.27</v>
      </c>
      <c r="D148" s="3"/>
      <c r="E148" s="3"/>
      <c r="F148" s="3"/>
      <c r="G148" s="3">
        <v>195275</v>
      </c>
      <c r="H148" s="3">
        <v>26971</v>
      </c>
      <c r="I148" s="3"/>
      <c r="J148" s="3"/>
      <c r="K148" s="3"/>
      <c r="L148" s="3"/>
      <c r="M148" s="3"/>
      <c r="N148" s="3">
        <v>61500.62</v>
      </c>
      <c r="O148" s="3">
        <v>27898.87</v>
      </c>
      <c r="P148" s="3"/>
      <c r="Q148" s="3"/>
      <c r="R148" s="3">
        <v>45601</v>
      </c>
      <c r="S148" s="3">
        <v>2500</v>
      </c>
      <c r="T148" s="3">
        <v>1085598</v>
      </c>
      <c r="U148" s="3"/>
      <c r="V148" s="3"/>
      <c r="W148" s="3"/>
      <c r="X148" s="3">
        <v>45601</v>
      </c>
      <c r="Y148" s="3"/>
      <c r="Z148" s="3"/>
      <c r="AA148" s="3"/>
      <c r="AB148" s="3"/>
      <c r="AC148" s="3"/>
      <c r="AD148" s="3"/>
      <c r="AE148" s="3"/>
      <c r="AF148" s="3"/>
      <c r="AG148" s="3">
        <v>232483.59</v>
      </c>
      <c r="AH148" s="3"/>
      <c r="AI148" s="3"/>
      <c r="AJ148" s="3"/>
      <c r="AK148" s="3"/>
      <c r="AL148" s="3"/>
      <c r="AM148" s="3"/>
      <c r="AN148" s="3">
        <v>49564.57</v>
      </c>
      <c r="AO148" s="3">
        <v>10608.12</v>
      </c>
      <c r="AP148" s="3">
        <v>560.82000000000005</v>
      </c>
      <c r="AQ148" s="3">
        <v>574916.53</v>
      </c>
      <c r="AR148" s="3">
        <v>70062.820000000007</v>
      </c>
      <c r="AS148" s="3">
        <v>165956</v>
      </c>
      <c r="AT148" s="3">
        <v>4285</v>
      </c>
      <c r="AU148" s="3"/>
      <c r="AV148" s="3">
        <v>184961.45</v>
      </c>
      <c r="AW148" s="3"/>
      <c r="AX148" s="3"/>
      <c r="AY148" s="3"/>
      <c r="AZ148" s="3"/>
      <c r="BA148" s="3">
        <v>30000</v>
      </c>
      <c r="BB148" s="3"/>
      <c r="BC148" s="3"/>
      <c r="BD148" s="3">
        <v>5133</v>
      </c>
      <c r="BE148" s="3"/>
      <c r="BF148" s="3">
        <v>890</v>
      </c>
      <c r="BG148" s="3">
        <v>27039318.829999998</v>
      </c>
      <c r="BH148" s="3">
        <v>5231063.87</v>
      </c>
      <c r="BI148" s="3"/>
      <c r="BJ148" s="3">
        <v>1154.94</v>
      </c>
      <c r="BK148" s="3">
        <v>320</v>
      </c>
      <c r="BL148" s="3"/>
      <c r="BM148" s="3"/>
      <c r="BN148" s="3">
        <v>56701.35</v>
      </c>
      <c r="BO148" s="3">
        <v>152999.76999999999</v>
      </c>
      <c r="BP148" s="3"/>
      <c r="BQ148" s="3"/>
      <c r="BR148" s="3"/>
      <c r="BS148" s="3"/>
      <c r="BT148" s="3">
        <f t="shared" si="2"/>
        <v>35430431.420000002</v>
      </c>
    </row>
    <row r="149" spans="1:72" x14ac:dyDescent="0.35">
      <c r="A149" s="6">
        <v>347</v>
      </c>
      <c r="B149" s="2" t="s">
        <v>271</v>
      </c>
      <c r="C149" s="3">
        <v>62382.720000000001</v>
      </c>
      <c r="D149" s="3"/>
      <c r="E149" s="3"/>
      <c r="F149" s="3"/>
      <c r="G149" s="3">
        <v>199376</v>
      </c>
      <c r="H149" s="3">
        <v>52123</v>
      </c>
      <c r="I149" s="3"/>
      <c r="J149" s="3"/>
      <c r="K149" s="3">
        <v>350.4</v>
      </c>
      <c r="L149" s="3">
        <v>2000</v>
      </c>
      <c r="M149" s="3"/>
      <c r="N149" s="3"/>
      <c r="O149" s="3"/>
      <c r="P149" s="3"/>
      <c r="Q149" s="3"/>
      <c r="R149" s="3">
        <v>10297</v>
      </c>
      <c r="S149" s="3"/>
      <c r="T149" s="3">
        <v>2368310</v>
      </c>
      <c r="U149" s="3"/>
      <c r="V149" s="3"/>
      <c r="W149" s="3"/>
      <c r="X149" s="3">
        <v>23536</v>
      </c>
      <c r="Y149" s="3"/>
      <c r="Z149" s="3"/>
      <c r="AA149" s="3"/>
      <c r="AB149" s="3"/>
      <c r="AC149" s="3"/>
      <c r="AD149" s="3"/>
      <c r="AE149" s="3">
        <v>45601</v>
      </c>
      <c r="AF149" s="3"/>
      <c r="AG149" s="3">
        <v>599184.42000000004</v>
      </c>
      <c r="AH149" s="3"/>
      <c r="AI149" s="3"/>
      <c r="AJ149" s="3"/>
      <c r="AK149" s="3"/>
      <c r="AL149" s="3"/>
      <c r="AM149" s="3"/>
      <c r="AN149" s="3">
        <v>19534</v>
      </c>
      <c r="AO149" s="3">
        <v>66449.5</v>
      </c>
      <c r="AP149" s="3">
        <v>1148.3599999999999</v>
      </c>
      <c r="AQ149" s="3">
        <v>216043.7</v>
      </c>
      <c r="AR149" s="3"/>
      <c r="AS149" s="3">
        <v>128724.39</v>
      </c>
      <c r="AT149" s="3">
        <v>5760</v>
      </c>
      <c r="AU149" s="3">
        <v>140212</v>
      </c>
      <c r="AV149" s="3">
        <v>156000</v>
      </c>
      <c r="AW149" s="3"/>
      <c r="AX149" s="3"/>
      <c r="AY149" s="3"/>
      <c r="AZ149" s="3"/>
      <c r="BA149" s="3"/>
      <c r="BB149" s="3"/>
      <c r="BC149" s="3"/>
      <c r="BD149" s="3">
        <v>10588</v>
      </c>
      <c r="BE149" s="3"/>
      <c r="BF149" s="3">
        <v>3315.13</v>
      </c>
      <c r="BG149" s="3">
        <v>54791645.060000002</v>
      </c>
      <c r="BH149" s="3">
        <v>5634437.6500000004</v>
      </c>
      <c r="BI149" s="3">
        <v>8247.42</v>
      </c>
      <c r="BJ149" s="3">
        <v>2039.76</v>
      </c>
      <c r="BK149" s="3">
        <v>14320</v>
      </c>
      <c r="BL149" s="3"/>
      <c r="BM149" s="3"/>
      <c r="BN149" s="3">
        <v>50292</v>
      </c>
      <c r="BO149" s="3"/>
      <c r="BP149" s="3"/>
      <c r="BQ149" s="3"/>
      <c r="BR149" s="3"/>
      <c r="BS149" s="3"/>
      <c r="BT149" s="3">
        <f t="shared" si="2"/>
        <v>64611917.509999998</v>
      </c>
    </row>
    <row r="150" spans="1:72" x14ac:dyDescent="0.35">
      <c r="A150" s="6">
        <v>348</v>
      </c>
      <c r="B150" s="2" t="s">
        <v>272</v>
      </c>
      <c r="C150" s="3">
        <v>37664.25</v>
      </c>
      <c r="D150" s="3"/>
      <c r="E150" s="3"/>
      <c r="F150" s="3"/>
      <c r="G150" s="3">
        <v>726912.06</v>
      </c>
      <c r="H150" s="3">
        <v>111361</v>
      </c>
      <c r="I150" s="3"/>
      <c r="J150" s="3"/>
      <c r="K150" s="3"/>
      <c r="L150" s="3"/>
      <c r="M150" s="3"/>
      <c r="N150" s="3">
        <v>142480.82999999999</v>
      </c>
      <c r="O150" s="3">
        <v>17017.71</v>
      </c>
      <c r="P150" s="3">
        <v>34928.39</v>
      </c>
      <c r="Q150" s="3"/>
      <c r="R150" s="3"/>
      <c r="S150" s="3"/>
      <c r="T150" s="3">
        <v>5537829.5800000001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>
        <v>1194564.79</v>
      </c>
      <c r="AH150" s="3"/>
      <c r="AI150" s="3">
        <v>15865</v>
      </c>
      <c r="AJ150" s="3"/>
      <c r="AK150" s="3"/>
      <c r="AL150" s="3"/>
      <c r="AM150" s="3"/>
      <c r="AN150" s="3">
        <v>105898.36</v>
      </c>
      <c r="AO150" s="3">
        <v>296507.11</v>
      </c>
      <c r="AP150" s="3">
        <v>3957.22</v>
      </c>
      <c r="AQ150" s="3">
        <v>1314290.1599999999</v>
      </c>
      <c r="AR150" s="3">
        <v>27907.84</v>
      </c>
      <c r="AS150" s="3">
        <v>421357.88</v>
      </c>
      <c r="AT150" s="3">
        <v>100117</v>
      </c>
      <c r="AU150" s="3"/>
      <c r="AV150" s="3">
        <v>202275</v>
      </c>
      <c r="AW150" s="3"/>
      <c r="AX150" s="3"/>
      <c r="AY150" s="3"/>
      <c r="AZ150" s="3">
        <v>152006.76999999999</v>
      </c>
      <c r="BA150" s="3"/>
      <c r="BB150" s="3"/>
      <c r="BC150" s="3"/>
      <c r="BD150" s="3">
        <v>26994.52</v>
      </c>
      <c r="BE150" s="3"/>
      <c r="BF150" s="3">
        <v>50401.9</v>
      </c>
      <c r="BG150" s="3">
        <v>129255354.40000001</v>
      </c>
      <c r="BH150" s="3">
        <v>19353565.170000002</v>
      </c>
      <c r="BI150" s="3">
        <v>16494.84</v>
      </c>
      <c r="BJ150" s="3">
        <v>3792.57</v>
      </c>
      <c r="BK150" s="3">
        <v>59205.95</v>
      </c>
      <c r="BL150" s="3"/>
      <c r="BM150" s="3"/>
      <c r="BN150" s="3">
        <v>200655.09</v>
      </c>
      <c r="BO150" s="3"/>
      <c r="BP150" s="3"/>
      <c r="BQ150" s="3"/>
      <c r="BR150" s="3"/>
      <c r="BS150" s="3"/>
      <c r="BT150" s="3">
        <f t="shared" si="2"/>
        <v>159409405.38999999</v>
      </c>
    </row>
    <row r="151" spans="1:72" x14ac:dyDescent="0.35">
      <c r="A151" s="6">
        <v>349</v>
      </c>
      <c r="B151" s="2" t="s">
        <v>273</v>
      </c>
      <c r="C151" s="3">
        <v>99786.09</v>
      </c>
      <c r="D151" s="3"/>
      <c r="E151" s="3"/>
      <c r="F151" s="3"/>
      <c r="G151" s="3">
        <v>72653</v>
      </c>
      <c r="H151" s="3">
        <v>35643</v>
      </c>
      <c r="I151" s="3"/>
      <c r="J151" s="3"/>
      <c r="K151" s="3"/>
      <c r="L151" s="3"/>
      <c r="M151" s="3"/>
      <c r="N151" s="3">
        <v>79988.75</v>
      </c>
      <c r="O151" s="3">
        <v>80633.91</v>
      </c>
      <c r="P151" s="3">
        <v>27177.5</v>
      </c>
      <c r="Q151" s="3"/>
      <c r="R151" s="3"/>
      <c r="S151" s="3"/>
      <c r="T151" s="3">
        <v>529560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>
        <v>204690.26</v>
      </c>
      <c r="AH151" s="3"/>
      <c r="AI151" s="3">
        <v>600</v>
      </c>
      <c r="AJ151" s="3"/>
      <c r="AK151" s="3"/>
      <c r="AL151" s="3"/>
      <c r="AM151" s="3"/>
      <c r="AN151" s="3">
        <v>17456.439999999999</v>
      </c>
      <c r="AO151" s="3">
        <v>53677.48</v>
      </c>
      <c r="AP151" s="3"/>
      <c r="AQ151" s="3">
        <v>219606.39999999999</v>
      </c>
      <c r="AR151" s="3"/>
      <c r="AS151" s="3">
        <v>82841.48</v>
      </c>
      <c r="AT151" s="3"/>
      <c r="AU151" s="3"/>
      <c r="AV151" s="3">
        <v>72000</v>
      </c>
      <c r="AW151" s="3"/>
      <c r="AX151" s="3"/>
      <c r="AY151" s="3"/>
      <c r="AZ151" s="3"/>
      <c r="BA151" s="3"/>
      <c r="BB151" s="3"/>
      <c r="BC151" s="3"/>
      <c r="BD151" s="3">
        <v>28839.56</v>
      </c>
      <c r="BE151" s="3"/>
      <c r="BF151" s="3"/>
      <c r="BG151" s="3">
        <v>16204377</v>
      </c>
      <c r="BH151" s="3">
        <v>2652000</v>
      </c>
      <c r="BI151" s="3"/>
      <c r="BJ151" s="3">
        <v>542.82000000000005</v>
      </c>
      <c r="BK151" s="3">
        <v>1073.79</v>
      </c>
      <c r="BL151" s="3"/>
      <c r="BM151" s="3"/>
      <c r="BN151" s="3">
        <v>32651.13</v>
      </c>
      <c r="BO151" s="3"/>
      <c r="BP151" s="3"/>
      <c r="BQ151" s="3"/>
      <c r="BR151" s="3"/>
      <c r="BS151" s="3"/>
      <c r="BT151" s="3">
        <f t="shared" si="2"/>
        <v>20495798.609999999</v>
      </c>
    </row>
    <row r="152" spans="1:72" x14ac:dyDescent="0.35">
      <c r="A152" s="6">
        <v>350</v>
      </c>
      <c r="B152" s="2" t="s">
        <v>56</v>
      </c>
      <c r="C152" s="3">
        <v>190829.05</v>
      </c>
      <c r="D152" s="3"/>
      <c r="E152" s="3"/>
      <c r="F152" s="3"/>
      <c r="G152" s="3">
        <v>81659</v>
      </c>
      <c r="H152" s="3">
        <v>29272</v>
      </c>
      <c r="I152" s="3"/>
      <c r="J152" s="3"/>
      <c r="K152" s="3"/>
      <c r="L152" s="3">
        <v>5500</v>
      </c>
      <c r="M152" s="3"/>
      <c r="N152" s="3"/>
      <c r="O152" s="3"/>
      <c r="P152" s="3">
        <v>15999.94</v>
      </c>
      <c r="Q152" s="3"/>
      <c r="R152" s="3">
        <v>66195</v>
      </c>
      <c r="S152" s="3">
        <v>5983.16</v>
      </c>
      <c r="T152" s="3">
        <v>441300</v>
      </c>
      <c r="U152" s="3">
        <v>3000</v>
      </c>
      <c r="V152" s="3"/>
      <c r="W152" s="3"/>
      <c r="X152" s="3"/>
      <c r="Y152" s="3"/>
      <c r="Z152" s="3"/>
      <c r="AA152" s="3"/>
      <c r="AB152" s="3"/>
      <c r="AC152" s="3"/>
      <c r="AD152" s="3"/>
      <c r="AE152" s="3">
        <v>7355</v>
      </c>
      <c r="AF152" s="3"/>
      <c r="AG152" s="3">
        <v>131770.42000000001</v>
      </c>
      <c r="AH152" s="3"/>
      <c r="AI152" s="3">
        <v>2231</v>
      </c>
      <c r="AJ152" s="3"/>
      <c r="AK152" s="3"/>
      <c r="AL152" s="3"/>
      <c r="AM152" s="3"/>
      <c r="AN152" s="3">
        <v>29945.79</v>
      </c>
      <c r="AO152" s="3">
        <v>18840.169999999998</v>
      </c>
      <c r="AP152" s="3"/>
      <c r="AQ152" s="3">
        <v>358875.37</v>
      </c>
      <c r="AR152" s="3"/>
      <c r="AS152" s="3">
        <v>95686</v>
      </c>
      <c r="AT152" s="3"/>
      <c r="AU152" s="3"/>
      <c r="AV152" s="3">
        <v>38430</v>
      </c>
      <c r="AW152" s="3">
        <v>17390</v>
      </c>
      <c r="AX152" s="3"/>
      <c r="AY152" s="3"/>
      <c r="AZ152" s="3"/>
      <c r="BA152" s="3"/>
      <c r="BB152" s="3"/>
      <c r="BC152" s="3"/>
      <c r="BD152" s="3">
        <v>10547.2</v>
      </c>
      <c r="BE152" s="3"/>
      <c r="BF152" s="3">
        <v>1657.1</v>
      </c>
      <c r="BG152" s="3">
        <v>15248427.5</v>
      </c>
      <c r="BH152" s="3">
        <v>2478120.7799999998</v>
      </c>
      <c r="BI152" s="3">
        <v>4000</v>
      </c>
      <c r="BJ152" s="3">
        <v>752</v>
      </c>
      <c r="BK152" s="3"/>
      <c r="BL152" s="3"/>
      <c r="BM152" s="3"/>
      <c r="BN152" s="3">
        <v>31157.01</v>
      </c>
      <c r="BO152" s="3"/>
      <c r="BP152" s="3"/>
      <c r="BQ152" s="3"/>
      <c r="BR152" s="3"/>
      <c r="BS152" s="3"/>
      <c r="BT152" s="3">
        <f t="shared" si="2"/>
        <v>19314923.490000002</v>
      </c>
    </row>
    <row r="153" spans="1:72" x14ac:dyDescent="0.35">
      <c r="A153" s="6">
        <v>351</v>
      </c>
      <c r="B153" s="2" t="s">
        <v>274</v>
      </c>
      <c r="C153" s="3">
        <v>69307.460000000006</v>
      </c>
      <c r="D153" s="3"/>
      <c r="E153" s="3"/>
      <c r="F153" s="3">
        <v>32000</v>
      </c>
      <c r="G153" s="3">
        <v>1403073.97</v>
      </c>
      <c r="H153" s="3">
        <v>108945</v>
      </c>
      <c r="I153" s="3"/>
      <c r="J153" s="3">
        <v>569</v>
      </c>
      <c r="K153" s="3"/>
      <c r="L153" s="3"/>
      <c r="M153" s="3"/>
      <c r="N153" s="3"/>
      <c r="O153" s="3"/>
      <c r="P153" s="3">
        <v>161571.99</v>
      </c>
      <c r="Q153" s="3"/>
      <c r="R153" s="3"/>
      <c r="S153" s="3"/>
      <c r="T153" s="3">
        <v>5021994</v>
      </c>
      <c r="U153" s="3"/>
      <c r="V153" s="3"/>
      <c r="W153" s="3"/>
      <c r="X153" s="3"/>
      <c r="Y153" s="3"/>
      <c r="Z153" s="3"/>
      <c r="AA153" s="3"/>
      <c r="AB153" s="3">
        <v>13997.4</v>
      </c>
      <c r="AC153" s="3"/>
      <c r="AD153" s="3">
        <v>23478.400000000001</v>
      </c>
      <c r="AE153" s="3"/>
      <c r="AF153" s="3"/>
      <c r="AG153" s="3">
        <v>1302888.08</v>
      </c>
      <c r="AH153" s="3"/>
      <c r="AI153" s="3"/>
      <c r="AJ153" s="3"/>
      <c r="AK153" s="3">
        <v>1316475.77</v>
      </c>
      <c r="AL153" s="3"/>
      <c r="AM153" s="3"/>
      <c r="AN153" s="3">
        <v>466394.9</v>
      </c>
      <c r="AO153" s="3">
        <v>491863.07</v>
      </c>
      <c r="AP153" s="3">
        <v>102331.14</v>
      </c>
      <c r="AQ153" s="3">
        <v>4954388.55</v>
      </c>
      <c r="AR153" s="3">
        <v>18626</v>
      </c>
      <c r="AS153" s="3">
        <v>1359313.69</v>
      </c>
      <c r="AT153" s="3">
        <v>509700</v>
      </c>
      <c r="AU153" s="3"/>
      <c r="AV153" s="3">
        <v>1800000</v>
      </c>
      <c r="AW153" s="3"/>
      <c r="AX153" s="3">
        <v>119752</v>
      </c>
      <c r="AY153" s="3"/>
      <c r="AZ153" s="3"/>
      <c r="BA153" s="3"/>
      <c r="BB153" s="3"/>
      <c r="BC153" s="3"/>
      <c r="BD153" s="3">
        <v>444431.17</v>
      </c>
      <c r="BE153" s="3"/>
      <c r="BF153" s="3">
        <v>87734.32</v>
      </c>
      <c r="BG153" s="3">
        <v>113328874.31</v>
      </c>
      <c r="BH153" s="3">
        <v>40874736.920000002</v>
      </c>
      <c r="BI153" s="3">
        <v>16494.84</v>
      </c>
      <c r="BJ153" s="3">
        <v>2864.12</v>
      </c>
      <c r="BK153" s="3">
        <v>9059.82</v>
      </c>
      <c r="BL153" s="3"/>
      <c r="BM153" s="3"/>
      <c r="BN153" s="3">
        <v>267747.48</v>
      </c>
      <c r="BO153" s="3">
        <v>301457.84000000003</v>
      </c>
      <c r="BP153" s="3">
        <v>468031.56</v>
      </c>
      <c r="BQ153" s="3"/>
      <c r="BR153" s="3"/>
      <c r="BS153" s="3">
        <v>20000</v>
      </c>
      <c r="BT153" s="3">
        <f t="shared" si="2"/>
        <v>175098102.79999998</v>
      </c>
    </row>
    <row r="154" spans="1:72" x14ac:dyDescent="0.35">
      <c r="A154" s="6">
        <v>352</v>
      </c>
      <c r="B154" s="2" t="s">
        <v>275</v>
      </c>
      <c r="C154" s="3">
        <v>892916.95</v>
      </c>
      <c r="D154" s="3"/>
      <c r="E154" s="3"/>
      <c r="F154" s="3"/>
      <c r="G154" s="3">
        <v>61431.94</v>
      </c>
      <c r="H154" s="3">
        <v>33370</v>
      </c>
      <c r="I154" s="3"/>
      <c r="J154" s="3"/>
      <c r="K154" s="3"/>
      <c r="L154" s="3"/>
      <c r="M154" s="3"/>
      <c r="N154" s="3">
        <v>135300.65</v>
      </c>
      <c r="O154" s="3">
        <v>6033.47</v>
      </c>
      <c r="P154" s="3"/>
      <c r="Q154" s="3"/>
      <c r="R154" s="3">
        <v>5884</v>
      </c>
      <c r="S154" s="3"/>
      <c r="T154" s="3">
        <v>245171.57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>
        <v>95973.83</v>
      </c>
      <c r="AH154" s="3"/>
      <c r="AI154" s="3"/>
      <c r="AJ154" s="3"/>
      <c r="AK154" s="3"/>
      <c r="AL154" s="3"/>
      <c r="AM154" s="3"/>
      <c r="AN154" s="3">
        <v>7748.29</v>
      </c>
      <c r="AO154" s="3">
        <v>6529</v>
      </c>
      <c r="AP154" s="3">
        <v>238.8</v>
      </c>
      <c r="AQ154" s="3">
        <v>96343.93</v>
      </c>
      <c r="AR154" s="3"/>
      <c r="AS154" s="3">
        <v>117938.05</v>
      </c>
      <c r="AT154" s="3">
        <v>21114</v>
      </c>
      <c r="AU154" s="3"/>
      <c r="AV154" s="3">
        <v>85550</v>
      </c>
      <c r="AW154" s="3"/>
      <c r="AX154" s="3"/>
      <c r="AY154" s="3"/>
      <c r="AZ154" s="3"/>
      <c r="BA154" s="3"/>
      <c r="BB154" s="3"/>
      <c r="BC154" s="3"/>
      <c r="BD154" s="3">
        <v>45000</v>
      </c>
      <c r="BE154" s="3"/>
      <c r="BF154" s="3">
        <v>4045.15</v>
      </c>
      <c r="BG154" s="3">
        <v>9763484.9000000004</v>
      </c>
      <c r="BH154" s="3">
        <v>3402889.66</v>
      </c>
      <c r="BI154" s="3"/>
      <c r="BJ154" s="3">
        <v>165.72</v>
      </c>
      <c r="BK154" s="3">
        <v>715.86</v>
      </c>
      <c r="BL154" s="3"/>
      <c r="BM154" s="3"/>
      <c r="BN154" s="3">
        <v>24244.959999999999</v>
      </c>
      <c r="BO154" s="3"/>
      <c r="BP154" s="3"/>
      <c r="BQ154" s="3"/>
      <c r="BR154" s="3"/>
      <c r="BS154" s="3"/>
      <c r="BT154" s="3">
        <f t="shared" si="2"/>
        <v>15052090.730000002</v>
      </c>
    </row>
    <row r="155" spans="1:72" x14ac:dyDescent="0.35">
      <c r="A155" s="6">
        <v>353</v>
      </c>
      <c r="B155" s="2" t="s">
        <v>57</v>
      </c>
      <c r="C155" s="3">
        <v>765907.8</v>
      </c>
      <c r="D155" s="3"/>
      <c r="E155" s="3"/>
      <c r="F155" s="3"/>
      <c r="G155" s="3">
        <v>53790</v>
      </c>
      <c r="H155" s="3">
        <v>25701</v>
      </c>
      <c r="I155" s="3"/>
      <c r="J155" s="3"/>
      <c r="K155" s="3"/>
      <c r="L155" s="3"/>
      <c r="M155" s="3"/>
      <c r="N155" s="3">
        <v>97605.83</v>
      </c>
      <c r="O155" s="3">
        <v>52071.4</v>
      </c>
      <c r="P155" s="3">
        <v>71974.399999999994</v>
      </c>
      <c r="Q155" s="3"/>
      <c r="R155" s="3">
        <v>53941.57</v>
      </c>
      <c r="S155" s="3"/>
      <c r="T155" s="3">
        <v>195643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>
        <v>84479.22</v>
      </c>
      <c r="AH155" s="3"/>
      <c r="AI155" s="3"/>
      <c r="AJ155" s="3"/>
      <c r="AK155" s="3"/>
      <c r="AL155" s="3"/>
      <c r="AM155" s="3"/>
      <c r="AN155" s="3">
        <v>23804.31</v>
      </c>
      <c r="AO155" s="3">
        <v>12262.45</v>
      </c>
      <c r="AP155" s="3"/>
      <c r="AQ155" s="3">
        <v>316380.3</v>
      </c>
      <c r="AR155" s="3">
        <v>1522.5</v>
      </c>
      <c r="AS155" s="3">
        <v>155134.35</v>
      </c>
      <c r="AT155" s="3"/>
      <c r="AU155" s="3"/>
      <c r="AV155" s="3">
        <v>78596.259999999995</v>
      </c>
      <c r="AW155" s="3"/>
      <c r="AX155" s="3">
        <v>29000</v>
      </c>
      <c r="AY155" s="3"/>
      <c r="AZ155" s="3"/>
      <c r="BA155" s="3"/>
      <c r="BB155" s="3"/>
      <c r="BC155" s="3"/>
      <c r="BD155" s="3">
        <v>39967.07</v>
      </c>
      <c r="BE155" s="3"/>
      <c r="BF155" s="3"/>
      <c r="BG155" s="3">
        <v>8434823.5899999999</v>
      </c>
      <c r="BH155" s="3">
        <v>3332976.79</v>
      </c>
      <c r="BI155" s="3"/>
      <c r="BJ155" s="3">
        <v>285.68</v>
      </c>
      <c r="BK155" s="3"/>
      <c r="BL155" s="3"/>
      <c r="BM155" s="3"/>
      <c r="BN155" s="3">
        <v>28976.22</v>
      </c>
      <c r="BO155" s="3"/>
      <c r="BP155" s="3"/>
      <c r="BQ155" s="3"/>
      <c r="BR155" s="3"/>
      <c r="BS155" s="3"/>
      <c r="BT155" s="3">
        <f t="shared" si="2"/>
        <v>13854843.74</v>
      </c>
    </row>
    <row r="156" spans="1:72" x14ac:dyDescent="0.35">
      <c r="A156" s="6">
        <v>354</v>
      </c>
      <c r="B156" s="2" t="s">
        <v>276</v>
      </c>
      <c r="C156" s="3">
        <v>962283.88</v>
      </c>
      <c r="D156" s="3"/>
      <c r="E156" s="3"/>
      <c r="F156" s="3"/>
      <c r="G156" s="3">
        <v>55858</v>
      </c>
      <c r="H156" s="3">
        <v>32085</v>
      </c>
      <c r="I156" s="3"/>
      <c r="J156" s="3"/>
      <c r="K156" s="3"/>
      <c r="L156" s="3"/>
      <c r="M156" s="3"/>
      <c r="N156" s="3">
        <v>135686.93</v>
      </c>
      <c r="O156" s="3"/>
      <c r="P156" s="3"/>
      <c r="Q156" s="3"/>
      <c r="R156" s="3">
        <v>91202</v>
      </c>
      <c r="S156" s="3"/>
      <c r="T156" s="3">
        <v>175049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>
        <v>1471</v>
      </c>
      <c r="AF156" s="3"/>
      <c r="AG156" s="3">
        <v>90660.7</v>
      </c>
      <c r="AH156" s="3"/>
      <c r="AI156" s="3"/>
      <c r="AJ156" s="3"/>
      <c r="AK156" s="3"/>
      <c r="AL156" s="3"/>
      <c r="AM156" s="3"/>
      <c r="AN156" s="3">
        <v>18322.37</v>
      </c>
      <c r="AO156" s="3">
        <v>34160.97</v>
      </c>
      <c r="AP156" s="3"/>
      <c r="AQ156" s="3">
        <v>182797</v>
      </c>
      <c r="AR156" s="3"/>
      <c r="AS156" s="3">
        <v>119374</v>
      </c>
      <c r="AT156" s="3">
        <v>9600</v>
      </c>
      <c r="AU156" s="3"/>
      <c r="AV156" s="3">
        <v>88080</v>
      </c>
      <c r="AW156" s="3"/>
      <c r="AX156" s="3"/>
      <c r="AY156" s="3"/>
      <c r="AZ156" s="3"/>
      <c r="BA156" s="3"/>
      <c r="BB156" s="3"/>
      <c r="BC156" s="3"/>
      <c r="BD156" s="3">
        <v>46671.54</v>
      </c>
      <c r="BE156" s="3"/>
      <c r="BF156" s="3"/>
      <c r="BG156" s="3">
        <v>9095300</v>
      </c>
      <c r="BH156" s="3">
        <v>2654256.73</v>
      </c>
      <c r="BI156" s="3"/>
      <c r="BJ156" s="3">
        <v>182.11</v>
      </c>
      <c r="BK156" s="3">
        <v>1073.79</v>
      </c>
      <c r="BL156" s="3"/>
      <c r="BM156" s="3"/>
      <c r="BN156" s="3">
        <v>10092.959999999999</v>
      </c>
      <c r="BO156" s="3"/>
      <c r="BP156" s="3"/>
      <c r="BQ156" s="3"/>
      <c r="BR156" s="3"/>
      <c r="BS156" s="3"/>
      <c r="BT156" s="3">
        <f t="shared" si="2"/>
        <v>13804207.98</v>
      </c>
    </row>
    <row r="157" spans="1:72" x14ac:dyDescent="0.35">
      <c r="A157" s="6">
        <v>355</v>
      </c>
      <c r="B157" s="2" t="s">
        <v>277</v>
      </c>
      <c r="C157" s="3">
        <v>909466.59</v>
      </c>
      <c r="D157" s="3"/>
      <c r="E157" s="3"/>
      <c r="F157" s="3"/>
      <c r="G157" s="3">
        <v>31018</v>
      </c>
      <c r="H157" s="3">
        <v>28174</v>
      </c>
      <c r="I157" s="3"/>
      <c r="J157" s="3"/>
      <c r="K157" s="3"/>
      <c r="L157" s="3"/>
      <c r="M157" s="3"/>
      <c r="N157" s="3"/>
      <c r="O157" s="3"/>
      <c r="P157" s="3"/>
      <c r="Q157" s="3"/>
      <c r="R157" s="3">
        <v>107383</v>
      </c>
      <c r="S157" s="3"/>
      <c r="T157" s="3"/>
      <c r="U157" s="3"/>
      <c r="V157" s="3"/>
      <c r="W157" s="3"/>
      <c r="X157" s="3">
        <v>44130</v>
      </c>
      <c r="Y157" s="3"/>
      <c r="Z157" s="3"/>
      <c r="AA157" s="3"/>
      <c r="AB157" s="3"/>
      <c r="AC157" s="3"/>
      <c r="AD157" s="3"/>
      <c r="AE157" s="3"/>
      <c r="AF157" s="3"/>
      <c r="AG157" s="3">
        <v>60740.05</v>
      </c>
      <c r="AH157" s="3"/>
      <c r="AI157" s="3"/>
      <c r="AJ157" s="3"/>
      <c r="AK157" s="3"/>
      <c r="AL157" s="3"/>
      <c r="AM157" s="3"/>
      <c r="AN157" s="3">
        <v>12106.5</v>
      </c>
      <c r="AO157" s="3">
        <v>2077.1999999999998</v>
      </c>
      <c r="AP157" s="3">
        <v>581.07000000000005</v>
      </c>
      <c r="AQ157" s="3">
        <v>173713.66</v>
      </c>
      <c r="AR157" s="3"/>
      <c r="AS157" s="3">
        <v>149784.49</v>
      </c>
      <c r="AT157" s="3"/>
      <c r="AU157" s="3"/>
      <c r="AV157" s="3">
        <v>31730.91</v>
      </c>
      <c r="AW157" s="3"/>
      <c r="AX157" s="3"/>
      <c r="AY157" s="3"/>
      <c r="AZ157" s="3"/>
      <c r="BA157" s="3"/>
      <c r="BB157" s="3"/>
      <c r="BC157" s="3"/>
      <c r="BD157" s="3">
        <v>46779.360000000001</v>
      </c>
      <c r="BE157" s="3"/>
      <c r="BF157" s="3"/>
      <c r="BG157" s="3">
        <v>5853689.8600000003</v>
      </c>
      <c r="BH157" s="3">
        <v>2325348.6800000002</v>
      </c>
      <c r="BI157" s="3">
        <v>4000</v>
      </c>
      <c r="BJ157" s="3">
        <v>190.99</v>
      </c>
      <c r="BK157" s="3"/>
      <c r="BL157" s="3"/>
      <c r="BM157" s="3"/>
      <c r="BN157" s="3">
        <v>35891.910000000003</v>
      </c>
      <c r="BO157" s="3"/>
      <c r="BP157" s="3"/>
      <c r="BQ157" s="3"/>
      <c r="BR157" s="3"/>
      <c r="BS157" s="3"/>
      <c r="BT157" s="3">
        <f t="shared" si="2"/>
        <v>9816806.2700000014</v>
      </c>
    </row>
    <row r="158" spans="1:72" x14ac:dyDescent="0.35">
      <c r="A158" s="6">
        <v>356</v>
      </c>
      <c r="B158" s="2" t="s">
        <v>58</v>
      </c>
      <c r="C158" s="3">
        <v>1190161.47</v>
      </c>
      <c r="D158" s="3"/>
      <c r="E158" s="3"/>
      <c r="F158" s="3">
        <v>5000</v>
      </c>
      <c r="G158" s="3">
        <v>46068</v>
      </c>
      <c r="H158" s="3">
        <v>26203</v>
      </c>
      <c r="I158" s="3"/>
      <c r="J158" s="3"/>
      <c r="K158" s="3"/>
      <c r="L158" s="3"/>
      <c r="M158" s="3"/>
      <c r="N158" s="3">
        <v>98539.17</v>
      </c>
      <c r="O158" s="3">
        <v>24855.17</v>
      </c>
      <c r="P158" s="3">
        <v>16898.97</v>
      </c>
      <c r="Q158" s="3"/>
      <c r="R158" s="3"/>
      <c r="S158" s="3"/>
      <c r="T158" s="3">
        <v>183875</v>
      </c>
      <c r="U158" s="3">
        <v>5500</v>
      </c>
      <c r="V158" s="3"/>
      <c r="W158" s="3"/>
      <c r="X158" s="3">
        <v>35304</v>
      </c>
      <c r="Y158" s="3">
        <v>14000</v>
      </c>
      <c r="Z158" s="3">
        <v>14000</v>
      </c>
      <c r="AA158" s="3"/>
      <c r="AB158" s="3"/>
      <c r="AC158" s="3"/>
      <c r="AD158" s="3"/>
      <c r="AE158" s="3">
        <v>1471</v>
      </c>
      <c r="AF158" s="3"/>
      <c r="AG158" s="3">
        <v>95506.98</v>
      </c>
      <c r="AH158" s="3"/>
      <c r="AI158" s="3"/>
      <c r="AJ158" s="3"/>
      <c r="AK158" s="3"/>
      <c r="AL158" s="3"/>
      <c r="AM158" s="3"/>
      <c r="AN158" s="3">
        <v>22103.200000000001</v>
      </c>
      <c r="AO158" s="3">
        <v>41800</v>
      </c>
      <c r="AP158" s="3">
        <v>594.69000000000005</v>
      </c>
      <c r="AQ158" s="3">
        <v>251356.36</v>
      </c>
      <c r="AR158" s="3"/>
      <c r="AS158" s="3">
        <v>229485.27</v>
      </c>
      <c r="AT158" s="3"/>
      <c r="AU158" s="3">
        <v>19758.86</v>
      </c>
      <c r="AV158" s="3">
        <v>118800</v>
      </c>
      <c r="AW158" s="3"/>
      <c r="AX158" s="3"/>
      <c r="AY158" s="3"/>
      <c r="AZ158" s="3"/>
      <c r="BA158" s="3"/>
      <c r="BB158" s="3"/>
      <c r="BC158" s="3"/>
      <c r="BD158" s="3">
        <v>129042.75</v>
      </c>
      <c r="BE158" s="3"/>
      <c r="BF158" s="3">
        <v>875</v>
      </c>
      <c r="BG158" s="3">
        <v>9270661.6799999997</v>
      </c>
      <c r="BH158" s="3">
        <v>4410728.7</v>
      </c>
      <c r="BI158" s="3"/>
      <c r="BJ158" s="3">
        <v>258.89</v>
      </c>
      <c r="BK158" s="3"/>
      <c r="BL158" s="3"/>
      <c r="BM158" s="3"/>
      <c r="BN158" s="3">
        <v>46189.62</v>
      </c>
      <c r="BO158" s="3">
        <v>53040</v>
      </c>
      <c r="BP158" s="3"/>
      <c r="BQ158" s="3"/>
      <c r="BR158" s="3"/>
      <c r="BS158" s="3"/>
      <c r="BT158" s="3">
        <f t="shared" si="2"/>
        <v>16352077.779999999</v>
      </c>
    </row>
    <row r="159" spans="1:72" x14ac:dyDescent="0.35">
      <c r="A159" s="6">
        <v>357</v>
      </c>
      <c r="B159" s="2" t="s">
        <v>59</v>
      </c>
      <c r="C159" s="3">
        <v>502480.01</v>
      </c>
      <c r="D159" s="3"/>
      <c r="E159" s="3"/>
      <c r="F159" s="3"/>
      <c r="G159" s="3">
        <v>64229</v>
      </c>
      <c r="H159" s="3">
        <v>32523</v>
      </c>
      <c r="I159" s="3"/>
      <c r="J159" s="3"/>
      <c r="K159" s="3"/>
      <c r="L159" s="3"/>
      <c r="M159" s="3"/>
      <c r="N159" s="3">
        <v>42164.01</v>
      </c>
      <c r="O159" s="3">
        <v>67587.94</v>
      </c>
      <c r="P159" s="3">
        <v>6172</v>
      </c>
      <c r="Q159" s="3"/>
      <c r="R159" s="3">
        <v>98552.6</v>
      </c>
      <c r="S159" s="3"/>
      <c r="T159" s="3">
        <v>310380.40000000002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>
        <v>119994.59</v>
      </c>
      <c r="AH159" s="3"/>
      <c r="AI159" s="3"/>
      <c r="AJ159" s="3"/>
      <c r="AK159" s="3"/>
      <c r="AL159" s="3"/>
      <c r="AM159" s="3"/>
      <c r="AN159" s="3">
        <v>55146.67</v>
      </c>
      <c r="AO159" s="3">
        <v>387061</v>
      </c>
      <c r="AP159" s="3">
        <v>3336.25</v>
      </c>
      <c r="AQ159" s="3">
        <v>586490.14</v>
      </c>
      <c r="AR159" s="3"/>
      <c r="AS159" s="3">
        <v>280966</v>
      </c>
      <c r="AT159" s="3"/>
      <c r="AU159" s="3">
        <v>37635</v>
      </c>
      <c r="AV159" s="3">
        <v>428657</v>
      </c>
      <c r="AW159" s="3"/>
      <c r="AX159" s="3"/>
      <c r="AY159" s="3"/>
      <c r="AZ159" s="3">
        <v>17670.78</v>
      </c>
      <c r="BA159" s="3"/>
      <c r="BB159" s="3"/>
      <c r="BC159" s="3"/>
      <c r="BD159" s="3">
        <v>109232.72</v>
      </c>
      <c r="BE159" s="3"/>
      <c r="BF159" s="3">
        <v>6010</v>
      </c>
      <c r="BG159" s="3">
        <v>11588405.57</v>
      </c>
      <c r="BH159" s="3">
        <v>3787286.49</v>
      </c>
      <c r="BI159" s="3"/>
      <c r="BJ159" s="3">
        <v>245.69</v>
      </c>
      <c r="BK159" s="3">
        <v>0</v>
      </c>
      <c r="BL159" s="3"/>
      <c r="BM159" s="3"/>
      <c r="BN159" s="3">
        <v>86980</v>
      </c>
      <c r="BO159" s="3">
        <v>144840</v>
      </c>
      <c r="BP159" s="3">
        <v>322139.61</v>
      </c>
      <c r="BQ159" s="3"/>
      <c r="BR159" s="3"/>
      <c r="BS159" s="3"/>
      <c r="BT159" s="3">
        <f t="shared" si="2"/>
        <v>19086186.470000003</v>
      </c>
    </row>
    <row r="160" spans="1:72" x14ac:dyDescent="0.35">
      <c r="A160" s="6">
        <v>358</v>
      </c>
      <c r="B160" s="2" t="s">
        <v>278</v>
      </c>
      <c r="C160" s="3">
        <v>148922.23000000001</v>
      </c>
      <c r="D160" s="3"/>
      <c r="E160" s="3"/>
      <c r="F160" s="3"/>
      <c r="G160" s="3">
        <v>27255</v>
      </c>
      <c r="H160" s="3">
        <v>28152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>
        <v>160339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>
        <v>55779.71</v>
      </c>
      <c r="AH160" s="3"/>
      <c r="AI160" s="3"/>
      <c r="AJ160" s="3"/>
      <c r="AK160" s="3"/>
      <c r="AL160" s="3"/>
      <c r="AM160" s="3"/>
      <c r="AN160" s="3">
        <v>10326.49</v>
      </c>
      <c r="AO160" s="3">
        <v>21503</v>
      </c>
      <c r="AP160" s="3"/>
      <c r="AQ160" s="3">
        <v>143683</v>
      </c>
      <c r="AR160" s="3"/>
      <c r="AS160" s="3">
        <v>109502.92</v>
      </c>
      <c r="AT160" s="3"/>
      <c r="AU160" s="3"/>
      <c r="AV160" s="3">
        <v>53957.36</v>
      </c>
      <c r="AW160" s="3"/>
      <c r="AX160" s="3"/>
      <c r="AY160" s="3"/>
      <c r="AZ160" s="3"/>
      <c r="BA160" s="3"/>
      <c r="BB160" s="3"/>
      <c r="BC160" s="3"/>
      <c r="BD160" s="3">
        <v>15038.72</v>
      </c>
      <c r="BE160" s="3"/>
      <c r="BF160" s="3"/>
      <c r="BG160" s="3">
        <v>5528407.1299999999</v>
      </c>
      <c r="BH160" s="3">
        <v>1455088.96</v>
      </c>
      <c r="BI160" s="3"/>
      <c r="BJ160" s="3">
        <v>85.46</v>
      </c>
      <c r="BK160" s="3"/>
      <c r="BL160" s="3"/>
      <c r="BM160" s="3"/>
      <c r="BN160" s="3">
        <v>1339.2</v>
      </c>
      <c r="BO160" s="3"/>
      <c r="BP160" s="3"/>
      <c r="BQ160" s="3"/>
      <c r="BR160" s="3"/>
      <c r="BS160" s="3"/>
      <c r="BT160" s="3">
        <f t="shared" si="2"/>
        <v>7759380.1799999997</v>
      </c>
    </row>
    <row r="161" spans="1:72" x14ac:dyDescent="0.35">
      <c r="A161" s="6">
        <v>359</v>
      </c>
      <c r="B161" s="2" t="s">
        <v>279</v>
      </c>
      <c r="C161" s="3">
        <v>670114.5</v>
      </c>
      <c r="D161" s="3"/>
      <c r="E161" s="3"/>
      <c r="F161" s="3"/>
      <c r="G161" s="3">
        <v>35316</v>
      </c>
      <c r="H161" s="3">
        <v>28016</v>
      </c>
      <c r="I161" s="3"/>
      <c r="J161" s="3"/>
      <c r="K161" s="3"/>
      <c r="L161" s="3"/>
      <c r="M161" s="3"/>
      <c r="N161" s="3">
        <v>85130.1</v>
      </c>
      <c r="O161" s="3">
        <v>16260.36</v>
      </c>
      <c r="P161" s="3"/>
      <c r="Q161" s="3"/>
      <c r="R161" s="3"/>
      <c r="S161" s="3"/>
      <c r="T161" s="3">
        <v>177991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>
        <v>59587.95</v>
      </c>
      <c r="AH161" s="3"/>
      <c r="AI161" s="3"/>
      <c r="AJ161" s="3"/>
      <c r="AK161" s="3">
        <v>668770.05000000005</v>
      </c>
      <c r="AL161" s="3"/>
      <c r="AM161" s="3"/>
      <c r="AN161" s="3">
        <v>16023.45</v>
      </c>
      <c r="AO161" s="3">
        <v>9460.14</v>
      </c>
      <c r="AP161" s="3">
        <v>340.98</v>
      </c>
      <c r="AQ161" s="3">
        <v>201409.74</v>
      </c>
      <c r="AR161" s="3">
        <v>4613</v>
      </c>
      <c r="AS161" s="3">
        <v>103162.95</v>
      </c>
      <c r="AT161" s="3"/>
      <c r="AU161" s="3"/>
      <c r="AV161" s="3">
        <v>60000</v>
      </c>
      <c r="AW161" s="3"/>
      <c r="AX161" s="3"/>
      <c r="AY161" s="3"/>
      <c r="AZ161" s="3"/>
      <c r="BA161" s="3"/>
      <c r="BB161" s="3"/>
      <c r="BC161" s="3"/>
      <c r="BD161" s="3">
        <v>89949.18</v>
      </c>
      <c r="BE161" s="3"/>
      <c r="BF161" s="3"/>
      <c r="BG161" s="3">
        <v>5938117.9000000004</v>
      </c>
      <c r="BH161" s="3">
        <v>3055952.5</v>
      </c>
      <c r="BI161" s="3"/>
      <c r="BJ161" s="3">
        <v>288.33</v>
      </c>
      <c r="BK161" s="3"/>
      <c r="BL161" s="3"/>
      <c r="BM161" s="3"/>
      <c r="BN161" s="3">
        <v>18012.509999999998</v>
      </c>
      <c r="BO161" s="3"/>
      <c r="BP161" s="3"/>
      <c r="BQ161" s="3"/>
      <c r="BR161" s="3"/>
      <c r="BS161" s="3"/>
      <c r="BT161" s="3">
        <f t="shared" si="2"/>
        <v>11238516.640000001</v>
      </c>
    </row>
    <row r="162" spans="1:72" x14ac:dyDescent="0.35">
      <c r="A162" s="6">
        <v>360</v>
      </c>
      <c r="B162" s="2" t="s">
        <v>280</v>
      </c>
      <c r="C162" s="3">
        <v>74657.17</v>
      </c>
      <c r="D162" s="3"/>
      <c r="E162" s="3"/>
      <c r="F162" s="3"/>
      <c r="G162" s="3">
        <v>21208</v>
      </c>
      <c r="H162" s="3">
        <v>28571</v>
      </c>
      <c r="I162" s="3"/>
      <c r="J162" s="3"/>
      <c r="K162" s="3"/>
      <c r="L162" s="3"/>
      <c r="M162" s="3"/>
      <c r="N162" s="3">
        <v>54692.65</v>
      </c>
      <c r="O162" s="3">
        <v>4523.5</v>
      </c>
      <c r="P162" s="3">
        <v>4500</v>
      </c>
      <c r="Q162" s="3"/>
      <c r="R162" s="3">
        <v>36775</v>
      </c>
      <c r="S162" s="3">
        <v>2500</v>
      </c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>
        <v>35032.36</v>
      </c>
      <c r="AH162" s="3"/>
      <c r="AI162" s="3"/>
      <c r="AJ162" s="3"/>
      <c r="AK162" s="3"/>
      <c r="AL162" s="3"/>
      <c r="AM162" s="3"/>
      <c r="AN162" s="3">
        <v>16020.96</v>
      </c>
      <c r="AO162" s="3">
        <v>72476.41</v>
      </c>
      <c r="AP162" s="3">
        <v>79.099999999999994</v>
      </c>
      <c r="AQ162" s="3">
        <v>196434.73</v>
      </c>
      <c r="AR162" s="3">
        <v>3045</v>
      </c>
      <c r="AS162" s="3">
        <v>120461.49</v>
      </c>
      <c r="AT162" s="3"/>
      <c r="AU162" s="3"/>
      <c r="AV162" s="3">
        <v>56954.6</v>
      </c>
      <c r="AW162" s="3"/>
      <c r="AX162" s="3"/>
      <c r="AY162" s="3"/>
      <c r="AZ162" s="3"/>
      <c r="BA162" s="3"/>
      <c r="BB162" s="3"/>
      <c r="BC162" s="3"/>
      <c r="BD162" s="3">
        <v>69328.5</v>
      </c>
      <c r="BE162" s="3"/>
      <c r="BF162" s="3"/>
      <c r="BG162" s="3">
        <v>3883459.59</v>
      </c>
      <c r="BH162" s="3">
        <v>1447902.45</v>
      </c>
      <c r="BI162" s="3"/>
      <c r="BJ162" s="3">
        <v>70.69</v>
      </c>
      <c r="BK162" s="3"/>
      <c r="BL162" s="3"/>
      <c r="BM162" s="3"/>
      <c r="BN162" s="3">
        <v>8868.24</v>
      </c>
      <c r="BO162" s="3"/>
      <c r="BP162" s="3"/>
      <c r="BQ162" s="3"/>
      <c r="BR162" s="3"/>
      <c r="BS162" s="3"/>
      <c r="BT162" s="3">
        <f t="shared" si="2"/>
        <v>6137561.4400000004</v>
      </c>
    </row>
    <row r="163" spans="1:72" x14ac:dyDescent="0.35">
      <c r="A163" s="6">
        <v>361</v>
      </c>
      <c r="B163" s="2" t="s">
        <v>281</v>
      </c>
      <c r="C163" s="3">
        <v>710886.95</v>
      </c>
      <c r="D163" s="3"/>
      <c r="E163" s="3"/>
      <c r="F163" s="3"/>
      <c r="G163" s="3">
        <v>52329</v>
      </c>
      <c r="H163" s="3">
        <v>28121</v>
      </c>
      <c r="I163" s="3"/>
      <c r="J163" s="3"/>
      <c r="K163" s="3"/>
      <c r="L163" s="3"/>
      <c r="M163" s="3"/>
      <c r="N163" s="3">
        <v>83877.47</v>
      </c>
      <c r="O163" s="3">
        <v>52882.35</v>
      </c>
      <c r="P163" s="3">
        <v>35000</v>
      </c>
      <c r="Q163" s="3"/>
      <c r="R163" s="3"/>
      <c r="S163" s="3"/>
      <c r="T163" s="3">
        <v>289787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>
        <v>72298.100000000006</v>
      </c>
      <c r="AH163" s="3"/>
      <c r="AI163" s="3"/>
      <c r="AJ163" s="3"/>
      <c r="AK163" s="3"/>
      <c r="AL163" s="3"/>
      <c r="AM163" s="3"/>
      <c r="AN163" s="3">
        <v>5295.02</v>
      </c>
      <c r="AO163" s="3">
        <v>66279.759999999995</v>
      </c>
      <c r="AP163" s="3"/>
      <c r="AQ163" s="3">
        <v>71181.7</v>
      </c>
      <c r="AR163" s="3"/>
      <c r="AS163" s="3">
        <v>99047.6</v>
      </c>
      <c r="AT163" s="3"/>
      <c r="AU163" s="3"/>
      <c r="AV163" s="3">
        <v>51630</v>
      </c>
      <c r="AW163" s="3"/>
      <c r="AX163" s="3"/>
      <c r="AY163" s="3"/>
      <c r="AZ163" s="3"/>
      <c r="BA163" s="3"/>
      <c r="BB163" s="3"/>
      <c r="BC163" s="3"/>
      <c r="BD163" s="3">
        <v>30900</v>
      </c>
      <c r="BE163" s="3"/>
      <c r="BF163" s="3"/>
      <c r="BG163" s="3">
        <v>9683180</v>
      </c>
      <c r="BH163" s="3">
        <v>2779326.29</v>
      </c>
      <c r="BI163" s="3">
        <v>4123.71</v>
      </c>
      <c r="BJ163" s="3">
        <v>211.4</v>
      </c>
      <c r="BK163" s="3"/>
      <c r="BL163" s="3"/>
      <c r="BM163" s="3"/>
      <c r="BN163" s="3">
        <v>85976.81</v>
      </c>
      <c r="BO163" s="3"/>
      <c r="BP163" s="3"/>
      <c r="BQ163" s="3"/>
      <c r="BR163" s="3"/>
      <c r="BS163" s="3"/>
      <c r="BT163" s="3">
        <f t="shared" si="2"/>
        <v>14202334.16</v>
      </c>
    </row>
    <row r="164" spans="1:72" x14ac:dyDescent="0.35">
      <c r="A164" s="6">
        <v>362</v>
      </c>
      <c r="B164" s="2" t="s">
        <v>60</v>
      </c>
      <c r="C164" s="3">
        <v>424705.35</v>
      </c>
      <c r="D164" s="3"/>
      <c r="E164" s="3"/>
      <c r="F164" s="3"/>
      <c r="G164" s="3">
        <v>35514</v>
      </c>
      <c r="H164" s="3">
        <v>29054</v>
      </c>
      <c r="I164" s="3"/>
      <c r="J164" s="3"/>
      <c r="K164" s="3"/>
      <c r="L164" s="3"/>
      <c r="M164" s="3"/>
      <c r="N164" s="3"/>
      <c r="O164" s="3"/>
      <c r="P164" s="3"/>
      <c r="Q164" s="3"/>
      <c r="R164" s="3">
        <v>5884</v>
      </c>
      <c r="S164" s="3"/>
      <c r="T164" s="3">
        <v>113267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>
        <v>47980.13</v>
      </c>
      <c r="AH164" s="3"/>
      <c r="AI164" s="3"/>
      <c r="AJ164" s="3"/>
      <c r="AK164" s="3"/>
      <c r="AL164" s="3"/>
      <c r="AM164" s="3"/>
      <c r="AN164" s="3">
        <v>10752.5</v>
      </c>
      <c r="AO164" s="3">
        <v>102988.04</v>
      </c>
      <c r="AP164" s="3"/>
      <c r="AQ164" s="3">
        <v>132217.12</v>
      </c>
      <c r="AR164" s="3">
        <v>6045</v>
      </c>
      <c r="AS164" s="3">
        <v>194673</v>
      </c>
      <c r="AT164" s="3"/>
      <c r="AU164" s="3">
        <v>9840</v>
      </c>
      <c r="AV164" s="3">
        <v>51611</v>
      </c>
      <c r="AW164" s="3"/>
      <c r="AX164" s="3">
        <v>28437.919999999998</v>
      </c>
      <c r="AY164" s="3"/>
      <c r="AZ164" s="3"/>
      <c r="BA164" s="3"/>
      <c r="BB164" s="3"/>
      <c r="BC164" s="3"/>
      <c r="BD164" s="3">
        <v>36503.360000000001</v>
      </c>
      <c r="BE164" s="3"/>
      <c r="BF164" s="3"/>
      <c r="BG164" s="3">
        <v>4723911.8</v>
      </c>
      <c r="BH164" s="3">
        <v>2302076.44</v>
      </c>
      <c r="BI164" s="3"/>
      <c r="BJ164" s="3">
        <v>136.05000000000001</v>
      </c>
      <c r="BK164" s="3">
        <v>715.86</v>
      </c>
      <c r="BL164" s="3"/>
      <c r="BM164" s="3"/>
      <c r="BN164" s="3">
        <v>68324.399999999994</v>
      </c>
      <c r="BO164" s="3"/>
      <c r="BP164" s="3"/>
      <c r="BQ164" s="3"/>
      <c r="BR164" s="3"/>
      <c r="BS164" s="3"/>
      <c r="BT164" s="3">
        <f t="shared" si="2"/>
        <v>8324636.9700000007</v>
      </c>
    </row>
    <row r="165" spans="1:72" x14ac:dyDescent="0.35">
      <c r="A165" s="6">
        <v>363</v>
      </c>
      <c r="B165" s="2" t="s">
        <v>282</v>
      </c>
      <c r="C165" s="3">
        <v>294229.67</v>
      </c>
      <c r="D165" s="3">
        <v>127428</v>
      </c>
      <c r="E165" s="3"/>
      <c r="F165" s="3"/>
      <c r="G165" s="3">
        <v>47112</v>
      </c>
      <c r="H165" s="3">
        <v>29197</v>
      </c>
      <c r="I165" s="3"/>
      <c r="J165" s="3"/>
      <c r="K165" s="3"/>
      <c r="L165" s="3"/>
      <c r="M165" s="3"/>
      <c r="N165" s="3">
        <v>45679.77</v>
      </c>
      <c r="O165" s="3">
        <v>29986.05</v>
      </c>
      <c r="P165" s="3">
        <v>46548.32</v>
      </c>
      <c r="Q165" s="3"/>
      <c r="R165" s="3"/>
      <c r="S165" s="3"/>
      <c r="T165" s="3">
        <v>288316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>
        <v>73884.63</v>
      </c>
      <c r="AH165" s="3"/>
      <c r="AI165" s="3"/>
      <c r="AJ165" s="3"/>
      <c r="AK165" s="3">
        <v>784492.04</v>
      </c>
      <c r="AL165" s="3"/>
      <c r="AM165" s="3"/>
      <c r="AN165" s="3">
        <v>7583.24</v>
      </c>
      <c r="AO165" s="3">
        <v>6519.3</v>
      </c>
      <c r="AP165" s="3">
        <v>492.6</v>
      </c>
      <c r="AQ165" s="3">
        <v>85290.47</v>
      </c>
      <c r="AR165" s="3"/>
      <c r="AS165" s="3">
        <v>70212.05</v>
      </c>
      <c r="AT165" s="3">
        <v>48600</v>
      </c>
      <c r="AU165" s="3"/>
      <c r="AV165" s="3">
        <v>46200</v>
      </c>
      <c r="AW165" s="3"/>
      <c r="AX165" s="3"/>
      <c r="AY165" s="3"/>
      <c r="AZ165" s="3"/>
      <c r="BA165" s="3"/>
      <c r="BB165" s="3"/>
      <c r="BC165" s="3"/>
      <c r="BD165" s="3">
        <v>6945.04</v>
      </c>
      <c r="BE165" s="3"/>
      <c r="BF165" s="3"/>
      <c r="BG165" s="3">
        <v>10833787.720000001</v>
      </c>
      <c r="BH165" s="3">
        <v>2061328.45</v>
      </c>
      <c r="BI165" s="3"/>
      <c r="BJ165" s="3">
        <v>288.64</v>
      </c>
      <c r="BK165" s="3"/>
      <c r="BL165" s="3"/>
      <c r="BM165" s="3"/>
      <c r="BN165" s="3">
        <v>32336.12</v>
      </c>
      <c r="BO165" s="3">
        <v>102000</v>
      </c>
      <c r="BP165" s="3"/>
      <c r="BQ165" s="3"/>
      <c r="BR165" s="3"/>
      <c r="BS165" s="3"/>
      <c r="BT165" s="3">
        <f t="shared" si="2"/>
        <v>15068457.109999999</v>
      </c>
    </row>
    <row r="166" spans="1:72" x14ac:dyDescent="0.35">
      <c r="A166" s="6">
        <v>364</v>
      </c>
      <c r="B166" s="2" t="s">
        <v>283</v>
      </c>
      <c r="C166" s="3">
        <v>631562.1</v>
      </c>
      <c r="D166" s="3"/>
      <c r="E166" s="3"/>
      <c r="F166" s="3"/>
      <c r="G166" s="3">
        <v>49988</v>
      </c>
      <c r="H166" s="3">
        <v>33598</v>
      </c>
      <c r="I166" s="3"/>
      <c r="J166" s="3"/>
      <c r="K166" s="3"/>
      <c r="L166" s="3"/>
      <c r="M166" s="3"/>
      <c r="N166" s="3">
        <v>37181.410000000003</v>
      </c>
      <c r="O166" s="3">
        <v>80953.27</v>
      </c>
      <c r="P166" s="3"/>
      <c r="Q166" s="3"/>
      <c r="R166" s="3">
        <v>25007</v>
      </c>
      <c r="S166" s="3"/>
      <c r="T166" s="3">
        <v>314794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>
        <v>2942</v>
      </c>
      <c r="AF166" s="3"/>
      <c r="AG166" s="3">
        <v>128559.48</v>
      </c>
      <c r="AH166" s="3"/>
      <c r="AI166" s="3">
        <v>288.69</v>
      </c>
      <c r="AJ166" s="3"/>
      <c r="AK166" s="3"/>
      <c r="AL166" s="3"/>
      <c r="AM166" s="3"/>
      <c r="AN166" s="3">
        <v>12763.5</v>
      </c>
      <c r="AO166" s="3">
        <v>39673.15</v>
      </c>
      <c r="AP166" s="3">
        <v>3858.38</v>
      </c>
      <c r="AQ166" s="3">
        <v>160057.84</v>
      </c>
      <c r="AR166" s="3"/>
      <c r="AS166" s="3">
        <v>96142.24</v>
      </c>
      <c r="AT166" s="3"/>
      <c r="AU166" s="3"/>
      <c r="AV166" s="3">
        <v>56700</v>
      </c>
      <c r="AW166" s="3"/>
      <c r="AX166" s="3"/>
      <c r="AY166" s="3"/>
      <c r="AZ166" s="3"/>
      <c r="BA166" s="3"/>
      <c r="BB166" s="3"/>
      <c r="BC166" s="3"/>
      <c r="BD166" s="3">
        <v>18385.45</v>
      </c>
      <c r="BE166" s="3"/>
      <c r="BF166" s="3"/>
      <c r="BG166" s="3">
        <v>14137174</v>
      </c>
      <c r="BH166" s="3">
        <v>3701809.35</v>
      </c>
      <c r="BI166" s="3">
        <v>4123.71</v>
      </c>
      <c r="BJ166" s="3">
        <v>351.92</v>
      </c>
      <c r="BK166" s="3"/>
      <c r="BL166" s="3"/>
      <c r="BM166" s="3"/>
      <c r="BN166" s="3">
        <v>4416.66</v>
      </c>
      <c r="BO166" s="3"/>
      <c r="BP166" s="3"/>
      <c r="BQ166" s="3"/>
      <c r="BR166" s="3"/>
      <c r="BS166" s="3"/>
      <c r="BT166" s="3">
        <f t="shared" si="2"/>
        <v>19540330.150000002</v>
      </c>
    </row>
    <row r="167" spans="1:72" x14ac:dyDescent="0.35">
      <c r="A167" s="6">
        <v>365</v>
      </c>
      <c r="B167" s="2" t="s">
        <v>150</v>
      </c>
      <c r="C167" s="3">
        <v>1026038.49</v>
      </c>
      <c r="D167" s="3"/>
      <c r="E167" s="3"/>
      <c r="F167" s="3"/>
      <c r="G167" s="3">
        <v>45255</v>
      </c>
      <c r="H167" s="3">
        <v>29378</v>
      </c>
      <c r="I167" s="3"/>
      <c r="J167" s="3"/>
      <c r="K167" s="3">
        <v>1500</v>
      </c>
      <c r="L167" s="3"/>
      <c r="M167" s="3"/>
      <c r="N167" s="3"/>
      <c r="O167" s="3"/>
      <c r="P167" s="3">
        <v>49000</v>
      </c>
      <c r="Q167" s="3"/>
      <c r="R167" s="3">
        <v>58840</v>
      </c>
      <c r="S167" s="3"/>
      <c r="T167" s="3">
        <v>117194.58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>
        <v>70660.69</v>
      </c>
      <c r="AH167" s="3"/>
      <c r="AI167" s="3"/>
      <c r="AJ167" s="3"/>
      <c r="AK167" s="3"/>
      <c r="AL167" s="3"/>
      <c r="AM167" s="3"/>
      <c r="AN167" s="3">
        <v>21287.01</v>
      </c>
      <c r="AO167" s="3">
        <v>22723.4</v>
      </c>
      <c r="AP167" s="3"/>
      <c r="AQ167" s="3">
        <v>244557.82</v>
      </c>
      <c r="AR167" s="3"/>
      <c r="AS167" s="3">
        <v>111267.5</v>
      </c>
      <c r="AT167" s="3"/>
      <c r="AU167" s="3"/>
      <c r="AV167" s="3">
        <v>42100</v>
      </c>
      <c r="AW167" s="3"/>
      <c r="AX167" s="3"/>
      <c r="AY167" s="3"/>
      <c r="AZ167" s="3"/>
      <c r="BA167" s="3"/>
      <c r="BB167" s="3"/>
      <c r="BC167" s="3"/>
      <c r="BD167" s="3">
        <v>85890.6</v>
      </c>
      <c r="BE167" s="3"/>
      <c r="BF167" s="3"/>
      <c r="BG167" s="3">
        <v>7216830</v>
      </c>
      <c r="BH167" s="3">
        <v>2852202</v>
      </c>
      <c r="BI167" s="3"/>
      <c r="BJ167" s="3">
        <v>225.04</v>
      </c>
      <c r="BK167" s="3">
        <v>715.86</v>
      </c>
      <c r="BL167" s="3"/>
      <c r="BM167" s="3"/>
      <c r="BN167" s="3">
        <v>67680.19</v>
      </c>
      <c r="BO167" s="3"/>
      <c r="BP167" s="3"/>
      <c r="BQ167" s="3"/>
      <c r="BR167" s="3"/>
      <c r="BS167" s="3"/>
      <c r="BT167" s="3">
        <f t="shared" si="2"/>
        <v>12063346.179999998</v>
      </c>
    </row>
    <row r="168" spans="1:72" x14ac:dyDescent="0.35">
      <c r="A168" s="6">
        <v>366</v>
      </c>
      <c r="B168" s="2" t="s">
        <v>61</v>
      </c>
      <c r="C168" s="3">
        <v>522641.61</v>
      </c>
      <c r="D168" s="3"/>
      <c r="E168" s="3"/>
      <c r="F168" s="3"/>
      <c r="G168" s="3">
        <v>41268</v>
      </c>
      <c r="H168" s="3">
        <v>26851</v>
      </c>
      <c r="I168" s="3"/>
      <c r="J168" s="3"/>
      <c r="K168" s="3"/>
      <c r="L168" s="3"/>
      <c r="M168" s="3"/>
      <c r="N168" s="3">
        <v>37251.99</v>
      </c>
      <c r="O168" s="3">
        <v>28595.919999999998</v>
      </c>
      <c r="P168" s="3"/>
      <c r="Q168" s="3"/>
      <c r="R168" s="3">
        <v>42659</v>
      </c>
      <c r="S168" s="3"/>
      <c r="T168" s="3">
        <v>133861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>
        <v>1471</v>
      </c>
      <c r="AF168" s="3"/>
      <c r="AG168" s="3">
        <v>52270.29</v>
      </c>
      <c r="AH168" s="3"/>
      <c r="AI168" s="3"/>
      <c r="AJ168" s="3"/>
      <c r="AK168" s="3"/>
      <c r="AL168" s="3"/>
      <c r="AM168" s="3"/>
      <c r="AN168" s="3">
        <v>27365.91</v>
      </c>
      <c r="AO168" s="3">
        <v>89071.67</v>
      </c>
      <c r="AP168" s="3">
        <v>177.54</v>
      </c>
      <c r="AQ168" s="3">
        <v>302933.26</v>
      </c>
      <c r="AR168" s="3">
        <v>5188.68</v>
      </c>
      <c r="AS168" s="3">
        <v>157725.94</v>
      </c>
      <c r="AT168" s="3">
        <v>18900</v>
      </c>
      <c r="AU168" s="3"/>
      <c r="AV168" s="3">
        <v>120000</v>
      </c>
      <c r="AW168" s="3"/>
      <c r="AX168" s="3">
        <v>6000</v>
      </c>
      <c r="AY168" s="3"/>
      <c r="AZ168" s="3"/>
      <c r="BA168" s="3"/>
      <c r="BB168" s="3"/>
      <c r="BC168" s="3"/>
      <c r="BD168" s="3">
        <v>48899</v>
      </c>
      <c r="BE168" s="3"/>
      <c r="BF168" s="3">
        <v>7905</v>
      </c>
      <c r="BG168" s="3">
        <v>5715131.8300000001</v>
      </c>
      <c r="BH168" s="3">
        <v>2305202.83</v>
      </c>
      <c r="BI168" s="3">
        <v>4120</v>
      </c>
      <c r="BJ168" s="3">
        <v>217.17</v>
      </c>
      <c r="BK168" s="3">
        <v>369</v>
      </c>
      <c r="BL168" s="3"/>
      <c r="BM168" s="3"/>
      <c r="BN168" s="3">
        <v>55737.27</v>
      </c>
      <c r="BO168" s="3"/>
      <c r="BP168" s="3"/>
      <c r="BQ168" s="3"/>
      <c r="BR168" s="3"/>
      <c r="BS168" s="3"/>
      <c r="BT168" s="3">
        <f t="shared" si="2"/>
        <v>9751814.9100000001</v>
      </c>
    </row>
    <row r="169" spans="1:72" x14ac:dyDescent="0.35">
      <c r="A169" s="6">
        <v>367</v>
      </c>
      <c r="B169" s="2" t="s">
        <v>284</v>
      </c>
      <c r="C169" s="3">
        <v>5545.56</v>
      </c>
      <c r="D169" s="3"/>
      <c r="E169" s="3"/>
      <c r="F169" s="3">
        <v>60300</v>
      </c>
      <c r="G169" s="3">
        <v>270557</v>
      </c>
      <c r="H169" s="3">
        <v>35210</v>
      </c>
      <c r="I169" s="3"/>
      <c r="J169" s="3"/>
      <c r="K169" s="3"/>
      <c r="L169" s="3"/>
      <c r="M169" s="3"/>
      <c r="N169" s="3"/>
      <c r="O169" s="3"/>
      <c r="P169" s="3"/>
      <c r="Q169" s="3"/>
      <c r="R169" s="3">
        <v>16181</v>
      </c>
      <c r="S169" s="3"/>
      <c r="T169" s="3">
        <v>1170916</v>
      </c>
      <c r="U169" s="3"/>
      <c r="V169" s="3"/>
      <c r="W169" s="3"/>
      <c r="X169" s="3">
        <v>45601</v>
      </c>
      <c r="Y169" s="3"/>
      <c r="Z169" s="3"/>
      <c r="AA169" s="3"/>
      <c r="AB169" s="3"/>
      <c r="AC169" s="3"/>
      <c r="AD169" s="3"/>
      <c r="AE169" s="3"/>
      <c r="AF169" s="3"/>
      <c r="AG169" s="3">
        <v>286891.21000000002</v>
      </c>
      <c r="AH169" s="3"/>
      <c r="AI169" s="3"/>
      <c r="AJ169" s="3"/>
      <c r="AK169" s="3"/>
      <c r="AL169" s="3"/>
      <c r="AM169" s="3"/>
      <c r="AN169" s="3">
        <v>38475.629999999997</v>
      </c>
      <c r="AO169" s="3">
        <v>36763</v>
      </c>
      <c r="AP169" s="3">
        <v>1928.77</v>
      </c>
      <c r="AQ169" s="3">
        <v>451662.12</v>
      </c>
      <c r="AR169" s="3">
        <v>7308</v>
      </c>
      <c r="AS169" s="3">
        <v>257446.8</v>
      </c>
      <c r="AT169" s="3">
        <v>62232.98</v>
      </c>
      <c r="AU169" s="3">
        <v>122000</v>
      </c>
      <c r="AV169" s="3">
        <v>22020</v>
      </c>
      <c r="AW169" s="3"/>
      <c r="AX169" s="3"/>
      <c r="AY169" s="3"/>
      <c r="AZ169" s="3">
        <v>69775.83</v>
      </c>
      <c r="BA169" s="3"/>
      <c r="BB169" s="3"/>
      <c r="BC169" s="3"/>
      <c r="BD169" s="3">
        <v>91072.1</v>
      </c>
      <c r="BE169" s="3"/>
      <c r="BF169" s="3">
        <v>29317.46</v>
      </c>
      <c r="BG169" s="3">
        <v>23895153.350000001</v>
      </c>
      <c r="BH169" s="3">
        <v>7051385.6100000003</v>
      </c>
      <c r="BI169" s="3"/>
      <c r="BJ169" s="3">
        <v>552.24</v>
      </c>
      <c r="BK169" s="3">
        <v>1073.79</v>
      </c>
      <c r="BL169" s="3"/>
      <c r="BM169" s="3"/>
      <c r="BN169" s="3">
        <v>77646.66</v>
      </c>
      <c r="BO169" s="3"/>
      <c r="BP169" s="3"/>
      <c r="BQ169" s="3"/>
      <c r="BR169" s="3"/>
      <c r="BS169" s="3"/>
      <c r="BT169" s="3">
        <f t="shared" si="2"/>
        <v>34107016.109999999</v>
      </c>
    </row>
    <row r="170" spans="1:72" x14ac:dyDescent="0.35">
      <c r="A170" s="6">
        <v>368</v>
      </c>
      <c r="B170" s="2" t="s">
        <v>285</v>
      </c>
      <c r="C170" s="3">
        <v>30525</v>
      </c>
      <c r="D170" s="3"/>
      <c r="E170" s="3"/>
      <c r="F170" s="3"/>
      <c r="G170" s="3">
        <v>87616</v>
      </c>
      <c r="H170" s="3">
        <v>29314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144158</v>
      </c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>
        <v>57230.81</v>
      </c>
      <c r="AH170" s="3"/>
      <c r="AI170" s="3"/>
      <c r="AJ170" s="3"/>
      <c r="AK170" s="3"/>
      <c r="AL170" s="3"/>
      <c r="AM170" s="3"/>
      <c r="AN170" s="3">
        <v>9733.25</v>
      </c>
      <c r="AO170" s="3">
        <v>31500</v>
      </c>
      <c r="AP170" s="3"/>
      <c r="AQ170" s="3">
        <v>115337.21</v>
      </c>
      <c r="AR170" s="3"/>
      <c r="AS170" s="3">
        <v>94519.85</v>
      </c>
      <c r="AT170" s="3">
        <v>58024.35</v>
      </c>
      <c r="AU170" s="3"/>
      <c r="AV170" s="3">
        <v>13000</v>
      </c>
      <c r="AW170" s="3"/>
      <c r="AX170" s="3"/>
      <c r="AY170" s="3"/>
      <c r="AZ170" s="3"/>
      <c r="BA170" s="3"/>
      <c r="BB170" s="3"/>
      <c r="BC170" s="3"/>
      <c r="BD170" s="3">
        <v>42800</v>
      </c>
      <c r="BE170" s="3"/>
      <c r="BF170" s="3">
        <v>609</v>
      </c>
      <c r="BG170" s="3">
        <v>4136892.42</v>
      </c>
      <c r="BH170" s="3">
        <v>1831580.41</v>
      </c>
      <c r="BI170" s="3"/>
      <c r="BJ170" s="3">
        <v>149.77000000000001</v>
      </c>
      <c r="BK170" s="3"/>
      <c r="BL170" s="3"/>
      <c r="BM170" s="3"/>
      <c r="BN170" s="3">
        <v>31069.08</v>
      </c>
      <c r="BO170" s="3"/>
      <c r="BP170" s="3"/>
      <c r="BQ170" s="3"/>
      <c r="BR170" s="3"/>
      <c r="BS170" s="3"/>
      <c r="BT170" s="3">
        <f t="shared" si="2"/>
        <v>6714059.1499999994</v>
      </c>
    </row>
    <row r="171" spans="1:72" x14ac:dyDescent="0.35">
      <c r="A171" s="6">
        <v>369</v>
      </c>
      <c r="B171" s="2" t="s">
        <v>286</v>
      </c>
      <c r="C171" s="3">
        <v>1072499.8799999999</v>
      </c>
      <c r="D171" s="3"/>
      <c r="E171" s="3"/>
      <c r="F171" s="3"/>
      <c r="G171" s="3">
        <v>38579</v>
      </c>
      <c r="H171" s="3">
        <v>30736</v>
      </c>
      <c r="I171" s="3"/>
      <c r="J171" s="3"/>
      <c r="K171" s="3"/>
      <c r="L171" s="3"/>
      <c r="M171" s="3"/>
      <c r="N171" s="3"/>
      <c r="O171" s="3"/>
      <c r="P171" s="3">
        <v>7999.92</v>
      </c>
      <c r="Q171" s="3"/>
      <c r="R171" s="3">
        <v>99047.33</v>
      </c>
      <c r="S171" s="3">
        <v>1500</v>
      </c>
      <c r="T171" s="3">
        <v>142196.67000000001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>
        <v>82533.490000000005</v>
      </c>
      <c r="AH171" s="3"/>
      <c r="AI171" s="3"/>
      <c r="AJ171" s="3"/>
      <c r="AK171" s="3"/>
      <c r="AL171" s="3"/>
      <c r="AM171" s="3"/>
      <c r="AN171" s="3">
        <v>16295.23</v>
      </c>
      <c r="AO171" s="3">
        <v>16600</v>
      </c>
      <c r="AP171" s="3"/>
      <c r="AQ171" s="3">
        <v>188742.64</v>
      </c>
      <c r="AR171" s="3"/>
      <c r="AS171" s="3">
        <v>86832.07</v>
      </c>
      <c r="AT171" s="3"/>
      <c r="AU171" s="3"/>
      <c r="AV171" s="3">
        <v>25317</v>
      </c>
      <c r="AW171" s="3"/>
      <c r="AX171" s="3"/>
      <c r="AY171" s="3"/>
      <c r="AZ171" s="3">
        <v>28982.6</v>
      </c>
      <c r="BA171" s="3"/>
      <c r="BB171" s="3"/>
      <c r="BC171" s="3"/>
      <c r="BD171" s="3">
        <v>139881</v>
      </c>
      <c r="BE171" s="3"/>
      <c r="BF171" s="3"/>
      <c r="BG171" s="3">
        <v>8650043</v>
      </c>
      <c r="BH171" s="3">
        <v>3135816</v>
      </c>
      <c r="BI171" s="3"/>
      <c r="BJ171" s="3">
        <v>314.39999999999998</v>
      </c>
      <c r="BK171" s="3">
        <v>715.86</v>
      </c>
      <c r="BL171" s="3"/>
      <c r="BM171" s="3"/>
      <c r="BN171" s="3">
        <v>25007.85</v>
      </c>
      <c r="BO171" s="3"/>
      <c r="BP171" s="3"/>
      <c r="BQ171" s="3"/>
      <c r="BR171" s="3"/>
      <c r="BS171" s="3"/>
      <c r="BT171" s="3">
        <f t="shared" si="2"/>
        <v>13789639.939999999</v>
      </c>
    </row>
    <row r="172" spans="1:72" x14ac:dyDescent="0.35">
      <c r="A172" s="6">
        <v>370</v>
      </c>
      <c r="B172" s="2" t="s">
        <v>62</v>
      </c>
      <c r="C172" s="3">
        <v>865730.87</v>
      </c>
      <c r="D172" s="3"/>
      <c r="E172" s="3"/>
      <c r="F172" s="3">
        <v>15000</v>
      </c>
      <c r="G172" s="3">
        <v>45263</v>
      </c>
      <c r="H172" s="3">
        <v>28274</v>
      </c>
      <c r="I172" s="3"/>
      <c r="J172" s="3"/>
      <c r="K172" s="3"/>
      <c r="L172" s="3"/>
      <c r="M172" s="3"/>
      <c r="N172" s="3"/>
      <c r="O172" s="3"/>
      <c r="P172" s="3">
        <v>23000</v>
      </c>
      <c r="Q172" s="3"/>
      <c r="R172" s="3">
        <v>176520</v>
      </c>
      <c r="S172" s="3">
        <v>7500</v>
      </c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>
        <v>77256.929999999993</v>
      </c>
      <c r="AH172" s="3"/>
      <c r="AI172" s="3"/>
      <c r="AJ172" s="3"/>
      <c r="AK172" s="3"/>
      <c r="AL172" s="3"/>
      <c r="AM172" s="3"/>
      <c r="AN172" s="3">
        <v>13374.76</v>
      </c>
      <c r="AO172" s="3">
        <v>2760.68</v>
      </c>
      <c r="AP172" s="3"/>
      <c r="AQ172" s="3">
        <v>156256</v>
      </c>
      <c r="AR172" s="3"/>
      <c r="AS172" s="3">
        <v>111261.23</v>
      </c>
      <c r="AT172" s="3"/>
      <c r="AU172" s="3"/>
      <c r="AV172" s="3">
        <v>49013.39</v>
      </c>
      <c r="AW172" s="3"/>
      <c r="AX172" s="3"/>
      <c r="AY172" s="3"/>
      <c r="AZ172" s="3"/>
      <c r="BA172" s="3"/>
      <c r="BB172" s="3"/>
      <c r="BC172" s="3"/>
      <c r="BD172" s="3">
        <v>67266.33</v>
      </c>
      <c r="BE172" s="3"/>
      <c r="BF172" s="3"/>
      <c r="BG172" s="3">
        <v>7964728.4900000002</v>
      </c>
      <c r="BH172" s="3">
        <v>3051097.07</v>
      </c>
      <c r="BI172" s="3">
        <v>4123.71</v>
      </c>
      <c r="BJ172" s="3">
        <v>239</v>
      </c>
      <c r="BK172" s="3"/>
      <c r="BL172" s="3"/>
      <c r="BM172" s="3"/>
      <c r="BN172" s="3">
        <v>41221.980000000003</v>
      </c>
      <c r="BO172" s="3"/>
      <c r="BP172" s="3"/>
      <c r="BQ172" s="3"/>
      <c r="BR172" s="3"/>
      <c r="BS172" s="3"/>
      <c r="BT172" s="3">
        <f t="shared" si="2"/>
        <v>12699887.440000001</v>
      </c>
    </row>
    <row r="173" spans="1:72" x14ac:dyDescent="0.35">
      <c r="A173" s="6">
        <v>371</v>
      </c>
      <c r="B173" s="2" t="s">
        <v>287</v>
      </c>
      <c r="C173" s="3">
        <v>803316.97</v>
      </c>
      <c r="D173" s="3"/>
      <c r="E173" s="3"/>
      <c r="F173" s="3"/>
      <c r="G173" s="3">
        <v>28617</v>
      </c>
      <c r="H173" s="3">
        <v>25355</v>
      </c>
      <c r="I173" s="3"/>
      <c r="J173" s="3"/>
      <c r="K173" s="3"/>
      <c r="L173" s="3"/>
      <c r="M173" s="3"/>
      <c r="N173" s="3"/>
      <c r="O173" s="3"/>
      <c r="P173" s="3"/>
      <c r="Q173" s="3"/>
      <c r="R173" s="3">
        <v>71108.14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>
        <v>31859.8</v>
      </c>
      <c r="AH173" s="3"/>
      <c r="AI173" s="3"/>
      <c r="AJ173" s="3"/>
      <c r="AK173" s="3"/>
      <c r="AL173" s="3"/>
      <c r="AM173" s="3"/>
      <c r="AN173" s="3">
        <v>10171.5</v>
      </c>
      <c r="AO173" s="3">
        <v>34624</v>
      </c>
      <c r="AP173" s="3"/>
      <c r="AQ173" s="3">
        <v>113018.61</v>
      </c>
      <c r="AR173" s="3"/>
      <c r="AS173" s="3">
        <v>84987.8</v>
      </c>
      <c r="AT173" s="3"/>
      <c r="AU173" s="3"/>
      <c r="AV173" s="3">
        <v>15310</v>
      </c>
      <c r="AW173" s="3"/>
      <c r="AX173" s="3"/>
      <c r="AY173" s="3"/>
      <c r="AZ173" s="3"/>
      <c r="BA173" s="3"/>
      <c r="BB173" s="3"/>
      <c r="BC173" s="3"/>
      <c r="BD173" s="3">
        <v>17010</v>
      </c>
      <c r="BE173" s="3"/>
      <c r="BF173" s="3"/>
      <c r="BG173" s="3">
        <v>3685917.17</v>
      </c>
      <c r="BH173" s="3">
        <v>1369748.1</v>
      </c>
      <c r="BI173" s="3"/>
      <c r="BJ173" s="3">
        <v>76.56</v>
      </c>
      <c r="BK173" s="3">
        <v>715.86</v>
      </c>
      <c r="BL173" s="3"/>
      <c r="BM173" s="3"/>
      <c r="BN173" s="3">
        <v>28194.45</v>
      </c>
      <c r="BO173" s="3"/>
      <c r="BP173" s="3"/>
      <c r="BQ173" s="3"/>
      <c r="BR173" s="3"/>
      <c r="BS173" s="3"/>
      <c r="BT173" s="3">
        <f t="shared" si="2"/>
        <v>6320030.96</v>
      </c>
    </row>
    <row r="174" spans="1:72" x14ac:dyDescent="0.35">
      <c r="A174" s="6">
        <v>372</v>
      </c>
      <c r="B174" s="2" t="s">
        <v>63</v>
      </c>
      <c r="C174" s="3">
        <v>270738.05</v>
      </c>
      <c r="D174" s="3"/>
      <c r="E174" s="3"/>
      <c r="F174" s="3"/>
      <c r="G174" s="3">
        <v>20741</v>
      </c>
      <c r="H174" s="3">
        <v>26844</v>
      </c>
      <c r="I174" s="3"/>
      <c r="J174" s="3"/>
      <c r="K174" s="3"/>
      <c r="L174" s="3"/>
      <c r="M174" s="3"/>
      <c r="N174" s="3"/>
      <c r="O174" s="3"/>
      <c r="P174" s="3">
        <v>55887.01</v>
      </c>
      <c r="Q174" s="3"/>
      <c r="R174" s="3">
        <v>75021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>
        <v>30183.95</v>
      </c>
      <c r="AH174" s="3"/>
      <c r="AI174" s="3"/>
      <c r="AJ174" s="3"/>
      <c r="AK174" s="3"/>
      <c r="AL174" s="3"/>
      <c r="AM174" s="3"/>
      <c r="AN174" s="3">
        <v>6397.6</v>
      </c>
      <c r="AO174" s="3">
        <v>7048.36</v>
      </c>
      <c r="AP174" s="3"/>
      <c r="AQ174" s="3">
        <v>83898.41</v>
      </c>
      <c r="AR174" s="3"/>
      <c r="AS174" s="3">
        <v>48318.53</v>
      </c>
      <c r="AT174" s="3">
        <v>7400</v>
      </c>
      <c r="AU174" s="3">
        <v>14595</v>
      </c>
      <c r="AV174" s="3">
        <v>25000</v>
      </c>
      <c r="AW174" s="3"/>
      <c r="AX174" s="3"/>
      <c r="AY174" s="3"/>
      <c r="AZ174" s="3"/>
      <c r="BA174" s="3"/>
      <c r="BB174" s="3"/>
      <c r="BC174" s="3"/>
      <c r="BD174" s="3">
        <v>12480</v>
      </c>
      <c r="BE174" s="3"/>
      <c r="BF174" s="3">
        <v>3600</v>
      </c>
      <c r="BG174" s="3">
        <v>2870420</v>
      </c>
      <c r="BH174" s="3">
        <v>1249354.8400000001</v>
      </c>
      <c r="BI174" s="3"/>
      <c r="BJ174" s="3">
        <v>62.49</v>
      </c>
      <c r="BK174" s="3">
        <v>715.86</v>
      </c>
      <c r="BL174" s="3"/>
      <c r="BM174" s="3"/>
      <c r="BN174" s="3">
        <v>38196.82</v>
      </c>
      <c r="BO174" s="3"/>
      <c r="BP174" s="3"/>
      <c r="BQ174" s="3"/>
      <c r="BR174" s="3"/>
      <c r="BS174" s="3"/>
      <c r="BT174" s="3">
        <f t="shared" si="2"/>
        <v>4846902.9200000009</v>
      </c>
    </row>
    <row r="175" spans="1:72" x14ac:dyDescent="0.35">
      <c r="A175" s="6">
        <v>373</v>
      </c>
      <c r="B175" s="2" t="s">
        <v>288</v>
      </c>
      <c r="C175" s="3">
        <v>970683.14</v>
      </c>
      <c r="D175" s="3"/>
      <c r="E175" s="3"/>
      <c r="F175" s="3"/>
      <c r="G175" s="3">
        <v>50518</v>
      </c>
      <c r="H175" s="3">
        <v>30823</v>
      </c>
      <c r="I175" s="3"/>
      <c r="J175" s="3"/>
      <c r="K175" s="3"/>
      <c r="L175" s="3"/>
      <c r="M175" s="3"/>
      <c r="N175" s="3">
        <v>70192.800000000003</v>
      </c>
      <c r="O175" s="3">
        <v>30491.33</v>
      </c>
      <c r="P175" s="3">
        <v>3568</v>
      </c>
      <c r="Q175" s="3"/>
      <c r="R175" s="3">
        <v>141216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>
        <v>77427.839999999997</v>
      </c>
      <c r="AH175" s="3"/>
      <c r="AI175" s="3"/>
      <c r="AJ175" s="3"/>
      <c r="AK175" s="3"/>
      <c r="AL175" s="3"/>
      <c r="AM175" s="3"/>
      <c r="AN175" s="3">
        <v>9338</v>
      </c>
      <c r="AO175" s="3">
        <v>9000</v>
      </c>
      <c r="AP175" s="3"/>
      <c r="AQ175" s="3">
        <v>102163</v>
      </c>
      <c r="AR175" s="3"/>
      <c r="AS175" s="3">
        <v>130203</v>
      </c>
      <c r="AT175" s="3">
        <v>40774.800000000003</v>
      </c>
      <c r="AU175" s="3"/>
      <c r="AV175" s="3">
        <v>59962</v>
      </c>
      <c r="AW175" s="3"/>
      <c r="AX175" s="3"/>
      <c r="AY175" s="3"/>
      <c r="AZ175" s="3"/>
      <c r="BA175" s="3"/>
      <c r="BB175" s="3"/>
      <c r="BC175" s="3"/>
      <c r="BD175" s="3">
        <v>101603</v>
      </c>
      <c r="BE175" s="3"/>
      <c r="BF175" s="3"/>
      <c r="BG175" s="3">
        <v>7175445.2999999998</v>
      </c>
      <c r="BH175" s="3">
        <v>2980021.69</v>
      </c>
      <c r="BI175" s="3"/>
      <c r="BJ175" s="3">
        <v>260</v>
      </c>
      <c r="BK175" s="3"/>
      <c r="BL175" s="3"/>
      <c r="BM175" s="3"/>
      <c r="BN175" s="3">
        <v>48166.02</v>
      </c>
      <c r="BO175" s="3"/>
      <c r="BP175" s="3"/>
      <c r="BQ175" s="3"/>
      <c r="BR175" s="3"/>
      <c r="BS175" s="3"/>
      <c r="BT175" s="3">
        <f t="shared" si="2"/>
        <v>12031856.92</v>
      </c>
    </row>
    <row r="176" spans="1:72" x14ac:dyDescent="0.35">
      <c r="A176" s="6">
        <v>374</v>
      </c>
      <c r="B176" s="2" t="s">
        <v>289</v>
      </c>
      <c r="C176" s="3">
        <v>375456.71</v>
      </c>
      <c r="D176" s="3"/>
      <c r="E176" s="3"/>
      <c r="F176" s="3"/>
      <c r="G176" s="3">
        <v>26903</v>
      </c>
      <c r="H176" s="3">
        <v>29776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>
        <v>125035</v>
      </c>
      <c r="U176" s="3">
        <v>2997.47</v>
      </c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>
        <v>45103.24</v>
      </c>
      <c r="AH176" s="3"/>
      <c r="AI176" s="3"/>
      <c r="AJ176" s="3"/>
      <c r="AK176" s="3"/>
      <c r="AL176" s="3"/>
      <c r="AM176" s="3"/>
      <c r="AN176" s="3">
        <v>4828.97</v>
      </c>
      <c r="AO176" s="3">
        <v>2800</v>
      </c>
      <c r="AP176" s="3"/>
      <c r="AQ176" s="3">
        <v>63640.59</v>
      </c>
      <c r="AR176" s="3"/>
      <c r="AS176" s="3">
        <v>67130.16</v>
      </c>
      <c r="AT176" s="3"/>
      <c r="AU176" s="3">
        <v>7770</v>
      </c>
      <c r="AV176" s="3">
        <v>28694</v>
      </c>
      <c r="AW176" s="3"/>
      <c r="AX176" s="3"/>
      <c r="AY176" s="3"/>
      <c r="AZ176" s="3"/>
      <c r="BA176" s="3"/>
      <c r="BB176" s="3"/>
      <c r="BC176" s="3"/>
      <c r="BD176" s="3">
        <v>18572</v>
      </c>
      <c r="BE176" s="3"/>
      <c r="BF176" s="3"/>
      <c r="BG176" s="3">
        <v>4892805.83</v>
      </c>
      <c r="BH176" s="3">
        <v>2536223.46</v>
      </c>
      <c r="BI176" s="3"/>
      <c r="BJ176" s="3">
        <v>200.21</v>
      </c>
      <c r="BK176" s="3">
        <v>715.86</v>
      </c>
      <c r="BL176" s="3"/>
      <c r="BM176" s="3"/>
      <c r="BN176" s="3">
        <v>41090.68</v>
      </c>
      <c r="BO176" s="3"/>
      <c r="BP176" s="3"/>
      <c r="BQ176" s="3"/>
      <c r="BR176" s="3"/>
      <c r="BS176" s="3"/>
      <c r="BT176" s="3">
        <f t="shared" si="2"/>
        <v>8269743.1799999997</v>
      </c>
    </row>
    <row r="177" spans="1:72" x14ac:dyDescent="0.35">
      <c r="A177" s="6">
        <v>375</v>
      </c>
      <c r="B177" s="2" t="s">
        <v>64</v>
      </c>
      <c r="C177" s="3">
        <v>635191.02</v>
      </c>
      <c r="D177" s="3"/>
      <c r="E177" s="3"/>
      <c r="F177" s="3"/>
      <c r="G177" s="3">
        <v>20284</v>
      </c>
      <c r="H177" s="3">
        <v>28111</v>
      </c>
      <c r="I177" s="3"/>
      <c r="J177" s="3"/>
      <c r="K177" s="3"/>
      <c r="L177" s="3"/>
      <c r="M177" s="3"/>
      <c r="N177" s="3"/>
      <c r="O177" s="3"/>
      <c r="P177" s="3"/>
      <c r="Q177" s="3"/>
      <c r="R177" s="3">
        <v>66195</v>
      </c>
      <c r="S177" s="3"/>
      <c r="T177" s="3">
        <v>104441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>
        <v>48700.89</v>
      </c>
      <c r="AH177" s="3"/>
      <c r="AI177" s="3"/>
      <c r="AJ177" s="3"/>
      <c r="AK177" s="3"/>
      <c r="AL177" s="3"/>
      <c r="AM177" s="3"/>
      <c r="AN177" s="3">
        <v>9044.16</v>
      </c>
      <c r="AO177" s="3">
        <v>9800</v>
      </c>
      <c r="AP177" s="3"/>
      <c r="AQ177" s="3">
        <v>102714.4</v>
      </c>
      <c r="AR177" s="3"/>
      <c r="AS177" s="3">
        <v>90281.48</v>
      </c>
      <c r="AT177" s="3">
        <v>17160</v>
      </c>
      <c r="AU177" s="3"/>
      <c r="AV177" s="3">
        <v>11715</v>
      </c>
      <c r="AW177" s="3"/>
      <c r="AX177" s="3"/>
      <c r="AY177" s="3"/>
      <c r="AZ177" s="3"/>
      <c r="BA177" s="3"/>
      <c r="BB177" s="3"/>
      <c r="BC177" s="3"/>
      <c r="BD177" s="3">
        <v>43525.279999999999</v>
      </c>
      <c r="BE177" s="3"/>
      <c r="BF177" s="3"/>
      <c r="BG177" s="3">
        <v>9806989.6300000008</v>
      </c>
      <c r="BH177" s="3">
        <v>2894885.3</v>
      </c>
      <c r="BI177" s="3"/>
      <c r="BJ177" s="3">
        <v>331.73</v>
      </c>
      <c r="BK177" s="3">
        <v>715.86</v>
      </c>
      <c r="BL177" s="3"/>
      <c r="BM177" s="3"/>
      <c r="BN177" s="3">
        <v>58139.59</v>
      </c>
      <c r="BO177" s="3"/>
      <c r="BP177" s="3"/>
      <c r="BQ177" s="3"/>
      <c r="BR177" s="3"/>
      <c r="BS177" s="3"/>
      <c r="BT177" s="3">
        <f t="shared" si="2"/>
        <v>13948225.34</v>
      </c>
    </row>
    <row r="178" spans="1:72" x14ac:dyDescent="0.35">
      <c r="A178" s="6">
        <v>376</v>
      </c>
      <c r="B178" s="2" t="s">
        <v>65</v>
      </c>
      <c r="C178" s="3">
        <v>1644519.29</v>
      </c>
      <c r="D178" s="3"/>
      <c r="E178" s="3"/>
      <c r="F178" s="3">
        <v>25000</v>
      </c>
      <c r="G178" s="3">
        <v>13285</v>
      </c>
      <c r="H178" s="3">
        <v>27334</v>
      </c>
      <c r="I178" s="3"/>
      <c r="J178" s="3"/>
      <c r="K178" s="3"/>
      <c r="L178" s="3"/>
      <c r="M178" s="3"/>
      <c r="N178" s="3">
        <v>70963.53</v>
      </c>
      <c r="O178" s="3">
        <v>73108.320000000007</v>
      </c>
      <c r="P178" s="3"/>
      <c r="Q178" s="3"/>
      <c r="R178" s="3">
        <v>47072</v>
      </c>
      <c r="S178" s="3"/>
      <c r="T178" s="3"/>
      <c r="U178" s="3"/>
      <c r="V178" s="3"/>
      <c r="W178" s="3"/>
      <c r="X178" s="3">
        <v>132390</v>
      </c>
      <c r="Y178" s="3"/>
      <c r="Z178" s="3"/>
      <c r="AA178" s="3"/>
      <c r="AB178" s="3"/>
      <c r="AC178" s="3"/>
      <c r="AD178" s="3"/>
      <c r="AE178" s="3"/>
      <c r="AF178" s="3"/>
      <c r="AG178" s="3">
        <v>74073.78</v>
      </c>
      <c r="AH178" s="3"/>
      <c r="AI178" s="3"/>
      <c r="AJ178" s="3"/>
      <c r="AK178" s="3"/>
      <c r="AL178" s="3"/>
      <c r="AM178" s="3"/>
      <c r="AN178" s="3">
        <v>24237.37</v>
      </c>
      <c r="AO178" s="3">
        <v>31715</v>
      </c>
      <c r="AP178" s="3"/>
      <c r="AQ178" s="3">
        <v>269320</v>
      </c>
      <c r="AR178" s="3">
        <v>17254</v>
      </c>
      <c r="AS178" s="3">
        <v>203158</v>
      </c>
      <c r="AT178" s="3"/>
      <c r="AU178" s="3"/>
      <c r="AV178" s="3">
        <v>60559.199999999997</v>
      </c>
      <c r="AW178" s="3"/>
      <c r="AX178" s="3">
        <v>27500</v>
      </c>
      <c r="AY178" s="3"/>
      <c r="AZ178" s="3"/>
      <c r="BA178" s="3"/>
      <c r="BB178" s="3"/>
      <c r="BC178" s="3"/>
      <c r="BD178" s="3">
        <v>120930</v>
      </c>
      <c r="BE178" s="3"/>
      <c r="BF178" s="3"/>
      <c r="BG178" s="3">
        <v>8630114.8399999999</v>
      </c>
      <c r="BH178" s="3">
        <v>3458455.66</v>
      </c>
      <c r="BI178" s="3"/>
      <c r="BJ178" s="3">
        <v>297.75</v>
      </c>
      <c r="BK178" s="3"/>
      <c r="BL178" s="3"/>
      <c r="BM178" s="3"/>
      <c r="BN178" s="3">
        <v>68486.42</v>
      </c>
      <c r="BO178" s="3"/>
      <c r="BP178" s="3"/>
      <c r="BQ178" s="3"/>
      <c r="BR178" s="3"/>
      <c r="BS178" s="3"/>
      <c r="BT178" s="3">
        <f t="shared" si="2"/>
        <v>15019774.16</v>
      </c>
    </row>
    <row r="179" spans="1:72" x14ac:dyDescent="0.35">
      <c r="A179" s="6">
        <v>377</v>
      </c>
      <c r="B179" s="2" t="s">
        <v>290</v>
      </c>
      <c r="C179" s="3">
        <v>499522.91</v>
      </c>
      <c r="D179" s="3"/>
      <c r="E179" s="3"/>
      <c r="F179" s="3">
        <v>14000</v>
      </c>
      <c r="G179" s="3">
        <v>47684</v>
      </c>
      <c r="H179" s="3">
        <v>30475</v>
      </c>
      <c r="I179" s="3"/>
      <c r="J179" s="3"/>
      <c r="K179" s="3"/>
      <c r="L179" s="3"/>
      <c r="M179" s="3"/>
      <c r="N179" s="3">
        <v>70582.28</v>
      </c>
      <c r="O179" s="3">
        <v>19654.05</v>
      </c>
      <c r="P179" s="3">
        <v>4500</v>
      </c>
      <c r="Q179" s="3"/>
      <c r="R179" s="3">
        <v>38246</v>
      </c>
      <c r="S179" s="3"/>
      <c r="T179" s="3">
        <v>110325</v>
      </c>
      <c r="U179" s="3"/>
      <c r="V179" s="3"/>
      <c r="W179" s="3"/>
      <c r="X179" s="3"/>
      <c r="Y179" s="3"/>
      <c r="Z179" s="3"/>
      <c r="AA179" s="3"/>
      <c r="AB179" s="3"/>
      <c r="AC179" s="3"/>
      <c r="AD179" s="3">
        <v>24999.41</v>
      </c>
      <c r="AE179" s="3"/>
      <c r="AF179" s="3"/>
      <c r="AG179" s="3">
        <v>63309.32</v>
      </c>
      <c r="AH179" s="3"/>
      <c r="AI179" s="3"/>
      <c r="AJ179" s="3"/>
      <c r="AK179" s="3"/>
      <c r="AL179" s="3"/>
      <c r="AM179" s="3"/>
      <c r="AN179" s="3">
        <v>17984.43</v>
      </c>
      <c r="AO179" s="3">
        <v>51000</v>
      </c>
      <c r="AP179" s="3"/>
      <c r="AQ179" s="3">
        <v>225852.95</v>
      </c>
      <c r="AR179" s="3"/>
      <c r="AS179" s="3">
        <v>136103</v>
      </c>
      <c r="AT179" s="3"/>
      <c r="AU179" s="3"/>
      <c r="AV179" s="3">
        <v>34147</v>
      </c>
      <c r="AW179" s="3"/>
      <c r="AX179" s="3"/>
      <c r="AY179" s="3"/>
      <c r="AZ179" s="3"/>
      <c r="BA179" s="3"/>
      <c r="BB179" s="3"/>
      <c r="BC179" s="3"/>
      <c r="BD179" s="3">
        <v>29840</v>
      </c>
      <c r="BE179" s="3"/>
      <c r="BF179" s="3"/>
      <c r="BG179" s="3">
        <v>6357133.8799999999</v>
      </c>
      <c r="BH179" s="3">
        <v>2538381.39</v>
      </c>
      <c r="BI179" s="3"/>
      <c r="BJ179" s="3">
        <v>355.2</v>
      </c>
      <c r="BK179" s="3">
        <v>715.86</v>
      </c>
      <c r="BL179" s="3"/>
      <c r="BM179" s="3"/>
      <c r="BN179" s="3">
        <v>39430.01</v>
      </c>
      <c r="BO179" s="3"/>
      <c r="BP179" s="3"/>
      <c r="BQ179" s="3"/>
      <c r="BR179" s="3"/>
      <c r="BS179" s="3"/>
      <c r="BT179" s="3">
        <f t="shared" si="2"/>
        <v>10354241.689999999</v>
      </c>
    </row>
    <row r="180" spans="1:72" x14ac:dyDescent="0.35">
      <c r="A180" s="6">
        <v>378</v>
      </c>
      <c r="B180" s="2" t="s">
        <v>291</v>
      </c>
      <c r="C180" s="3">
        <v>572939.64</v>
      </c>
      <c r="D180" s="3"/>
      <c r="E180" s="3"/>
      <c r="F180" s="3"/>
      <c r="G180" s="3">
        <v>62420</v>
      </c>
      <c r="H180" s="3">
        <v>29322</v>
      </c>
      <c r="I180" s="3"/>
      <c r="J180" s="3"/>
      <c r="K180" s="3"/>
      <c r="L180" s="3"/>
      <c r="M180" s="3"/>
      <c r="N180" s="3"/>
      <c r="O180" s="3"/>
      <c r="P180" s="3"/>
      <c r="Q180" s="3"/>
      <c r="R180" s="3">
        <v>182404</v>
      </c>
      <c r="S180" s="3"/>
      <c r="T180" s="3">
        <v>66195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>
        <v>1471</v>
      </c>
      <c r="AF180" s="3"/>
      <c r="AG180" s="3">
        <v>75645.06</v>
      </c>
      <c r="AH180" s="3"/>
      <c r="AI180" s="3"/>
      <c r="AJ180" s="3"/>
      <c r="AK180" s="3"/>
      <c r="AL180" s="3"/>
      <c r="AM180" s="3"/>
      <c r="AN180" s="3">
        <v>11814.16</v>
      </c>
      <c r="AO180" s="3">
        <v>5851.32</v>
      </c>
      <c r="AP180" s="3"/>
      <c r="AQ180" s="3">
        <v>132840.85</v>
      </c>
      <c r="AR180" s="3"/>
      <c r="AS180" s="3">
        <v>67882</v>
      </c>
      <c r="AT180" s="3">
        <v>7875</v>
      </c>
      <c r="AU180" s="3"/>
      <c r="AV180" s="3">
        <v>16644</v>
      </c>
      <c r="AW180" s="3"/>
      <c r="AX180" s="3"/>
      <c r="AY180" s="3"/>
      <c r="AZ180" s="3"/>
      <c r="BA180" s="3">
        <v>200000</v>
      </c>
      <c r="BB180" s="3"/>
      <c r="BC180" s="3"/>
      <c r="BD180" s="3">
        <v>43689.599999999999</v>
      </c>
      <c r="BE180" s="3"/>
      <c r="BF180" s="3"/>
      <c r="BG180" s="3">
        <v>6328445</v>
      </c>
      <c r="BH180" s="3">
        <v>1803800</v>
      </c>
      <c r="BI180" s="3"/>
      <c r="BJ180" s="3">
        <v>95.58</v>
      </c>
      <c r="BK180" s="3"/>
      <c r="BL180" s="3"/>
      <c r="BM180" s="3"/>
      <c r="BN180" s="3">
        <v>29849.040000000001</v>
      </c>
      <c r="BO180" s="3">
        <v>30600</v>
      </c>
      <c r="BP180" s="3"/>
      <c r="BQ180" s="3"/>
      <c r="BR180" s="3"/>
      <c r="BS180" s="3"/>
      <c r="BT180" s="3">
        <f t="shared" si="2"/>
        <v>9669783.2499999981</v>
      </c>
    </row>
    <row r="181" spans="1:72" x14ac:dyDescent="0.35">
      <c r="A181" s="6">
        <v>379</v>
      </c>
      <c r="B181" s="2" t="s">
        <v>66</v>
      </c>
      <c r="C181" s="3"/>
      <c r="D181" s="3"/>
      <c r="E181" s="3"/>
      <c r="F181" s="3"/>
      <c r="G181" s="3">
        <v>169641</v>
      </c>
      <c r="H181" s="3">
        <v>35743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>
        <v>1162090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>
        <v>310920.18</v>
      </c>
      <c r="AH181" s="3"/>
      <c r="AI181" s="3"/>
      <c r="AJ181" s="3"/>
      <c r="AK181" s="3"/>
      <c r="AL181" s="3"/>
      <c r="AM181" s="3"/>
      <c r="AN181" s="3">
        <v>51617.47</v>
      </c>
      <c r="AO181" s="3">
        <v>11826.62</v>
      </c>
      <c r="AP181" s="3">
        <v>10357.549999999999</v>
      </c>
      <c r="AQ181" s="3">
        <v>583428.43999999994</v>
      </c>
      <c r="AR181" s="3">
        <v>4210</v>
      </c>
      <c r="AS181" s="3">
        <v>195832.52</v>
      </c>
      <c r="AT181" s="3">
        <v>25600</v>
      </c>
      <c r="AU181" s="3"/>
      <c r="AV181" s="3">
        <v>90000</v>
      </c>
      <c r="AW181" s="3"/>
      <c r="AX181" s="3"/>
      <c r="AY181" s="3"/>
      <c r="AZ181" s="3"/>
      <c r="BA181" s="3"/>
      <c r="BB181" s="3">
        <v>6346.9</v>
      </c>
      <c r="BC181" s="3"/>
      <c r="BD181" s="3">
        <v>21459</v>
      </c>
      <c r="BE181" s="3"/>
      <c r="BF181" s="3">
        <v>3165.57</v>
      </c>
      <c r="BG181" s="3">
        <v>26503331.52</v>
      </c>
      <c r="BH181" s="3">
        <v>5428926.21</v>
      </c>
      <c r="BI181" s="3">
        <v>4123.71</v>
      </c>
      <c r="BJ181" s="3">
        <v>654.35</v>
      </c>
      <c r="BK181" s="3">
        <v>1299</v>
      </c>
      <c r="BL181" s="3"/>
      <c r="BM181" s="3"/>
      <c r="BN181" s="3">
        <v>166915.31</v>
      </c>
      <c r="BO181" s="3"/>
      <c r="BP181" s="3"/>
      <c r="BQ181" s="3"/>
      <c r="BR181" s="3"/>
      <c r="BS181" s="3"/>
      <c r="BT181" s="3">
        <f t="shared" si="2"/>
        <v>34787488.350000001</v>
      </c>
    </row>
    <row r="182" spans="1:72" x14ac:dyDescent="0.35">
      <c r="A182" s="6">
        <v>380</v>
      </c>
      <c r="B182" s="2" t="s">
        <v>292</v>
      </c>
      <c r="C182" s="3">
        <v>612</v>
      </c>
      <c r="D182" s="3"/>
      <c r="E182" s="3"/>
      <c r="F182" s="3">
        <v>35000</v>
      </c>
      <c r="G182" s="3">
        <v>691751.4</v>
      </c>
      <c r="H182" s="3">
        <v>33232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>
        <v>3439198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>
        <v>771545.61</v>
      </c>
      <c r="AH182" s="3"/>
      <c r="AI182" s="3"/>
      <c r="AJ182" s="3"/>
      <c r="AK182" s="3"/>
      <c r="AL182" s="3"/>
      <c r="AM182" s="3"/>
      <c r="AN182" s="3">
        <v>82536.789999999994</v>
      </c>
      <c r="AO182" s="3">
        <v>91058.48</v>
      </c>
      <c r="AP182" s="3">
        <v>25772.53</v>
      </c>
      <c r="AQ182" s="3">
        <v>953882.61</v>
      </c>
      <c r="AR182" s="3">
        <v>11441.97</v>
      </c>
      <c r="AS182" s="3">
        <v>496227</v>
      </c>
      <c r="AT182" s="3">
        <v>70889</v>
      </c>
      <c r="AU182" s="3"/>
      <c r="AV182" s="3">
        <v>103992.5</v>
      </c>
      <c r="AW182" s="3">
        <v>3000</v>
      </c>
      <c r="AX182" s="3"/>
      <c r="AY182" s="3"/>
      <c r="AZ182" s="3"/>
      <c r="BA182" s="3">
        <v>0</v>
      </c>
      <c r="BB182" s="3"/>
      <c r="BC182" s="3"/>
      <c r="BD182" s="3">
        <v>73925.36</v>
      </c>
      <c r="BE182" s="3"/>
      <c r="BF182" s="3">
        <v>26030</v>
      </c>
      <c r="BG182" s="3">
        <v>80174455.819999993</v>
      </c>
      <c r="BH182" s="3">
        <v>15567040.949999999</v>
      </c>
      <c r="BI182" s="3">
        <v>12371.13</v>
      </c>
      <c r="BJ182" s="3">
        <v>2305.1999999999998</v>
      </c>
      <c r="BK182" s="3"/>
      <c r="BL182" s="3"/>
      <c r="BM182" s="3"/>
      <c r="BN182" s="3">
        <v>209674.91</v>
      </c>
      <c r="BO182" s="3">
        <v>244800</v>
      </c>
      <c r="BP182" s="3"/>
      <c r="BQ182" s="3"/>
      <c r="BR182" s="3"/>
      <c r="BS182" s="3"/>
      <c r="BT182" s="3">
        <f t="shared" si="2"/>
        <v>103120743.25999999</v>
      </c>
    </row>
    <row r="183" spans="1:72" x14ac:dyDescent="0.35">
      <c r="A183" s="6">
        <v>381</v>
      </c>
      <c r="B183" s="2" t="s">
        <v>293</v>
      </c>
      <c r="C183" s="3">
        <v>149354.31</v>
      </c>
      <c r="D183" s="3"/>
      <c r="E183" s="3"/>
      <c r="F183" s="3"/>
      <c r="G183" s="3">
        <v>145695</v>
      </c>
      <c r="H183" s="3">
        <v>26702</v>
      </c>
      <c r="I183" s="3"/>
      <c r="J183" s="3"/>
      <c r="K183" s="3"/>
      <c r="L183" s="3"/>
      <c r="M183" s="3"/>
      <c r="N183" s="3">
        <v>59201.56</v>
      </c>
      <c r="O183" s="3">
        <v>14714.7</v>
      </c>
      <c r="P183" s="3"/>
      <c r="Q183" s="3"/>
      <c r="R183" s="3"/>
      <c r="S183" s="3"/>
      <c r="T183" s="3">
        <v>1163561</v>
      </c>
      <c r="U183" s="3">
        <v>6000</v>
      </c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>
        <v>307591.44</v>
      </c>
      <c r="AH183" s="3"/>
      <c r="AI183" s="3"/>
      <c r="AJ183" s="3"/>
      <c r="AK183" s="3"/>
      <c r="AL183" s="3"/>
      <c r="AM183" s="3"/>
      <c r="AN183" s="3">
        <v>49792.24</v>
      </c>
      <c r="AO183" s="3">
        <v>52532</v>
      </c>
      <c r="AP183" s="3">
        <v>1061.57</v>
      </c>
      <c r="AQ183" s="3">
        <v>595038.97</v>
      </c>
      <c r="AR183" s="3"/>
      <c r="AS183" s="3">
        <v>250760</v>
      </c>
      <c r="AT183" s="3">
        <v>27240</v>
      </c>
      <c r="AU183" s="3">
        <v>15825</v>
      </c>
      <c r="AV183" s="3">
        <v>179312</v>
      </c>
      <c r="AW183" s="3">
        <v>31600</v>
      </c>
      <c r="AX183" s="3"/>
      <c r="AY183" s="3"/>
      <c r="AZ183" s="3"/>
      <c r="BA183" s="3"/>
      <c r="BB183" s="3"/>
      <c r="BC183" s="3"/>
      <c r="BD183" s="3">
        <v>5866.4</v>
      </c>
      <c r="BE183" s="3"/>
      <c r="BF183" s="3">
        <v>2225</v>
      </c>
      <c r="BG183" s="3">
        <v>37665909.719999999</v>
      </c>
      <c r="BH183" s="3">
        <v>6144025.9000000004</v>
      </c>
      <c r="BI183" s="3"/>
      <c r="BJ183" s="3">
        <v>1171.47</v>
      </c>
      <c r="BK183" s="3">
        <v>3194.99</v>
      </c>
      <c r="BL183" s="3"/>
      <c r="BM183" s="3"/>
      <c r="BN183" s="3">
        <v>99045</v>
      </c>
      <c r="BO183" s="3"/>
      <c r="BP183" s="3"/>
      <c r="BQ183" s="3"/>
      <c r="BR183" s="3"/>
      <c r="BS183" s="3"/>
      <c r="BT183" s="3">
        <f t="shared" si="2"/>
        <v>46997420.269999996</v>
      </c>
    </row>
    <row r="184" spans="1:72" x14ac:dyDescent="0.35">
      <c r="A184" s="6">
        <v>382</v>
      </c>
      <c r="B184" s="2" t="s">
        <v>294</v>
      </c>
      <c r="C184" s="3">
        <v>26540.78</v>
      </c>
      <c r="D184" s="3"/>
      <c r="E184" s="3"/>
      <c r="F184" s="3"/>
      <c r="G184" s="3">
        <v>79094</v>
      </c>
      <c r="H184" s="3">
        <v>26729</v>
      </c>
      <c r="I184" s="3"/>
      <c r="J184" s="3"/>
      <c r="K184" s="3"/>
      <c r="L184" s="3"/>
      <c r="M184" s="3"/>
      <c r="N184" s="3">
        <v>59386.46</v>
      </c>
      <c r="O184" s="3"/>
      <c r="P184" s="3"/>
      <c r="Q184" s="3"/>
      <c r="R184" s="3"/>
      <c r="S184" s="3"/>
      <c r="T184" s="3">
        <v>1011562.57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>
        <v>260711.75</v>
      </c>
      <c r="AH184" s="3"/>
      <c r="AI184" s="3"/>
      <c r="AJ184" s="3"/>
      <c r="AK184" s="3"/>
      <c r="AL184" s="3"/>
      <c r="AM184" s="3"/>
      <c r="AN184" s="3">
        <v>25264</v>
      </c>
      <c r="AO184" s="3">
        <v>1402</v>
      </c>
      <c r="AP184" s="3"/>
      <c r="AQ184" s="3">
        <v>296690</v>
      </c>
      <c r="AR184" s="3"/>
      <c r="AS184" s="3">
        <v>94780.44</v>
      </c>
      <c r="AT184" s="3">
        <v>6400</v>
      </c>
      <c r="AU184" s="3">
        <v>1680</v>
      </c>
      <c r="AV184" s="3">
        <v>75148.479999999996</v>
      </c>
      <c r="AW184" s="3"/>
      <c r="AX184" s="3"/>
      <c r="AY184" s="3"/>
      <c r="AZ184" s="3">
        <v>128160</v>
      </c>
      <c r="BA184" s="3"/>
      <c r="BB184" s="3"/>
      <c r="BC184" s="3"/>
      <c r="BD184" s="3">
        <v>9000</v>
      </c>
      <c r="BE184" s="3"/>
      <c r="BF184" s="3">
        <v>845.45</v>
      </c>
      <c r="BG184" s="3">
        <v>23474746.809999999</v>
      </c>
      <c r="BH184" s="3">
        <v>2499936.62</v>
      </c>
      <c r="BI184" s="3"/>
      <c r="BJ184" s="3">
        <v>678.34</v>
      </c>
      <c r="BK184" s="3">
        <v>300</v>
      </c>
      <c r="BL184" s="3"/>
      <c r="BM184" s="3"/>
      <c r="BN184" s="3">
        <v>23935.19</v>
      </c>
      <c r="BO184" s="3"/>
      <c r="BP184" s="3"/>
      <c r="BQ184" s="3"/>
      <c r="BR184" s="3"/>
      <c r="BS184" s="3"/>
      <c r="BT184" s="3">
        <f t="shared" si="2"/>
        <v>28102991.890000001</v>
      </c>
    </row>
    <row r="185" spans="1:72" x14ac:dyDescent="0.35">
      <c r="A185" s="6">
        <v>383</v>
      </c>
      <c r="B185" s="2" t="s">
        <v>295</v>
      </c>
      <c r="C185" s="3">
        <v>67033.89</v>
      </c>
      <c r="D185" s="3"/>
      <c r="E185" s="3"/>
      <c r="F185" s="3"/>
      <c r="G185" s="3">
        <v>113630</v>
      </c>
      <c r="H185" s="3">
        <v>40126.519999999997</v>
      </c>
      <c r="I185" s="3"/>
      <c r="J185" s="3"/>
      <c r="K185" s="3"/>
      <c r="L185" s="3"/>
      <c r="M185" s="3"/>
      <c r="N185" s="3"/>
      <c r="O185" s="3"/>
      <c r="P185" s="3">
        <v>12000</v>
      </c>
      <c r="Q185" s="3"/>
      <c r="R185" s="3"/>
      <c r="S185" s="3"/>
      <c r="T185" s="3">
        <v>891426</v>
      </c>
      <c r="U185" s="3">
        <v>7985.78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>
        <v>212239.38</v>
      </c>
      <c r="AH185" s="3"/>
      <c r="AI185" s="3"/>
      <c r="AJ185" s="3"/>
      <c r="AK185" s="3"/>
      <c r="AL185" s="3"/>
      <c r="AM185" s="3"/>
      <c r="AN185" s="3">
        <v>18128.43</v>
      </c>
      <c r="AO185" s="3">
        <v>11995.14</v>
      </c>
      <c r="AP185" s="3"/>
      <c r="AQ185" s="3">
        <v>229142.96</v>
      </c>
      <c r="AR185" s="3">
        <v>4872.72</v>
      </c>
      <c r="AS185" s="3">
        <v>73520.62</v>
      </c>
      <c r="AT185" s="3"/>
      <c r="AU185" s="3"/>
      <c r="AV185" s="3">
        <v>50000</v>
      </c>
      <c r="AW185" s="3"/>
      <c r="AX185" s="3"/>
      <c r="AY185" s="3"/>
      <c r="AZ185" s="3"/>
      <c r="BA185" s="3"/>
      <c r="BB185" s="3"/>
      <c r="BC185" s="3"/>
      <c r="BD185" s="3">
        <v>595.20000000000005</v>
      </c>
      <c r="BE185" s="3"/>
      <c r="BF185" s="3">
        <v>2225</v>
      </c>
      <c r="BG185" s="3">
        <v>22388456.370000001</v>
      </c>
      <c r="BH185" s="3">
        <v>3204029.58</v>
      </c>
      <c r="BI185" s="3">
        <v>8247.42</v>
      </c>
      <c r="BJ185" s="3">
        <v>789.95</v>
      </c>
      <c r="BK185" s="3">
        <v>1073.79</v>
      </c>
      <c r="BL185" s="3"/>
      <c r="BM185" s="3"/>
      <c r="BN185" s="3">
        <v>72571.83</v>
      </c>
      <c r="BO185" s="3">
        <v>65280</v>
      </c>
      <c r="BP185" s="3"/>
      <c r="BQ185" s="3"/>
      <c r="BR185" s="3"/>
      <c r="BS185" s="3"/>
      <c r="BT185" s="3">
        <f t="shared" si="2"/>
        <v>27475370.580000002</v>
      </c>
    </row>
    <row r="186" spans="1:72" x14ac:dyDescent="0.35">
      <c r="A186" s="6">
        <v>384</v>
      </c>
      <c r="B186" s="2" t="s">
        <v>296</v>
      </c>
      <c r="C186" s="3">
        <v>24351.05</v>
      </c>
      <c r="D186" s="3"/>
      <c r="E186" s="3"/>
      <c r="F186" s="3"/>
      <c r="G186" s="3">
        <v>161347</v>
      </c>
      <c r="H186" s="3">
        <v>26727</v>
      </c>
      <c r="I186" s="3"/>
      <c r="J186" s="3"/>
      <c r="K186" s="3"/>
      <c r="L186" s="3"/>
      <c r="M186" s="3"/>
      <c r="N186" s="3">
        <v>63353.93</v>
      </c>
      <c r="O186" s="3">
        <v>21184.91</v>
      </c>
      <c r="P186" s="3"/>
      <c r="Q186" s="3"/>
      <c r="R186" s="3"/>
      <c r="S186" s="3"/>
      <c r="T186" s="3">
        <v>1100308</v>
      </c>
      <c r="U186" s="3">
        <v>2399.2399999999998</v>
      </c>
      <c r="V186" s="3"/>
      <c r="W186" s="3"/>
      <c r="X186" s="3">
        <v>30891</v>
      </c>
      <c r="Y186" s="3"/>
      <c r="Z186" s="3"/>
      <c r="AA186" s="3"/>
      <c r="AB186" s="3"/>
      <c r="AC186" s="3"/>
      <c r="AD186" s="3"/>
      <c r="AE186" s="3">
        <v>47072</v>
      </c>
      <c r="AF186" s="3"/>
      <c r="AG186" s="3">
        <v>259499.08</v>
      </c>
      <c r="AH186" s="3"/>
      <c r="AI186" s="3"/>
      <c r="AJ186" s="3"/>
      <c r="AK186" s="3"/>
      <c r="AL186" s="3"/>
      <c r="AM186" s="3"/>
      <c r="AN186" s="3">
        <v>20939.79</v>
      </c>
      <c r="AO186" s="3">
        <v>19505</v>
      </c>
      <c r="AP186" s="3">
        <v>920.24</v>
      </c>
      <c r="AQ186" s="3">
        <v>246521.85</v>
      </c>
      <c r="AR186" s="3"/>
      <c r="AS186" s="3">
        <v>102667</v>
      </c>
      <c r="AT186" s="3"/>
      <c r="AU186" s="3">
        <v>23730</v>
      </c>
      <c r="AV186" s="3">
        <v>39954</v>
      </c>
      <c r="AW186" s="3"/>
      <c r="AX186" s="3"/>
      <c r="AY186" s="3"/>
      <c r="AZ186" s="3"/>
      <c r="BA186" s="3"/>
      <c r="BB186" s="3"/>
      <c r="BC186" s="3"/>
      <c r="BD186" s="3">
        <v>0</v>
      </c>
      <c r="BE186" s="3"/>
      <c r="BF186" s="3"/>
      <c r="BG186" s="3">
        <v>28342550.059999999</v>
      </c>
      <c r="BH186" s="3">
        <v>5019852.93</v>
      </c>
      <c r="BI186" s="3">
        <v>4123.71</v>
      </c>
      <c r="BJ186" s="3">
        <v>801.18</v>
      </c>
      <c r="BK186" s="3">
        <v>3173.79</v>
      </c>
      <c r="BL186" s="3"/>
      <c r="BM186" s="3"/>
      <c r="BN186" s="3">
        <v>86426.46</v>
      </c>
      <c r="BO186" s="3"/>
      <c r="BP186" s="3"/>
      <c r="BQ186" s="3"/>
      <c r="BR186" s="3"/>
      <c r="BS186" s="3"/>
      <c r="BT186" s="3">
        <f t="shared" si="2"/>
        <v>35648299.219999999</v>
      </c>
    </row>
    <row r="187" spans="1:72" x14ac:dyDescent="0.35">
      <c r="A187" s="6">
        <v>385</v>
      </c>
      <c r="B187" s="2" t="s">
        <v>297</v>
      </c>
      <c r="C187" s="3">
        <v>129042.8</v>
      </c>
      <c r="D187" s="3"/>
      <c r="E187" s="3"/>
      <c r="F187" s="3"/>
      <c r="G187" s="3">
        <v>207612</v>
      </c>
      <c r="H187" s="3">
        <v>39764</v>
      </c>
      <c r="I187" s="3"/>
      <c r="J187" s="3"/>
      <c r="K187" s="3"/>
      <c r="L187" s="3"/>
      <c r="M187" s="3"/>
      <c r="N187" s="3"/>
      <c r="O187" s="3"/>
      <c r="P187" s="3">
        <v>98038.64</v>
      </c>
      <c r="Q187" s="3"/>
      <c r="R187" s="3">
        <v>5884</v>
      </c>
      <c r="S187" s="3"/>
      <c r="T187" s="3">
        <v>1028229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>
        <v>11768</v>
      </c>
      <c r="AF187" s="3"/>
      <c r="AG187" s="3">
        <v>236804.35</v>
      </c>
      <c r="AH187" s="3"/>
      <c r="AI187" s="3"/>
      <c r="AJ187" s="3"/>
      <c r="AK187" s="3">
        <v>489591</v>
      </c>
      <c r="AL187" s="3"/>
      <c r="AM187" s="3"/>
      <c r="AN187" s="3">
        <v>52452.08</v>
      </c>
      <c r="AO187" s="3">
        <v>196833.45</v>
      </c>
      <c r="AP187" s="3">
        <v>1259.0899999999999</v>
      </c>
      <c r="AQ187" s="3">
        <v>604310.77</v>
      </c>
      <c r="AR187" s="3">
        <v>63234</v>
      </c>
      <c r="AS187" s="3">
        <v>309898.5</v>
      </c>
      <c r="AT187" s="3">
        <v>128505.19</v>
      </c>
      <c r="AU187" s="3">
        <v>16119</v>
      </c>
      <c r="AV187" s="3">
        <v>131460</v>
      </c>
      <c r="AW187" s="3"/>
      <c r="AX187" s="3"/>
      <c r="AY187" s="3"/>
      <c r="AZ187" s="3"/>
      <c r="BA187" s="3"/>
      <c r="BB187" s="3"/>
      <c r="BC187" s="3"/>
      <c r="BD187" s="3">
        <v>105287.2</v>
      </c>
      <c r="BE187" s="3"/>
      <c r="BF187" s="3">
        <v>6479.4</v>
      </c>
      <c r="BG187" s="3">
        <v>19249968</v>
      </c>
      <c r="BH187" s="3">
        <v>8383894.3799999999</v>
      </c>
      <c r="BI187" s="3">
        <v>4123.71</v>
      </c>
      <c r="BJ187" s="3">
        <v>749.94</v>
      </c>
      <c r="BK187" s="3"/>
      <c r="BL187" s="3"/>
      <c r="BM187" s="3"/>
      <c r="BN187" s="3">
        <v>83938.32</v>
      </c>
      <c r="BO187" s="3">
        <v>40800</v>
      </c>
      <c r="BP187" s="3"/>
      <c r="BQ187" s="3"/>
      <c r="BR187" s="3"/>
      <c r="BS187" s="3"/>
      <c r="BT187" s="3">
        <f t="shared" si="2"/>
        <v>31626046.82</v>
      </c>
    </row>
    <row r="188" spans="1:72" x14ac:dyDescent="0.35">
      <c r="A188" s="6">
        <v>386</v>
      </c>
      <c r="B188" s="2" t="s">
        <v>298</v>
      </c>
      <c r="C188" s="3">
        <v>1451814.25</v>
      </c>
      <c r="D188" s="3"/>
      <c r="E188" s="3"/>
      <c r="F188" s="3"/>
      <c r="G188" s="3">
        <v>60861</v>
      </c>
      <c r="H188" s="3">
        <v>32739</v>
      </c>
      <c r="I188" s="3"/>
      <c r="J188" s="3"/>
      <c r="K188" s="3">
        <v>1500</v>
      </c>
      <c r="L188" s="3"/>
      <c r="M188" s="3"/>
      <c r="N188" s="3"/>
      <c r="O188" s="3"/>
      <c r="P188" s="3"/>
      <c r="Q188" s="3"/>
      <c r="R188" s="3">
        <v>126506</v>
      </c>
      <c r="S188" s="3"/>
      <c r="T188" s="3">
        <v>104441</v>
      </c>
      <c r="U188" s="3">
        <v>2997.18</v>
      </c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>
        <v>132657.60999999999</v>
      </c>
      <c r="AH188" s="3"/>
      <c r="AI188" s="3"/>
      <c r="AJ188" s="3"/>
      <c r="AK188" s="3"/>
      <c r="AL188" s="3"/>
      <c r="AM188" s="3"/>
      <c r="AN188" s="3">
        <v>35501</v>
      </c>
      <c r="AO188" s="3">
        <v>257043.28</v>
      </c>
      <c r="AP188" s="3"/>
      <c r="AQ188" s="3">
        <v>402203</v>
      </c>
      <c r="AR188" s="3"/>
      <c r="AS188" s="3">
        <v>336225.34</v>
      </c>
      <c r="AT188" s="3"/>
      <c r="AU188" s="3">
        <v>34905</v>
      </c>
      <c r="AV188" s="3">
        <v>135000</v>
      </c>
      <c r="AW188" s="3"/>
      <c r="AX188" s="3"/>
      <c r="AY188" s="3"/>
      <c r="AZ188" s="3"/>
      <c r="BA188" s="3"/>
      <c r="BB188" s="3"/>
      <c r="BC188" s="3"/>
      <c r="BD188" s="3">
        <v>356396.4</v>
      </c>
      <c r="BE188" s="3"/>
      <c r="BF188" s="3"/>
      <c r="BG188" s="3">
        <v>11778008</v>
      </c>
      <c r="BH188" s="3">
        <v>6253099</v>
      </c>
      <c r="BI188" s="3"/>
      <c r="BJ188" s="3">
        <v>672.18</v>
      </c>
      <c r="BK188" s="3"/>
      <c r="BL188" s="3"/>
      <c r="BM188" s="3"/>
      <c r="BN188" s="3">
        <v>46768</v>
      </c>
      <c r="BO188" s="3">
        <v>112200</v>
      </c>
      <c r="BP188" s="3"/>
      <c r="BQ188" s="3"/>
      <c r="BR188" s="3"/>
      <c r="BS188" s="3"/>
      <c r="BT188" s="3">
        <f t="shared" si="2"/>
        <v>21661537.239999998</v>
      </c>
    </row>
    <row r="189" spans="1:72" x14ac:dyDescent="0.35">
      <c r="A189" s="6">
        <v>387</v>
      </c>
      <c r="B189" s="2" t="s">
        <v>299</v>
      </c>
      <c r="C189" s="3">
        <v>1022581.06</v>
      </c>
      <c r="D189" s="3"/>
      <c r="E189" s="3"/>
      <c r="F189" s="3">
        <v>8000</v>
      </c>
      <c r="G189" s="3">
        <v>18555</v>
      </c>
      <c r="H189" s="3">
        <v>27923</v>
      </c>
      <c r="I189" s="3"/>
      <c r="J189" s="3"/>
      <c r="K189" s="3"/>
      <c r="L189" s="3"/>
      <c r="M189" s="3"/>
      <c r="N189" s="3">
        <v>43893.79</v>
      </c>
      <c r="O189" s="3">
        <v>42893.78</v>
      </c>
      <c r="P189" s="3">
        <v>18500</v>
      </c>
      <c r="Q189" s="3"/>
      <c r="R189" s="3">
        <v>92673</v>
      </c>
      <c r="S189" s="3">
        <v>3000</v>
      </c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>
        <v>34972.46</v>
      </c>
      <c r="AH189" s="3"/>
      <c r="AI189" s="3"/>
      <c r="AJ189" s="3"/>
      <c r="AK189" s="3"/>
      <c r="AL189" s="3"/>
      <c r="AM189" s="3"/>
      <c r="AN189" s="3">
        <v>10385.1</v>
      </c>
      <c r="AO189" s="3">
        <v>8718.26</v>
      </c>
      <c r="AP189" s="3">
        <v>676.58</v>
      </c>
      <c r="AQ189" s="3">
        <v>125616.72</v>
      </c>
      <c r="AR189" s="3"/>
      <c r="AS189" s="3">
        <v>68518.28</v>
      </c>
      <c r="AT189" s="3"/>
      <c r="AU189" s="3">
        <v>6720</v>
      </c>
      <c r="AV189" s="3">
        <v>36000</v>
      </c>
      <c r="AW189" s="3"/>
      <c r="AX189" s="3"/>
      <c r="AY189" s="3"/>
      <c r="AZ189" s="3"/>
      <c r="BA189" s="3"/>
      <c r="BB189" s="3"/>
      <c r="BC189" s="3"/>
      <c r="BD189" s="3">
        <v>39682.47</v>
      </c>
      <c r="BE189" s="3"/>
      <c r="BF189" s="3"/>
      <c r="BG189" s="3">
        <v>4129135.25</v>
      </c>
      <c r="BH189" s="3">
        <v>2416034</v>
      </c>
      <c r="BI189" s="3"/>
      <c r="BJ189" s="3">
        <v>163</v>
      </c>
      <c r="BK189" s="3">
        <v>369</v>
      </c>
      <c r="BL189" s="3"/>
      <c r="BM189" s="3"/>
      <c r="BN189" s="3">
        <v>23533</v>
      </c>
      <c r="BO189" s="3"/>
      <c r="BP189" s="3"/>
      <c r="BQ189" s="3"/>
      <c r="BR189" s="3"/>
      <c r="BS189" s="3"/>
      <c r="BT189" s="3">
        <f t="shared" si="2"/>
        <v>8178543.75</v>
      </c>
    </row>
    <row r="190" spans="1:72" x14ac:dyDescent="0.35">
      <c r="A190" s="6">
        <v>388</v>
      </c>
      <c r="B190" s="2" t="s">
        <v>300</v>
      </c>
      <c r="C190" s="3">
        <v>831897.52</v>
      </c>
      <c r="D190" s="3"/>
      <c r="E190" s="3"/>
      <c r="F190" s="3"/>
      <c r="G190" s="3">
        <v>41632</v>
      </c>
      <c r="H190" s="3">
        <v>29554</v>
      </c>
      <c r="I190" s="3"/>
      <c r="J190" s="3"/>
      <c r="K190" s="3"/>
      <c r="L190" s="3"/>
      <c r="M190" s="3"/>
      <c r="N190" s="3">
        <v>62791.08</v>
      </c>
      <c r="O190" s="3">
        <v>19118.12</v>
      </c>
      <c r="P190" s="3"/>
      <c r="Q190" s="3"/>
      <c r="R190" s="3"/>
      <c r="S190" s="3"/>
      <c r="T190" s="3">
        <v>205940</v>
      </c>
      <c r="U190" s="3"/>
      <c r="V190" s="3"/>
      <c r="W190" s="3"/>
      <c r="X190" s="3">
        <v>69137</v>
      </c>
      <c r="Y190" s="3"/>
      <c r="Z190" s="3">
        <v>14000</v>
      </c>
      <c r="AA190" s="3">
        <v>14000</v>
      </c>
      <c r="AB190" s="3"/>
      <c r="AC190" s="3"/>
      <c r="AD190" s="3"/>
      <c r="AE190" s="3"/>
      <c r="AF190" s="3"/>
      <c r="AG190" s="3">
        <v>81314.16</v>
      </c>
      <c r="AH190" s="3"/>
      <c r="AI190" s="3"/>
      <c r="AJ190" s="3"/>
      <c r="AK190" s="3"/>
      <c r="AL190" s="3"/>
      <c r="AM190" s="3"/>
      <c r="AN190" s="3">
        <v>26178.13</v>
      </c>
      <c r="AO190" s="3">
        <v>78660.36</v>
      </c>
      <c r="AP190" s="3">
        <v>214.28</v>
      </c>
      <c r="AQ190" s="3">
        <v>305949.3</v>
      </c>
      <c r="AR190" s="3"/>
      <c r="AS190" s="3">
        <v>194280.76</v>
      </c>
      <c r="AT190" s="3">
        <v>52936.45</v>
      </c>
      <c r="AU190" s="3"/>
      <c r="AV190" s="3">
        <v>75552</v>
      </c>
      <c r="AW190" s="3"/>
      <c r="AX190" s="3"/>
      <c r="AY190" s="3"/>
      <c r="AZ190" s="3">
        <v>47504.36</v>
      </c>
      <c r="BA190" s="3"/>
      <c r="BB190" s="3"/>
      <c r="BC190" s="3"/>
      <c r="BD190" s="3">
        <v>105735</v>
      </c>
      <c r="BE190" s="3"/>
      <c r="BF190" s="3">
        <v>890</v>
      </c>
      <c r="BG190" s="3">
        <v>7920019.5599999996</v>
      </c>
      <c r="BH190" s="3">
        <v>4659704.4800000004</v>
      </c>
      <c r="BI190" s="3"/>
      <c r="BJ190" s="3">
        <v>428.72</v>
      </c>
      <c r="BK190" s="3"/>
      <c r="BL190" s="3"/>
      <c r="BM190" s="3"/>
      <c r="BN190" s="3">
        <v>66748.14</v>
      </c>
      <c r="BO190" s="3">
        <v>38760</v>
      </c>
      <c r="BP190" s="3"/>
      <c r="BQ190" s="3">
        <v>737519</v>
      </c>
      <c r="BR190" s="3"/>
      <c r="BS190" s="3"/>
      <c r="BT190" s="3">
        <f t="shared" si="2"/>
        <v>15680464.420000002</v>
      </c>
    </row>
    <row r="191" spans="1:72" x14ac:dyDescent="0.35">
      <c r="A191" s="6">
        <v>389</v>
      </c>
      <c r="B191" s="2" t="s">
        <v>301</v>
      </c>
      <c r="C191" s="3">
        <v>864803.16</v>
      </c>
      <c r="D191" s="3"/>
      <c r="E191" s="3"/>
      <c r="F191" s="3">
        <v>2000</v>
      </c>
      <c r="G191" s="3">
        <v>33311</v>
      </c>
      <c r="H191" s="3">
        <v>23476</v>
      </c>
      <c r="I191" s="3"/>
      <c r="J191" s="3"/>
      <c r="K191" s="3"/>
      <c r="L191" s="3"/>
      <c r="M191" s="3"/>
      <c r="N191" s="3">
        <v>10766.64</v>
      </c>
      <c r="O191" s="3">
        <v>52496.39</v>
      </c>
      <c r="P191" s="3"/>
      <c r="Q191" s="3"/>
      <c r="R191" s="3">
        <v>82376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>
        <v>41065.279999999999</v>
      </c>
      <c r="AH191" s="3"/>
      <c r="AI191" s="3"/>
      <c r="AJ191" s="3"/>
      <c r="AK191" s="3"/>
      <c r="AL191" s="3"/>
      <c r="AM191" s="3"/>
      <c r="AN191" s="3">
        <v>1734.86</v>
      </c>
      <c r="AO191" s="3">
        <v>33998.36</v>
      </c>
      <c r="AP191" s="3"/>
      <c r="AQ191" s="3">
        <v>34021.22</v>
      </c>
      <c r="AR191" s="3"/>
      <c r="AS191" s="3">
        <v>73056</v>
      </c>
      <c r="AT191" s="3"/>
      <c r="AU191" s="3"/>
      <c r="AV191" s="3">
        <v>22500</v>
      </c>
      <c r="AW191" s="3"/>
      <c r="AX191" s="3"/>
      <c r="AY191" s="3"/>
      <c r="AZ191" s="3"/>
      <c r="BA191" s="3"/>
      <c r="BB191" s="3"/>
      <c r="BC191" s="3"/>
      <c r="BD191" s="3">
        <v>17677.77</v>
      </c>
      <c r="BE191" s="3"/>
      <c r="BF191" s="3"/>
      <c r="BG191" s="3">
        <v>3767384.26</v>
      </c>
      <c r="BH191" s="3">
        <v>1091641.57</v>
      </c>
      <c r="BI191" s="3"/>
      <c r="BJ191" s="3">
        <v>122.47</v>
      </c>
      <c r="BK191" s="3">
        <v>300</v>
      </c>
      <c r="BL191" s="3"/>
      <c r="BM191" s="3"/>
      <c r="BN191" s="3">
        <v>3552.17</v>
      </c>
      <c r="BO191" s="3"/>
      <c r="BP191" s="3"/>
      <c r="BQ191" s="3"/>
      <c r="BR191" s="3"/>
      <c r="BS191" s="3"/>
      <c r="BT191" s="3">
        <f t="shared" si="2"/>
        <v>6156283.1499999994</v>
      </c>
    </row>
    <row r="192" spans="1:72" x14ac:dyDescent="0.35">
      <c r="A192" s="6">
        <v>390</v>
      </c>
      <c r="B192" s="2" t="s">
        <v>302</v>
      </c>
      <c r="C192" s="3">
        <v>1107750.25</v>
      </c>
      <c r="D192" s="3"/>
      <c r="E192" s="3"/>
      <c r="F192" s="3"/>
      <c r="G192" s="3">
        <v>20781</v>
      </c>
      <c r="H192" s="3">
        <v>24578</v>
      </c>
      <c r="I192" s="3"/>
      <c r="J192" s="3"/>
      <c r="K192" s="3"/>
      <c r="L192" s="3"/>
      <c r="M192" s="3"/>
      <c r="N192" s="3"/>
      <c r="O192" s="3"/>
      <c r="P192" s="3"/>
      <c r="Q192" s="3"/>
      <c r="R192" s="3">
        <v>50014</v>
      </c>
      <c r="S192" s="3"/>
      <c r="T192" s="3"/>
      <c r="U192" s="3"/>
      <c r="V192" s="3"/>
      <c r="W192" s="3"/>
      <c r="X192" s="3">
        <v>50014</v>
      </c>
      <c r="Y192" s="3"/>
      <c r="Z192" s="3"/>
      <c r="AA192" s="3"/>
      <c r="AB192" s="3"/>
      <c r="AC192" s="3"/>
      <c r="AD192" s="3"/>
      <c r="AE192" s="3"/>
      <c r="AF192" s="3"/>
      <c r="AG192" s="3">
        <v>42472.26</v>
      </c>
      <c r="AH192" s="3"/>
      <c r="AI192" s="3"/>
      <c r="AJ192" s="3"/>
      <c r="AK192" s="3"/>
      <c r="AL192" s="3"/>
      <c r="AM192" s="3"/>
      <c r="AN192" s="3">
        <v>10281.370000000001</v>
      </c>
      <c r="AO192" s="3">
        <v>48738.93</v>
      </c>
      <c r="AP192" s="3">
        <v>780.06</v>
      </c>
      <c r="AQ192" s="3">
        <v>121653.52</v>
      </c>
      <c r="AR192" s="3">
        <v>4628.3999999999996</v>
      </c>
      <c r="AS192" s="3">
        <v>102672</v>
      </c>
      <c r="AT192" s="3"/>
      <c r="AU192" s="3"/>
      <c r="AV192" s="3">
        <v>48262</v>
      </c>
      <c r="AW192" s="3"/>
      <c r="AX192" s="3"/>
      <c r="AY192" s="3"/>
      <c r="AZ192" s="3">
        <v>39797.699999999997</v>
      </c>
      <c r="BA192" s="3"/>
      <c r="BB192" s="3"/>
      <c r="BC192" s="3"/>
      <c r="BD192" s="3">
        <v>38421</v>
      </c>
      <c r="BE192" s="3"/>
      <c r="BF192" s="3"/>
      <c r="BG192" s="3">
        <v>4140657.59</v>
      </c>
      <c r="BH192" s="3">
        <v>2402757.02</v>
      </c>
      <c r="BI192" s="3">
        <v>4123.71</v>
      </c>
      <c r="BJ192" s="3">
        <v>297.86</v>
      </c>
      <c r="BK192" s="3">
        <v>716</v>
      </c>
      <c r="BL192" s="3"/>
      <c r="BM192" s="3"/>
      <c r="BN192" s="3">
        <v>30738.959999999999</v>
      </c>
      <c r="BO192" s="3"/>
      <c r="BP192" s="3"/>
      <c r="BQ192" s="3"/>
      <c r="BR192" s="3"/>
      <c r="BS192" s="3"/>
      <c r="BT192" s="3">
        <f t="shared" si="2"/>
        <v>8290135.6299999999</v>
      </c>
    </row>
    <row r="193" spans="1:72" x14ac:dyDescent="0.35">
      <c r="A193" s="6">
        <v>391</v>
      </c>
      <c r="B193" s="2" t="s">
        <v>303</v>
      </c>
      <c r="C193" s="3">
        <v>1268915.75</v>
      </c>
      <c r="D193" s="3"/>
      <c r="E193" s="3"/>
      <c r="F193" s="3"/>
      <c r="G193" s="3">
        <v>16235</v>
      </c>
      <c r="H193" s="3">
        <v>30191</v>
      </c>
      <c r="I193" s="3"/>
      <c r="J193" s="3"/>
      <c r="K193" s="3"/>
      <c r="L193" s="3"/>
      <c r="M193" s="3"/>
      <c r="N193" s="3"/>
      <c r="O193" s="3"/>
      <c r="P193" s="3">
        <v>41400</v>
      </c>
      <c r="Q193" s="3"/>
      <c r="R193" s="3">
        <v>48543</v>
      </c>
      <c r="S193" s="3"/>
      <c r="T193" s="3"/>
      <c r="U193" s="3"/>
      <c r="V193" s="3"/>
      <c r="W193" s="3"/>
      <c r="X193" s="3">
        <v>76492</v>
      </c>
      <c r="Y193" s="3"/>
      <c r="Z193" s="3"/>
      <c r="AA193" s="3"/>
      <c r="AB193" s="3"/>
      <c r="AC193" s="3"/>
      <c r="AD193" s="3"/>
      <c r="AE193" s="3"/>
      <c r="AF193" s="3"/>
      <c r="AG193" s="3">
        <v>48647.37</v>
      </c>
      <c r="AH193" s="3"/>
      <c r="AI193" s="3"/>
      <c r="AJ193" s="3"/>
      <c r="AK193" s="3"/>
      <c r="AL193" s="3"/>
      <c r="AM193" s="3"/>
      <c r="AN193" s="3">
        <v>15728.42</v>
      </c>
      <c r="AO193" s="3">
        <v>26963.919999999998</v>
      </c>
      <c r="AP193" s="3">
        <v>1473.43</v>
      </c>
      <c r="AQ193" s="3">
        <v>195484.28</v>
      </c>
      <c r="AR193" s="3">
        <v>9744</v>
      </c>
      <c r="AS193" s="3">
        <v>225388.99</v>
      </c>
      <c r="AT193" s="3"/>
      <c r="AU193" s="3"/>
      <c r="AV193" s="3">
        <v>56864</v>
      </c>
      <c r="AW193" s="3"/>
      <c r="AX193" s="3"/>
      <c r="AY193" s="3"/>
      <c r="AZ193" s="3">
        <v>20830.650000000001</v>
      </c>
      <c r="BA193" s="3"/>
      <c r="BB193" s="3"/>
      <c r="BC193" s="3"/>
      <c r="BD193" s="3">
        <v>88000</v>
      </c>
      <c r="BE193" s="3"/>
      <c r="BF193" s="3"/>
      <c r="BG193" s="3">
        <v>8500886.7100000009</v>
      </c>
      <c r="BH193" s="3">
        <v>3443119.97</v>
      </c>
      <c r="BI193" s="3"/>
      <c r="BJ193" s="3">
        <v>254.56</v>
      </c>
      <c r="BK193" s="3">
        <v>715.86</v>
      </c>
      <c r="BL193" s="3"/>
      <c r="BM193" s="3"/>
      <c r="BN193" s="3">
        <v>36469.980000000003</v>
      </c>
      <c r="BO193" s="3"/>
      <c r="BP193" s="3"/>
      <c r="BQ193" s="3"/>
      <c r="BR193" s="3"/>
      <c r="BS193" s="3"/>
      <c r="BT193" s="3">
        <f t="shared" si="2"/>
        <v>14152348.890000001</v>
      </c>
    </row>
    <row r="194" spans="1:72" x14ac:dyDescent="0.35">
      <c r="A194" s="6">
        <v>392</v>
      </c>
      <c r="B194" s="2" t="s">
        <v>304</v>
      </c>
      <c r="C194" s="3">
        <v>100782.24</v>
      </c>
      <c r="D194" s="3"/>
      <c r="E194" s="3"/>
      <c r="F194" s="3"/>
      <c r="G194" s="3">
        <v>26214</v>
      </c>
      <c r="H194" s="3">
        <v>27605</v>
      </c>
      <c r="I194" s="3"/>
      <c r="J194" s="3"/>
      <c r="K194" s="3"/>
      <c r="L194" s="3">
        <v>1300</v>
      </c>
      <c r="M194" s="3"/>
      <c r="N194" s="3"/>
      <c r="O194" s="3"/>
      <c r="P194" s="3"/>
      <c r="Q194" s="3"/>
      <c r="R194" s="3"/>
      <c r="S194" s="3"/>
      <c r="T194" s="3">
        <v>107383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>
        <v>36977.29</v>
      </c>
      <c r="AH194" s="3"/>
      <c r="AI194" s="3"/>
      <c r="AJ194" s="3"/>
      <c r="AK194" s="3"/>
      <c r="AL194" s="3"/>
      <c r="AM194" s="3"/>
      <c r="AN194" s="3">
        <v>12993</v>
      </c>
      <c r="AO194" s="3">
        <v>25172</v>
      </c>
      <c r="AP194" s="3"/>
      <c r="AQ194" s="3">
        <v>161424</v>
      </c>
      <c r="AR194" s="3"/>
      <c r="AS194" s="3">
        <v>129564</v>
      </c>
      <c r="AT194" s="3"/>
      <c r="AU194" s="3"/>
      <c r="AV194" s="3">
        <v>34000</v>
      </c>
      <c r="AW194" s="3"/>
      <c r="AX194" s="3"/>
      <c r="AY194" s="3"/>
      <c r="AZ194" s="3"/>
      <c r="BA194" s="3"/>
      <c r="BB194" s="3"/>
      <c r="BC194" s="3"/>
      <c r="BD194" s="3">
        <v>83670</v>
      </c>
      <c r="BE194" s="3"/>
      <c r="BF194" s="3">
        <v>1515</v>
      </c>
      <c r="BG194" s="3">
        <v>3944266.63</v>
      </c>
      <c r="BH194" s="3">
        <v>2121481.34</v>
      </c>
      <c r="BI194" s="3"/>
      <c r="BJ194" s="3">
        <v>87.93</v>
      </c>
      <c r="BK194" s="3">
        <v>716</v>
      </c>
      <c r="BL194" s="3"/>
      <c r="BM194" s="3"/>
      <c r="BN194" s="3">
        <v>12309.12</v>
      </c>
      <c r="BO194" s="3"/>
      <c r="BP194" s="3"/>
      <c r="BQ194" s="3"/>
      <c r="BR194" s="3">
        <v>240215.82</v>
      </c>
      <c r="BS194" s="3"/>
      <c r="BT194" s="3">
        <f t="shared" si="2"/>
        <v>7067676.3700000001</v>
      </c>
    </row>
    <row r="195" spans="1:72" x14ac:dyDescent="0.35">
      <c r="A195" s="6">
        <v>393</v>
      </c>
      <c r="B195" s="2" t="s">
        <v>305</v>
      </c>
      <c r="C195" s="3">
        <v>125085.87</v>
      </c>
      <c r="D195" s="3"/>
      <c r="E195" s="3"/>
      <c r="F195" s="3"/>
      <c r="G195" s="3">
        <v>28341</v>
      </c>
      <c r="H195" s="3">
        <v>27054</v>
      </c>
      <c r="I195" s="3"/>
      <c r="J195" s="3"/>
      <c r="K195" s="3"/>
      <c r="L195" s="3">
        <v>1300</v>
      </c>
      <c r="M195" s="3"/>
      <c r="N195" s="3"/>
      <c r="O195" s="3"/>
      <c r="P195" s="3"/>
      <c r="Q195" s="3"/>
      <c r="R195" s="3">
        <v>57369</v>
      </c>
      <c r="S195" s="3"/>
      <c r="T195" s="3">
        <v>50014</v>
      </c>
      <c r="U195" s="3"/>
      <c r="V195" s="3"/>
      <c r="W195" s="3"/>
      <c r="X195" s="3"/>
      <c r="Y195" s="3"/>
      <c r="Z195" s="3"/>
      <c r="AA195" s="3"/>
      <c r="AB195" s="3"/>
      <c r="AC195" s="3"/>
      <c r="AD195" s="3">
        <v>80000</v>
      </c>
      <c r="AE195" s="3"/>
      <c r="AF195" s="3"/>
      <c r="AG195" s="3">
        <v>44460.81</v>
      </c>
      <c r="AH195" s="3"/>
      <c r="AI195" s="3"/>
      <c r="AJ195" s="3"/>
      <c r="AK195" s="3"/>
      <c r="AL195" s="3"/>
      <c r="AM195" s="3"/>
      <c r="AN195" s="3">
        <v>6564.5</v>
      </c>
      <c r="AO195" s="3">
        <v>21106.62</v>
      </c>
      <c r="AP195" s="3"/>
      <c r="AQ195" s="3">
        <v>82811.09</v>
      </c>
      <c r="AR195" s="3">
        <v>1998.9</v>
      </c>
      <c r="AS195" s="3">
        <v>80401.919999999998</v>
      </c>
      <c r="AT195" s="3"/>
      <c r="AU195" s="3">
        <v>18490.37</v>
      </c>
      <c r="AV195" s="3">
        <v>24000</v>
      </c>
      <c r="AW195" s="3"/>
      <c r="AX195" s="3"/>
      <c r="AY195" s="3"/>
      <c r="AZ195" s="3"/>
      <c r="BA195" s="3"/>
      <c r="BB195" s="3"/>
      <c r="BC195" s="3"/>
      <c r="BD195" s="3">
        <v>101707</v>
      </c>
      <c r="BE195" s="3"/>
      <c r="BF195" s="3"/>
      <c r="BG195" s="3">
        <v>4537125.16</v>
      </c>
      <c r="BH195" s="3">
        <v>1923336.85</v>
      </c>
      <c r="BI195" s="3">
        <v>4123.71</v>
      </c>
      <c r="BJ195" s="3">
        <v>117.57</v>
      </c>
      <c r="BK195" s="3">
        <v>715.86</v>
      </c>
      <c r="BL195" s="3"/>
      <c r="BM195" s="3"/>
      <c r="BN195" s="3">
        <v>13345.23</v>
      </c>
      <c r="BO195" s="3"/>
      <c r="BP195" s="3"/>
      <c r="BQ195" s="3"/>
      <c r="BR195" s="3"/>
      <c r="BS195" s="3"/>
      <c r="BT195" s="3">
        <f t="shared" ref="BT195:BT258" si="3">SUM(C195:BS195)</f>
        <v>7229469.4600000009</v>
      </c>
    </row>
    <row r="196" spans="1:72" x14ac:dyDescent="0.35">
      <c r="A196" s="6">
        <v>394</v>
      </c>
      <c r="B196" s="2" t="s">
        <v>67</v>
      </c>
      <c r="C196" s="3">
        <v>306604.95</v>
      </c>
      <c r="D196" s="3"/>
      <c r="E196" s="3"/>
      <c r="F196" s="3"/>
      <c r="G196" s="3">
        <v>24239</v>
      </c>
      <c r="H196" s="3">
        <v>27207</v>
      </c>
      <c r="I196" s="3"/>
      <c r="J196" s="3"/>
      <c r="K196" s="3"/>
      <c r="L196" s="3"/>
      <c r="M196" s="3"/>
      <c r="N196" s="3"/>
      <c r="O196" s="3"/>
      <c r="P196" s="3"/>
      <c r="Q196" s="3"/>
      <c r="R196" s="3">
        <v>23536</v>
      </c>
      <c r="S196" s="3"/>
      <c r="T196" s="3">
        <v>82376</v>
      </c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>
        <v>35167.46</v>
      </c>
      <c r="AH196" s="3"/>
      <c r="AI196" s="3"/>
      <c r="AJ196" s="3"/>
      <c r="AK196" s="3"/>
      <c r="AL196" s="3"/>
      <c r="AM196" s="3"/>
      <c r="AN196" s="3">
        <v>9971.7199999999993</v>
      </c>
      <c r="AO196" s="3">
        <v>28831</v>
      </c>
      <c r="AP196" s="3"/>
      <c r="AQ196" s="3">
        <v>110798.2</v>
      </c>
      <c r="AR196" s="3"/>
      <c r="AS196" s="3">
        <v>64368.25</v>
      </c>
      <c r="AT196" s="3"/>
      <c r="AU196" s="3"/>
      <c r="AV196" s="3">
        <v>37878</v>
      </c>
      <c r="AW196" s="3"/>
      <c r="AX196" s="3">
        <v>51000</v>
      </c>
      <c r="AY196" s="3"/>
      <c r="AZ196" s="3"/>
      <c r="BA196" s="3"/>
      <c r="BB196" s="3"/>
      <c r="BC196" s="3"/>
      <c r="BD196" s="3">
        <v>158130</v>
      </c>
      <c r="BE196" s="3"/>
      <c r="BF196" s="3"/>
      <c r="BG196" s="3">
        <v>3746948.99</v>
      </c>
      <c r="BH196" s="3">
        <v>2163081.79</v>
      </c>
      <c r="BI196" s="3"/>
      <c r="BJ196" s="3">
        <v>162.12</v>
      </c>
      <c r="BK196" s="3">
        <v>715.86</v>
      </c>
      <c r="BL196" s="3"/>
      <c r="BM196" s="3"/>
      <c r="BN196" s="3">
        <v>39584.97</v>
      </c>
      <c r="BO196" s="3"/>
      <c r="BP196" s="3"/>
      <c r="BQ196" s="3"/>
      <c r="BR196" s="3"/>
      <c r="BS196" s="3"/>
      <c r="BT196" s="3">
        <f t="shared" si="3"/>
        <v>6910601.3100000005</v>
      </c>
    </row>
    <row r="197" spans="1:72" x14ac:dyDescent="0.35">
      <c r="A197" s="6">
        <v>395</v>
      </c>
      <c r="B197" s="2" t="s">
        <v>306</v>
      </c>
      <c r="C197" s="3">
        <v>227520.04</v>
      </c>
      <c r="D197" s="3"/>
      <c r="E197" s="3"/>
      <c r="F197" s="3"/>
      <c r="G197" s="3">
        <v>23680</v>
      </c>
      <c r="H197" s="3">
        <v>27742</v>
      </c>
      <c r="I197" s="3"/>
      <c r="J197" s="3"/>
      <c r="K197" s="3"/>
      <c r="L197" s="3">
        <v>2480</v>
      </c>
      <c r="M197" s="3"/>
      <c r="N197" s="3">
        <v>19590.22</v>
      </c>
      <c r="O197" s="3">
        <v>30262.1</v>
      </c>
      <c r="P197" s="3"/>
      <c r="Q197" s="3"/>
      <c r="R197" s="3">
        <v>73550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>
        <v>31917.8</v>
      </c>
      <c r="AH197" s="3"/>
      <c r="AI197" s="3"/>
      <c r="AJ197" s="3"/>
      <c r="AK197" s="3">
        <v>774220</v>
      </c>
      <c r="AL197" s="3"/>
      <c r="AM197" s="3"/>
      <c r="AN197" s="3">
        <v>8802.18</v>
      </c>
      <c r="AO197" s="3">
        <v>3154.5</v>
      </c>
      <c r="AP197" s="3"/>
      <c r="AQ197" s="3">
        <v>99580.08</v>
      </c>
      <c r="AR197" s="3"/>
      <c r="AS197" s="3">
        <v>77875</v>
      </c>
      <c r="AT197" s="3"/>
      <c r="AU197" s="3"/>
      <c r="AV197" s="3">
        <v>7350</v>
      </c>
      <c r="AW197" s="3"/>
      <c r="AX197" s="3"/>
      <c r="AY197" s="3"/>
      <c r="AZ197" s="3">
        <v>116987.44</v>
      </c>
      <c r="BA197" s="3"/>
      <c r="BB197" s="3"/>
      <c r="BC197" s="3"/>
      <c r="BD197" s="3">
        <v>40736</v>
      </c>
      <c r="BE197" s="3"/>
      <c r="BF197" s="3"/>
      <c r="BG197" s="3">
        <v>3106276.65</v>
      </c>
      <c r="BH197" s="3">
        <v>1447587.36</v>
      </c>
      <c r="BI197" s="3"/>
      <c r="BJ197" s="3">
        <v>153.72999999999999</v>
      </c>
      <c r="BK197" s="3">
        <v>715.86</v>
      </c>
      <c r="BL197" s="3"/>
      <c r="BM197" s="3"/>
      <c r="BN197" s="3">
        <v>40167.22</v>
      </c>
      <c r="BO197" s="3">
        <v>36720</v>
      </c>
      <c r="BP197" s="3"/>
      <c r="BQ197" s="3"/>
      <c r="BR197" s="3"/>
      <c r="BS197" s="3"/>
      <c r="BT197" s="3">
        <f t="shared" si="3"/>
        <v>6197068.1800000006</v>
      </c>
    </row>
    <row r="198" spans="1:72" x14ac:dyDescent="0.35">
      <c r="A198" s="6">
        <v>396</v>
      </c>
      <c r="B198" s="2" t="s">
        <v>307</v>
      </c>
      <c r="C198" s="3">
        <v>436086.53</v>
      </c>
      <c r="D198" s="3"/>
      <c r="E198" s="3"/>
      <c r="F198" s="3"/>
      <c r="G198" s="3">
        <v>34312</v>
      </c>
      <c r="H198" s="3">
        <v>28839</v>
      </c>
      <c r="I198" s="3"/>
      <c r="J198" s="3"/>
      <c r="K198" s="3"/>
      <c r="L198" s="3">
        <v>1000</v>
      </c>
      <c r="M198" s="3"/>
      <c r="N198" s="3"/>
      <c r="O198" s="3"/>
      <c r="P198" s="3"/>
      <c r="Q198" s="3"/>
      <c r="R198" s="3">
        <v>194171.13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>
        <v>80000</v>
      </c>
      <c r="AE198" s="3"/>
      <c r="AF198" s="3"/>
      <c r="AG198" s="3">
        <v>42247.01</v>
      </c>
      <c r="AH198" s="3"/>
      <c r="AI198" s="3"/>
      <c r="AJ198" s="3"/>
      <c r="AK198" s="3"/>
      <c r="AL198" s="3"/>
      <c r="AM198" s="3"/>
      <c r="AN198" s="3">
        <v>5872.36</v>
      </c>
      <c r="AO198" s="3">
        <v>13400</v>
      </c>
      <c r="AP198" s="3"/>
      <c r="AQ198" s="3">
        <v>69742.559999999998</v>
      </c>
      <c r="AR198" s="3"/>
      <c r="AS198" s="3">
        <v>74673</v>
      </c>
      <c r="AT198" s="3"/>
      <c r="AU198" s="3"/>
      <c r="AV198" s="3">
        <v>25600</v>
      </c>
      <c r="AW198" s="3"/>
      <c r="AX198" s="3"/>
      <c r="AY198" s="3"/>
      <c r="AZ198" s="3"/>
      <c r="BA198" s="3"/>
      <c r="BB198" s="3"/>
      <c r="BC198" s="3"/>
      <c r="BD198" s="3">
        <v>78000</v>
      </c>
      <c r="BE198" s="3"/>
      <c r="BF198" s="3"/>
      <c r="BG198" s="3">
        <v>5108081.1399999997</v>
      </c>
      <c r="BH198" s="3">
        <v>2680125.11</v>
      </c>
      <c r="BI198" s="3">
        <v>8247.42</v>
      </c>
      <c r="BJ198" s="3">
        <v>140</v>
      </c>
      <c r="BK198" s="3">
        <v>1073.79</v>
      </c>
      <c r="BL198" s="3"/>
      <c r="BM198" s="3"/>
      <c r="BN198" s="3">
        <v>10490.64</v>
      </c>
      <c r="BO198" s="3">
        <v>61200</v>
      </c>
      <c r="BP198" s="3"/>
      <c r="BQ198" s="3"/>
      <c r="BR198" s="3"/>
      <c r="BS198" s="3"/>
      <c r="BT198" s="3">
        <f t="shared" si="3"/>
        <v>8953301.6899999995</v>
      </c>
    </row>
    <row r="199" spans="1:72" x14ac:dyDescent="0.35">
      <c r="A199" s="6">
        <v>397</v>
      </c>
      <c r="B199" s="2" t="s">
        <v>308</v>
      </c>
      <c r="C199" s="3">
        <v>190119.11</v>
      </c>
      <c r="D199" s="3"/>
      <c r="E199" s="3"/>
      <c r="F199" s="3"/>
      <c r="G199" s="3">
        <v>102830</v>
      </c>
      <c r="H199" s="3">
        <v>34315</v>
      </c>
      <c r="I199" s="3"/>
      <c r="J199" s="3"/>
      <c r="K199" s="3">
        <v>1000</v>
      </c>
      <c r="L199" s="3">
        <v>1000</v>
      </c>
      <c r="M199" s="3"/>
      <c r="N199" s="3">
        <v>45569.82</v>
      </c>
      <c r="O199" s="3">
        <v>34101.67</v>
      </c>
      <c r="P199" s="3"/>
      <c r="Q199" s="3"/>
      <c r="R199" s="3">
        <v>61782</v>
      </c>
      <c r="S199" s="3"/>
      <c r="T199" s="3">
        <v>301555</v>
      </c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>
        <v>123235.32</v>
      </c>
      <c r="AH199" s="3"/>
      <c r="AI199" s="3">
        <v>60</v>
      </c>
      <c r="AJ199" s="3"/>
      <c r="AK199" s="3">
        <v>610312</v>
      </c>
      <c r="AL199" s="3"/>
      <c r="AM199" s="3"/>
      <c r="AN199" s="3">
        <v>23504.02</v>
      </c>
      <c r="AO199" s="3">
        <v>9392.26</v>
      </c>
      <c r="AP199" s="3">
        <v>824.91</v>
      </c>
      <c r="AQ199" s="3">
        <v>289095.83</v>
      </c>
      <c r="AR199" s="3"/>
      <c r="AS199" s="3">
        <v>117527.95</v>
      </c>
      <c r="AT199" s="3"/>
      <c r="AU199" s="3"/>
      <c r="AV199" s="3">
        <v>54239.9</v>
      </c>
      <c r="AW199" s="3"/>
      <c r="AX199" s="3"/>
      <c r="AY199" s="3"/>
      <c r="AZ199" s="3"/>
      <c r="BA199" s="3"/>
      <c r="BB199" s="3"/>
      <c r="BC199" s="3"/>
      <c r="BD199" s="3">
        <v>55219</v>
      </c>
      <c r="BE199" s="3"/>
      <c r="BF199" s="3">
        <v>5607.45</v>
      </c>
      <c r="BG199" s="3">
        <v>10084162.75</v>
      </c>
      <c r="BH199" s="3">
        <v>3508767.25</v>
      </c>
      <c r="BI199" s="3"/>
      <c r="BJ199" s="3">
        <v>371.6</v>
      </c>
      <c r="BK199" s="3">
        <v>1073.79</v>
      </c>
      <c r="BL199" s="3"/>
      <c r="BM199" s="3"/>
      <c r="BN199" s="3">
        <v>70432.55</v>
      </c>
      <c r="BO199" s="3">
        <v>50880</v>
      </c>
      <c r="BP199" s="3"/>
      <c r="BQ199" s="3"/>
      <c r="BR199" s="3"/>
      <c r="BS199" s="3"/>
      <c r="BT199" s="3">
        <f t="shared" si="3"/>
        <v>15776979.18</v>
      </c>
    </row>
    <row r="200" spans="1:72" x14ac:dyDescent="0.35">
      <c r="A200" s="6">
        <v>398</v>
      </c>
      <c r="B200" s="2" t="s">
        <v>309</v>
      </c>
      <c r="C200" s="3">
        <v>278633.94</v>
      </c>
      <c r="D200" s="3"/>
      <c r="E200" s="3"/>
      <c r="F200" s="3"/>
      <c r="G200" s="3">
        <v>23693</v>
      </c>
      <c r="H200" s="3">
        <v>28678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>
        <v>145629</v>
      </c>
      <c r="U200" s="3"/>
      <c r="V200" s="3"/>
      <c r="W200" s="3"/>
      <c r="X200" s="3"/>
      <c r="Y200" s="3"/>
      <c r="Z200" s="3"/>
      <c r="AA200" s="3"/>
      <c r="AB200" s="3"/>
      <c r="AC200" s="3"/>
      <c r="AD200" s="3">
        <v>80000</v>
      </c>
      <c r="AE200" s="3"/>
      <c r="AF200" s="3"/>
      <c r="AG200" s="3">
        <v>45268.31</v>
      </c>
      <c r="AH200" s="3"/>
      <c r="AI200" s="3"/>
      <c r="AJ200" s="3"/>
      <c r="AK200" s="3"/>
      <c r="AL200" s="3"/>
      <c r="AM200" s="3"/>
      <c r="AN200" s="3">
        <v>7341.58</v>
      </c>
      <c r="AO200" s="3">
        <v>7488.34</v>
      </c>
      <c r="AP200" s="3"/>
      <c r="AQ200" s="3">
        <v>89865.08</v>
      </c>
      <c r="AR200" s="3"/>
      <c r="AS200" s="3">
        <v>91699</v>
      </c>
      <c r="AT200" s="3"/>
      <c r="AU200" s="3"/>
      <c r="AV200" s="3">
        <v>15700</v>
      </c>
      <c r="AW200" s="3"/>
      <c r="AX200" s="3"/>
      <c r="AY200" s="3"/>
      <c r="AZ200" s="3"/>
      <c r="BA200" s="3"/>
      <c r="BB200" s="3"/>
      <c r="BC200" s="3"/>
      <c r="BD200" s="3">
        <v>31806</v>
      </c>
      <c r="BE200" s="3"/>
      <c r="BF200" s="3"/>
      <c r="BG200" s="3">
        <v>4337840.05</v>
      </c>
      <c r="BH200" s="3">
        <v>1797489.25</v>
      </c>
      <c r="BI200" s="3"/>
      <c r="BJ200" s="3">
        <v>123</v>
      </c>
      <c r="BK200" s="3"/>
      <c r="BL200" s="3"/>
      <c r="BM200" s="3"/>
      <c r="BN200" s="3">
        <v>10063.26</v>
      </c>
      <c r="BO200" s="3"/>
      <c r="BP200" s="3"/>
      <c r="BQ200" s="3"/>
      <c r="BR200" s="3"/>
      <c r="BS200" s="3"/>
      <c r="BT200" s="3">
        <f t="shared" si="3"/>
        <v>6991317.8099999996</v>
      </c>
    </row>
    <row r="201" spans="1:72" x14ac:dyDescent="0.35">
      <c r="A201" s="6">
        <v>399</v>
      </c>
      <c r="B201" s="2" t="s">
        <v>310</v>
      </c>
      <c r="C201" s="3">
        <v>327948.46000000002</v>
      </c>
      <c r="D201" s="3"/>
      <c r="E201" s="3"/>
      <c r="F201" s="3"/>
      <c r="G201" s="3">
        <v>37070</v>
      </c>
      <c r="H201" s="3">
        <v>28577</v>
      </c>
      <c r="I201" s="3"/>
      <c r="J201" s="3"/>
      <c r="K201" s="3"/>
      <c r="L201" s="3"/>
      <c r="M201" s="3"/>
      <c r="N201" s="3">
        <v>11377.05</v>
      </c>
      <c r="O201" s="3">
        <v>64637.53</v>
      </c>
      <c r="P201" s="3"/>
      <c r="Q201" s="3"/>
      <c r="R201" s="3">
        <v>69137</v>
      </c>
      <c r="S201" s="3"/>
      <c r="T201" s="3">
        <v>118665.57</v>
      </c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>
        <v>58992.19</v>
      </c>
      <c r="AH201" s="3"/>
      <c r="AI201" s="3"/>
      <c r="AJ201" s="3"/>
      <c r="AK201" s="3"/>
      <c r="AL201" s="3"/>
      <c r="AM201" s="3"/>
      <c r="AN201" s="3">
        <v>9978.08</v>
      </c>
      <c r="AO201" s="3">
        <v>9841.5</v>
      </c>
      <c r="AP201" s="3"/>
      <c r="AQ201" s="3">
        <v>124403.02</v>
      </c>
      <c r="AR201" s="3"/>
      <c r="AS201" s="3">
        <v>79719.66</v>
      </c>
      <c r="AT201" s="3"/>
      <c r="AU201" s="3"/>
      <c r="AV201" s="3">
        <v>21357.599999999999</v>
      </c>
      <c r="AW201" s="3"/>
      <c r="AX201" s="3"/>
      <c r="AY201" s="3"/>
      <c r="AZ201" s="3">
        <v>85440</v>
      </c>
      <c r="BA201" s="3"/>
      <c r="BB201" s="3"/>
      <c r="BC201" s="3"/>
      <c r="BD201" s="3">
        <v>122360</v>
      </c>
      <c r="BE201" s="3"/>
      <c r="BF201" s="3"/>
      <c r="BG201" s="3">
        <v>5826988.0099999998</v>
      </c>
      <c r="BH201" s="3">
        <v>2857531.02</v>
      </c>
      <c r="BI201" s="3"/>
      <c r="BJ201" s="3">
        <v>301.05</v>
      </c>
      <c r="BK201" s="3">
        <v>1073.79</v>
      </c>
      <c r="BL201" s="3"/>
      <c r="BM201" s="3"/>
      <c r="BN201" s="3">
        <v>27260.43</v>
      </c>
      <c r="BO201" s="3">
        <v>19550</v>
      </c>
      <c r="BP201" s="3"/>
      <c r="BQ201" s="3"/>
      <c r="BR201" s="3"/>
      <c r="BS201" s="3"/>
      <c r="BT201" s="3">
        <f t="shared" si="3"/>
        <v>9902208.959999999</v>
      </c>
    </row>
    <row r="202" spans="1:72" x14ac:dyDescent="0.35">
      <c r="A202" s="6">
        <v>400</v>
      </c>
      <c r="B202" s="2" t="s">
        <v>311</v>
      </c>
      <c r="C202" s="3">
        <v>814290.2</v>
      </c>
      <c r="D202" s="3"/>
      <c r="E202" s="3"/>
      <c r="F202" s="3"/>
      <c r="G202" s="3">
        <v>21918</v>
      </c>
      <c r="H202" s="3">
        <v>26811</v>
      </c>
      <c r="I202" s="3"/>
      <c r="J202" s="3"/>
      <c r="K202" s="3">
        <v>1746</v>
      </c>
      <c r="L202" s="3"/>
      <c r="M202" s="3"/>
      <c r="N202" s="3">
        <v>62842.879999999997</v>
      </c>
      <c r="O202" s="3">
        <v>43474.87</v>
      </c>
      <c r="P202" s="3">
        <v>20219.2</v>
      </c>
      <c r="Q202" s="3"/>
      <c r="R202" s="3">
        <v>100028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>
        <v>4413</v>
      </c>
      <c r="AF202" s="3"/>
      <c r="AG202" s="3">
        <v>33729.75</v>
      </c>
      <c r="AH202" s="3"/>
      <c r="AI202" s="3"/>
      <c r="AJ202" s="3"/>
      <c r="AK202" s="3"/>
      <c r="AL202" s="3"/>
      <c r="AM202" s="3"/>
      <c r="AN202" s="3">
        <v>9168.66</v>
      </c>
      <c r="AO202" s="3">
        <v>42600</v>
      </c>
      <c r="AP202" s="3"/>
      <c r="AQ202" s="3">
        <v>101874.18</v>
      </c>
      <c r="AR202" s="3">
        <v>7920</v>
      </c>
      <c r="AS202" s="3">
        <v>73572.77</v>
      </c>
      <c r="AT202" s="3">
        <v>9600</v>
      </c>
      <c r="AU202" s="3"/>
      <c r="AV202" s="3">
        <v>75641</v>
      </c>
      <c r="AW202" s="3"/>
      <c r="AX202" s="3"/>
      <c r="AY202" s="3"/>
      <c r="AZ202" s="3"/>
      <c r="BA202" s="3"/>
      <c r="BB202" s="3"/>
      <c r="BC202" s="3"/>
      <c r="BD202" s="3">
        <v>25117.47</v>
      </c>
      <c r="BE202" s="3"/>
      <c r="BF202" s="3"/>
      <c r="BG202" s="3">
        <v>4113908.37</v>
      </c>
      <c r="BH202" s="3">
        <v>1914193.45</v>
      </c>
      <c r="BI202" s="3">
        <v>4123.71</v>
      </c>
      <c r="BJ202" s="3">
        <v>185.92</v>
      </c>
      <c r="BK202" s="3"/>
      <c r="BL202" s="3"/>
      <c r="BM202" s="3"/>
      <c r="BN202" s="3">
        <v>28535.67</v>
      </c>
      <c r="BO202" s="3"/>
      <c r="BP202" s="3"/>
      <c r="BQ202" s="3"/>
      <c r="BR202" s="3"/>
      <c r="BS202" s="3"/>
      <c r="BT202" s="3">
        <f t="shared" si="3"/>
        <v>7535914.0999999996</v>
      </c>
    </row>
    <row r="203" spans="1:72" x14ac:dyDescent="0.35">
      <c r="A203" s="6">
        <v>401</v>
      </c>
      <c r="B203" s="2" t="s">
        <v>312</v>
      </c>
      <c r="C203" s="3">
        <v>569573.04</v>
      </c>
      <c r="D203" s="3"/>
      <c r="E203" s="3"/>
      <c r="F203" s="3"/>
      <c r="G203" s="3">
        <v>31983</v>
      </c>
      <c r="H203" s="3">
        <v>28151</v>
      </c>
      <c r="I203" s="3"/>
      <c r="J203" s="3"/>
      <c r="K203" s="3"/>
      <c r="L203" s="3"/>
      <c r="M203" s="3"/>
      <c r="N203" s="3">
        <v>39634.54</v>
      </c>
      <c r="O203" s="3">
        <v>31553.51</v>
      </c>
      <c r="P203" s="3"/>
      <c r="Q203" s="3"/>
      <c r="R203" s="3">
        <v>51485</v>
      </c>
      <c r="S203" s="3"/>
      <c r="T203" s="3">
        <v>108854</v>
      </c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>
        <v>43012.99</v>
      </c>
      <c r="AH203" s="3"/>
      <c r="AI203" s="3"/>
      <c r="AJ203" s="3"/>
      <c r="AK203" s="3"/>
      <c r="AL203" s="3"/>
      <c r="AM203" s="3"/>
      <c r="AN203" s="3">
        <v>20862.28</v>
      </c>
      <c r="AO203" s="3">
        <v>29787.37</v>
      </c>
      <c r="AP203" s="3"/>
      <c r="AQ203" s="3">
        <v>234449.24</v>
      </c>
      <c r="AR203" s="3">
        <v>20185.009999999998</v>
      </c>
      <c r="AS203" s="3">
        <v>162511</v>
      </c>
      <c r="AT203" s="3"/>
      <c r="AU203" s="3"/>
      <c r="AV203" s="3">
        <v>78949</v>
      </c>
      <c r="AW203" s="3"/>
      <c r="AX203" s="3"/>
      <c r="AY203" s="3"/>
      <c r="AZ203" s="3"/>
      <c r="BA203" s="3"/>
      <c r="BB203" s="3"/>
      <c r="BC203" s="3"/>
      <c r="BD203" s="3">
        <v>38000</v>
      </c>
      <c r="BE203" s="3"/>
      <c r="BF203" s="3"/>
      <c r="BG203" s="3">
        <v>5033043.55</v>
      </c>
      <c r="BH203" s="3">
        <v>2395287.0499999998</v>
      </c>
      <c r="BI203" s="3"/>
      <c r="BJ203" s="3">
        <v>226.09</v>
      </c>
      <c r="BK203" s="3">
        <v>2885.86</v>
      </c>
      <c r="BL203" s="3"/>
      <c r="BM203" s="3"/>
      <c r="BN203" s="3">
        <v>31104.2</v>
      </c>
      <c r="BO203" s="3"/>
      <c r="BP203" s="3"/>
      <c r="BQ203" s="3"/>
      <c r="BR203" s="3"/>
      <c r="BS203" s="3"/>
      <c r="BT203" s="3">
        <f t="shared" si="3"/>
        <v>8951537.7299999986</v>
      </c>
    </row>
    <row r="204" spans="1:72" x14ac:dyDescent="0.35">
      <c r="A204" s="6">
        <v>402</v>
      </c>
      <c r="B204" s="2" t="s">
        <v>313</v>
      </c>
      <c r="C204" s="3">
        <v>512936.44</v>
      </c>
      <c r="D204" s="3"/>
      <c r="E204" s="3"/>
      <c r="F204" s="3"/>
      <c r="G204" s="3">
        <v>27777</v>
      </c>
      <c r="H204" s="3">
        <v>26601</v>
      </c>
      <c r="I204" s="3"/>
      <c r="J204" s="3"/>
      <c r="K204" s="3"/>
      <c r="L204" s="3"/>
      <c r="M204" s="3"/>
      <c r="N204" s="3"/>
      <c r="O204" s="3"/>
      <c r="P204" s="3">
        <v>38000</v>
      </c>
      <c r="Q204" s="3"/>
      <c r="R204" s="3">
        <v>50014</v>
      </c>
      <c r="S204" s="3"/>
      <c r="T204" s="3">
        <v>125035</v>
      </c>
      <c r="U204" s="3">
        <v>3000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>
        <v>61270.2</v>
      </c>
      <c r="AH204" s="3"/>
      <c r="AI204" s="3"/>
      <c r="AJ204" s="3"/>
      <c r="AK204" s="3"/>
      <c r="AL204" s="3"/>
      <c r="AM204" s="3"/>
      <c r="AN204" s="3">
        <v>10987.7</v>
      </c>
      <c r="AO204" s="3">
        <v>17600</v>
      </c>
      <c r="AP204" s="3"/>
      <c r="AQ204" s="3">
        <v>129825.98</v>
      </c>
      <c r="AR204" s="3"/>
      <c r="AS204" s="3">
        <v>76105.19</v>
      </c>
      <c r="AT204" s="3">
        <v>7607</v>
      </c>
      <c r="AU204" s="3"/>
      <c r="AV204" s="3">
        <v>87756</v>
      </c>
      <c r="AW204" s="3"/>
      <c r="AX204" s="3"/>
      <c r="AY204" s="3"/>
      <c r="AZ204" s="3"/>
      <c r="BA204" s="3"/>
      <c r="BB204" s="3"/>
      <c r="BC204" s="3"/>
      <c r="BD204" s="3">
        <v>35000</v>
      </c>
      <c r="BE204" s="3"/>
      <c r="BF204" s="3"/>
      <c r="BG204" s="3">
        <v>6170655</v>
      </c>
      <c r="BH204" s="3">
        <v>1991993</v>
      </c>
      <c r="BI204" s="3"/>
      <c r="BJ204" s="3">
        <v>248</v>
      </c>
      <c r="BK204" s="3">
        <v>310</v>
      </c>
      <c r="BL204" s="3"/>
      <c r="BM204" s="3"/>
      <c r="BN204" s="3">
        <v>40426.800000000003</v>
      </c>
      <c r="BO204" s="3"/>
      <c r="BP204" s="3"/>
      <c r="BQ204" s="3"/>
      <c r="BR204" s="3"/>
      <c r="BS204" s="3"/>
      <c r="BT204" s="3">
        <f t="shared" si="3"/>
        <v>9413148.3100000005</v>
      </c>
    </row>
    <row r="205" spans="1:72" x14ac:dyDescent="0.35">
      <c r="A205" s="6">
        <v>403</v>
      </c>
      <c r="B205" s="2" t="s">
        <v>314</v>
      </c>
      <c r="C205" s="3">
        <v>564638.12</v>
      </c>
      <c r="D205" s="3"/>
      <c r="E205" s="3"/>
      <c r="F205" s="3"/>
      <c r="G205" s="3">
        <v>361642</v>
      </c>
      <c r="H205" s="3">
        <v>30979</v>
      </c>
      <c r="I205" s="3"/>
      <c r="J205" s="3"/>
      <c r="K205" s="3"/>
      <c r="L205" s="3">
        <v>1987.9</v>
      </c>
      <c r="M205" s="3"/>
      <c r="N205" s="3">
        <v>41037.870000000003</v>
      </c>
      <c r="O205" s="3">
        <v>58442.25</v>
      </c>
      <c r="P205" s="3">
        <v>100800</v>
      </c>
      <c r="Q205" s="3"/>
      <c r="R205" s="3">
        <v>39717</v>
      </c>
      <c r="S205" s="3">
        <v>1500</v>
      </c>
      <c r="T205" s="3">
        <v>1016461</v>
      </c>
      <c r="U205" s="3">
        <v>6000</v>
      </c>
      <c r="V205" s="3"/>
      <c r="W205" s="3"/>
      <c r="X205" s="3"/>
      <c r="Y205" s="3"/>
      <c r="Z205" s="3"/>
      <c r="AA205" s="3"/>
      <c r="AB205" s="3"/>
      <c r="AC205" s="3"/>
      <c r="AD205" s="3">
        <v>25000</v>
      </c>
      <c r="AE205" s="3"/>
      <c r="AF205" s="3"/>
      <c r="AG205" s="3">
        <v>292860.26</v>
      </c>
      <c r="AH205" s="3"/>
      <c r="AI205" s="3">
        <v>2382.5300000000002</v>
      </c>
      <c r="AJ205" s="3"/>
      <c r="AK205" s="3"/>
      <c r="AL205" s="3"/>
      <c r="AM205" s="3"/>
      <c r="AN205" s="3">
        <v>56200.68</v>
      </c>
      <c r="AO205" s="3">
        <v>267866.58</v>
      </c>
      <c r="AP205" s="3">
        <v>4550.2700000000004</v>
      </c>
      <c r="AQ205" s="3">
        <v>720207.45</v>
      </c>
      <c r="AR205" s="3">
        <v>28217</v>
      </c>
      <c r="AS205" s="3">
        <v>455237</v>
      </c>
      <c r="AT205" s="3">
        <v>19680</v>
      </c>
      <c r="AU205" s="3">
        <v>23253</v>
      </c>
      <c r="AV205" s="3">
        <v>300000</v>
      </c>
      <c r="AW205" s="3"/>
      <c r="AX205" s="3"/>
      <c r="AY205" s="3"/>
      <c r="AZ205" s="3">
        <v>92194.2</v>
      </c>
      <c r="BA205" s="3"/>
      <c r="BB205" s="3"/>
      <c r="BC205" s="3"/>
      <c r="BD205" s="3">
        <v>98155.69</v>
      </c>
      <c r="BE205" s="3"/>
      <c r="BF205" s="3">
        <v>23503.86</v>
      </c>
      <c r="BG205" s="3">
        <v>28521193.239999998</v>
      </c>
      <c r="BH205" s="3">
        <v>11263494.35</v>
      </c>
      <c r="BI205" s="3">
        <v>12371.13</v>
      </c>
      <c r="BJ205" s="3">
        <v>848.96</v>
      </c>
      <c r="BK205" s="3">
        <v>1789.65</v>
      </c>
      <c r="BL205" s="3"/>
      <c r="BM205" s="3"/>
      <c r="BN205" s="3">
        <v>229473.45</v>
      </c>
      <c r="BO205" s="3">
        <v>392440</v>
      </c>
      <c r="BP205" s="3">
        <v>16000</v>
      </c>
      <c r="BQ205" s="3"/>
      <c r="BR205" s="3"/>
      <c r="BS205" s="3"/>
      <c r="BT205" s="3">
        <f t="shared" si="3"/>
        <v>45070124.440000005</v>
      </c>
    </row>
    <row r="206" spans="1:72" x14ac:dyDescent="0.35">
      <c r="A206" s="6">
        <v>404</v>
      </c>
      <c r="B206" s="2" t="s">
        <v>315</v>
      </c>
      <c r="C206" s="3">
        <v>580727.11</v>
      </c>
      <c r="D206" s="3"/>
      <c r="E206" s="3"/>
      <c r="F206" s="3"/>
      <c r="G206" s="3">
        <v>17928</v>
      </c>
      <c r="H206" s="3">
        <v>25687</v>
      </c>
      <c r="I206" s="3"/>
      <c r="J206" s="3"/>
      <c r="K206" s="3"/>
      <c r="L206" s="3"/>
      <c r="M206" s="3"/>
      <c r="N206" s="3"/>
      <c r="O206" s="3"/>
      <c r="P206" s="3"/>
      <c r="Q206" s="3"/>
      <c r="R206" s="3">
        <v>102970</v>
      </c>
      <c r="S206" s="3"/>
      <c r="T206" s="3">
        <v>19123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>
        <v>52589.06</v>
      </c>
      <c r="AH206" s="3"/>
      <c r="AI206" s="3"/>
      <c r="AJ206" s="3"/>
      <c r="AK206" s="3"/>
      <c r="AL206" s="3"/>
      <c r="AM206" s="3"/>
      <c r="AN206" s="3">
        <v>12398.75</v>
      </c>
      <c r="AO206" s="3">
        <v>19000</v>
      </c>
      <c r="AP206" s="3"/>
      <c r="AQ206" s="3">
        <v>138134.34</v>
      </c>
      <c r="AR206" s="3"/>
      <c r="AS206" s="3">
        <v>90591.65</v>
      </c>
      <c r="AT206" s="3">
        <v>2880</v>
      </c>
      <c r="AU206" s="3"/>
      <c r="AV206" s="3">
        <v>61770</v>
      </c>
      <c r="AW206" s="3"/>
      <c r="AX206" s="3"/>
      <c r="AY206" s="3"/>
      <c r="AZ206" s="3"/>
      <c r="BA206" s="3"/>
      <c r="BB206" s="3"/>
      <c r="BC206" s="3"/>
      <c r="BD206" s="3">
        <v>51716.160000000003</v>
      </c>
      <c r="BE206" s="3"/>
      <c r="BF206" s="3"/>
      <c r="BG206" s="3">
        <v>5077774.5</v>
      </c>
      <c r="BH206" s="3">
        <v>2056565.04</v>
      </c>
      <c r="BI206" s="3"/>
      <c r="BJ206" s="3">
        <v>216.15</v>
      </c>
      <c r="BK206" s="3"/>
      <c r="BL206" s="3"/>
      <c r="BM206" s="3"/>
      <c r="BN206" s="3">
        <v>28479.87</v>
      </c>
      <c r="BO206" s="3"/>
      <c r="BP206" s="3"/>
      <c r="BQ206" s="3"/>
      <c r="BR206" s="3"/>
      <c r="BS206" s="3"/>
      <c r="BT206" s="3">
        <f t="shared" si="3"/>
        <v>8338550.6300000008</v>
      </c>
    </row>
    <row r="207" spans="1:72" x14ac:dyDescent="0.35">
      <c r="A207" s="6">
        <v>405</v>
      </c>
      <c r="B207" s="2" t="s">
        <v>68</v>
      </c>
      <c r="C207" s="3">
        <v>748072.59</v>
      </c>
      <c r="D207" s="3"/>
      <c r="E207" s="3"/>
      <c r="F207" s="3"/>
      <c r="G207" s="3">
        <v>21923</v>
      </c>
      <c r="H207" s="3">
        <v>26588</v>
      </c>
      <c r="I207" s="3"/>
      <c r="J207" s="3"/>
      <c r="K207" s="3">
        <v>576</v>
      </c>
      <c r="L207" s="3"/>
      <c r="M207" s="3"/>
      <c r="N207" s="3">
        <v>47516.959999999999</v>
      </c>
      <c r="O207" s="3">
        <v>50962.29</v>
      </c>
      <c r="P207" s="3"/>
      <c r="Q207" s="3"/>
      <c r="R207" s="3">
        <v>37760.58</v>
      </c>
      <c r="S207" s="3"/>
      <c r="T207" s="3">
        <v>119151</v>
      </c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>
        <v>54258.32</v>
      </c>
      <c r="AH207" s="3"/>
      <c r="AI207" s="3"/>
      <c r="AJ207" s="3"/>
      <c r="AK207" s="3"/>
      <c r="AL207" s="3"/>
      <c r="AM207" s="3"/>
      <c r="AN207" s="3">
        <v>9433.99</v>
      </c>
      <c r="AO207" s="3">
        <v>42205.07</v>
      </c>
      <c r="AP207" s="3">
        <v>331.1</v>
      </c>
      <c r="AQ207" s="3">
        <v>104413.2</v>
      </c>
      <c r="AR207" s="3"/>
      <c r="AS207" s="3">
        <v>73058</v>
      </c>
      <c r="AT207" s="3">
        <v>2688</v>
      </c>
      <c r="AU207" s="3"/>
      <c r="AV207" s="3">
        <v>61066.400000000001</v>
      </c>
      <c r="AW207" s="3"/>
      <c r="AX207" s="3"/>
      <c r="AY207" s="3"/>
      <c r="AZ207" s="3"/>
      <c r="BA207" s="3"/>
      <c r="BB207" s="3"/>
      <c r="BC207" s="3"/>
      <c r="BD207" s="3">
        <v>46903.16</v>
      </c>
      <c r="BE207" s="3"/>
      <c r="BF207" s="3"/>
      <c r="BG207" s="3">
        <v>5210997.4000000004</v>
      </c>
      <c r="BH207" s="3">
        <v>2551081.5699999998</v>
      </c>
      <c r="BI207" s="3">
        <v>4123.71</v>
      </c>
      <c r="BJ207" s="3">
        <v>291.27</v>
      </c>
      <c r="BK207" s="3"/>
      <c r="BL207" s="3"/>
      <c r="BM207" s="3"/>
      <c r="BN207" s="3">
        <v>40014</v>
      </c>
      <c r="BO207" s="3">
        <v>16317.09</v>
      </c>
      <c r="BP207" s="3"/>
      <c r="BQ207" s="3"/>
      <c r="BR207" s="3"/>
      <c r="BS207" s="3"/>
      <c r="BT207" s="3">
        <f t="shared" si="3"/>
        <v>9269732.7000000011</v>
      </c>
    </row>
    <row r="208" spans="1:72" x14ac:dyDescent="0.35">
      <c r="A208" s="6">
        <v>406</v>
      </c>
      <c r="B208" s="2" t="s">
        <v>316</v>
      </c>
      <c r="C208" s="3">
        <v>475067.5</v>
      </c>
      <c r="D208" s="3"/>
      <c r="E208" s="3"/>
      <c r="F208" s="3"/>
      <c r="G208" s="3">
        <v>26764</v>
      </c>
      <c r="H208" s="3">
        <v>27726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>
        <v>169165</v>
      </c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>
        <v>60873.46</v>
      </c>
      <c r="AH208" s="3"/>
      <c r="AI208" s="3"/>
      <c r="AJ208" s="3"/>
      <c r="AK208" s="3"/>
      <c r="AL208" s="3"/>
      <c r="AM208" s="3"/>
      <c r="AN208" s="3">
        <v>4788.58</v>
      </c>
      <c r="AO208" s="3">
        <v>4592</v>
      </c>
      <c r="AP208" s="3">
        <v>565.63</v>
      </c>
      <c r="AQ208" s="3">
        <v>61018.62</v>
      </c>
      <c r="AR208" s="3"/>
      <c r="AS208" s="3">
        <v>82842</v>
      </c>
      <c r="AT208" s="3">
        <v>36708.949999999997</v>
      </c>
      <c r="AU208" s="3"/>
      <c r="AV208" s="3">
        <v>104222</v>
      </c>
      <c r="AW208" s="3"/>
      <c r="AX208" s="3"/>
      <c r="AY208" s="3"/>
      <c r="AZ208" s="3"/>
      <c r="BA208" s="3"/>
      <c r="BB208" s="3"/>
      <c r="BC208" s="3"/>
      <c r="BD208" s="3">
        <v>35895.519999999997</v>
      </c>
      <c r="BE208" s="3"/>
      <c r="BF208" s="3"/>
      <c r="BG208" s="3">
        <v>5651805.5</v>
      </c>
      <c r="BH208" s="3">
        <v>2507820.9700000002</v>
      </c>
      <c r="BI208" s="3"/>
      <c r="BJ208" s="3">
        <v>238.7</v>
      </c>
      <c r="BK208" s="3"/>
      <c r="BL208" s="3"/>
      <c r="BM208" s="3"/>
      <c r="BN208" s="3">
        <v>20357</v>
      </c>
      <c r="BO208" s="3"/>
      <c r="BP208" s="3"/>
      <c r="BQ208" s="3"/>
      <c r="BR208" s="3"/>
      <c r="BS208" s="3"/>
      <c r="BT208" s="3">
        <f t="shared" si="3"/>
        <v>9270451.4299999997</v>
      </c>
    </row>
    <row r="209" spans="1:72" x14ac:dyDescent="0.35">
      <c r="A209" s="6">
        <v>407</v>
      </c>
      <c r="B209" s="2" t="s">
        <v>317</v>
      </c>
      <c r="C209" s="3">
        <v>36787.19</v>
      </c>
      <c r="D209" s="3"/>
      <c r="E209" s="3"/>
      <c r="F209" s="3">
        <v>39996.19</v>
      </c>
      <c r="G209" s="3">
        <v>1851655.54</v>
      </c>
      <c r="H209" s="3">
        <v>147451</v>
      </c>
      <c r="I209" s="3"/>
      <c r="J209" s="3"/>
      <c r="K209" s="3"/>
      <c r="L209" s="3">
        <v>2650</v>
      </c>
      <c r="M209" s="3"/>
      <c r="N209" s="3"/>
      <c r="O209" s="3"/>
      <c r="P209" s="3"/>
      <c r="Q209" s="3"/>
      <c r="R209" s="3">
        <v>27949</v>
      </c>
      <c r="S209" s="3"/>
      <c r="T209" s="3">
        <v>7937516</v>
      </c>
      <c r="U209" s="3"/>
      <c r="V209" s="3"/>
      <c r="W209" s="3">
        <v>25007</v>
      </c>
      <c r="X209" s="3"/>
      <c r="Y209" s="3"/>
      <c r="Z209" s="3"/>
      <c r="AA209" s="3"/>
      <c r="AB209" s="3"/>
      <c r="AC209" s="3">
        <v>840061.32</v>
      </c>
      <c r="AD209" s="3">
        <v>464391.98</v>
      </c>
      <c r="AE209" s="3">
        <v>111796</v>
      </c>
      <c r="AF209" s="3">
        <v>124955</v>
      </c>
      <c r="AG209" s="3">
        <v>2113009.7799999998</v>
      </c>
      <c r="AH209" s="3">
        <v>223.2</v>
      </c>
      <c r="AI209" s="3">
        <v>50180.92</v>
      </c>
      <c r="AJ209" s="3"/>
      <c r="AK209" s="3">
        <v>2048069.21</v>
      </c>
      <c r="AL209" s="3">
        <v>7272.14</v>
      </c>
      <c r="AM209" s="3"/>
      <c r="AN209" s="3">
        <v>646000</v>
      </c>
      <c r="AO209" s="3">
        <v>8385557.9500000002</v>
      </c>
      <c r="AP209" s="3">
        <v>13139.89</v>
      </c>
      <c r="AQ209" s="3">
        <v>8270051.9400000004</v>
      </c>
      <c r="AR209" s="3">
        <v>29841</v>
      </c>
      <c r="AS209" s="3">
        <v>2872444.69</v>
      </c>
      <c r="AT209" s="3">
        <v>120113.56</v>
      </c>
      <c r="AU209" s="3"/>
      <c r="AV209" s="3">
        <v>4420000</v>
      </c>
      <c r="AW209" s="3"/>
      <c r="AX209" s="3"/>
      <c r="AY209" s="3"/>
      <c r="AZ209" s="3">
        <v>119616</v>
      </c>
      <c r="BA209" s="3"/>
      <c r="BB209" s="3"/>
      <c r="BC209" s="3"/>
      <c r="BD209" s="3">
        <v>1304469.28</v>
      </c>
      <c r="BE209" s="3"/>
      <c r="BF209" s="3">
        <v>165653.4</v>
      </c>
      <c r="BG209" s="3">
        <v>203278137.55000001</v>
      </c>
      <c r="BH209" s="3">
        <v>84252147.780000001</v>
      </c>
      <c r="BI209" s="3">
        <v>45360.81</v>
      </c>
      <c r="BJ209" s="3">
        <v>6532.05</v>
      </c>
      <c r="BK209" s="3">
        <v>80065.289999999994</v>
      </c>
      <c r="BL209" s="3"/>
      <c r="BM209" s="3"/>
      <c r="BN209" s="3">
        <v>1350015.95</v>
      </c>
      <c r="BO209" s="3"/>
      <c r="BP209" s="3"/>
      <c r="BQ209" s="3"/>
      <c r="BR209" s="3"/>
      <c r="BS209" s="3"/>
      <c r="BT209" s="3">
        <f t="shared" si="3"/>
        <v>331188118.61000001</v>
      </c>
    </row>
    <row r="210" spans="1:72" x14ac:dyDescent="0.35">
      <c r="A210" s="6">
        <v>408</v>
      </c>
      <c r="B210" s="2" t="s">
        <v>318</v>
      </c>
      <c r="C210" s="3">
        <v>303.67</v>
      </c>
      <c r="D210" s="3"/>
      <c r="E210" s="3"/>
      <c r="F210" s="3"/>
      <c r="G210" s="3">
        <v>156229</v>
      </c>
      <c r="H210" s="3">
        <v>35329</v>
      </c>
      <c r="I210" s="3"/>
      <c r="J210" s="3"/>
      <c r="K210" s="3">
        <v>2300</v>
      </c>
      <c r="L210" s="3">
        <v>4000</v>
      </c>
      <c r="M210" s="3"/>
      <c r="N210" s="3"/>
      <c r="O210" s="3"/>
      <c r="P210" s="3"/>
      <c r="Q210" s="3"/>
      <c r="R210" s="3">
        <v>22065</v>
      </c>
      <c r="S210" s="3"/>
      <c r="T210" s="3">
        <v>625175</v>
      </c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>
        <v>70000</v>
      </c>
      <c r="AG210" s="3">
        <v>162625.99</v>
      </c>
      <c r="AH210" s="3"/>
      <c r="AI210" s="3"/>
      <c r="AJ210" s="3"/>
      <c r="AK210" s="3">
        <v>542700</v>
      </c>
      <c r="AL210" s="3"/>
      <c r="AM210" s="3"/>
      <c r="AN210" s="3">
        <v>43428.43</v>
      </c>
      <c r="AO210" s="3">
        <v>470184.73</v>
      </c>
      <c r="AP210" s="3">
        <v>4943</v>
      </c>
      <c r="AQ210" s="3">
        <v>512694.89</v>
      </c>
      <c r="AR210" s="3"/>
      <c r="AS210" s="3">
        <v>249306</v>
      </c>
      <c r="AT210" s="3">
        <v>15200</v>
      </c>
      <c r="AU210" s="3">
        <v>72223.42</v>
      </c>
      <c r="AV210" s="3">
        <v>127000</v>
      </c>
      <c r="AW210" s="3"/>
      <c r="AX210" s="3"/>
      <c r="AY210" s="3"/>
      <c r="AZ210" s="3"/>
      <c r="BA210" s="3"/>
      <c r="BB210" s="3"/>
      <c r="BC210" s="3"/>
      <c r="BD210" s="3">
        <v>57259.839999999997</v>
      </c>
      <c r="BE210" s="3"/>
      <c r="BF210" s="3">
        <v>10520.06</v>
      </c>
      <c r="BG210" s="3">
        <v>14052112</v>
      </c>
      <c r="BH210" s="3">
        <v>6553375</v>
      </c>
      <c r="BI210" s="3"/>
      <c r="BJ210" s="3">
        <v>692.39</v>
      </c>
      <c r="BK210" s="3">
        <v>1789.65</v>
      </c>
      <c r="BL210" s="3"/>
      <c r="BM210" s="3"/>
      <c r="BN210" s="3">
        <v>102999</v>
      </c>
      <c r="BO210" s="3">
        <v>81600</v>
      </c>
      <c r="BP210" s="3"/>
      <c r="BQ210" s="3"/>
      <c r="BR210" s="3"/>
      <c r="BS210" s="3"/>
      <c r="BT210" s="3">
        <f t="shared" si="3"/>
        <v>23976056.07</v>
      </c>
    </row>
    <row r="211" spans="1:72" x14ac:dyDescent="0.35">
      <c r="A211" s="6">
        <v>409</v>
      </c>
      <c r="B211" s="2" t="s">
        <v>319</v>
      </c>
      <c r="C211" s="3">
        <v>247765.05</v>
      </c>
      <c r="D211" s="3"/>
      <c r="E211" s="3"/>
      <c r="F211" s="3"/>
      <c r="G211" s="3">
        <v>59931</v>
      </c>
      <c r="H211" s="3">
        <v>32640</v>
      </c>
      <c r="I211" s="3"/>
      <c r="J211" s="3"/>
      <c r="K211" s="3"/>
      <c r="L211" s="3"/>
      <c r="M211" s="3"/>
      <c r="N211" s="3"/>
      <c r="O211" s="3"/>
      <c r="P211" s="3">
        <v>12000</v>
      </c>
      <c r="Q211" s="3"/>
      <c r="R211" s="3">
        <v>127977</v>
      </c>
      <c r="S211" s="3"/>
      <c r="T211" s="3">
        <v>136803</v>
      </c>
      <c r="U211" s="3">
        <v>3000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>
        <v>133634.79999999999</v>
      </c>
      <c r="AH211" s="3"/>
      <c r="AI211" s="3"/>
      <c r="AJ211" s="3"/>
      <c r="AK211" s="3"/>
      <c r="AL211" s="3"/>
      <c r="AM211" s="3"/>
      <c r="AN211" s="3">
        <v>10716.08</v>
      </c>
      <c r="AO211" s="3">
        <v>26106</v>
      </c>
      <c r="AP211" s="3"/>
      <c r="AQ211" s="3">
        <v>127308.49</v>
      </c>
      <c r="AR211" s="3"/>
      <c r="AS211" s="3">
        <v>109767</v>
      </c>
      <c r="AT211" s="3"/>
      <c r="AU211" s="3"/>
      <c r="AV211" s="3">
        <v>88000</v>
      </c>
      <c r="AW211" s="3"/>
      <c r="AX211" s="3"/>
      <c r="AY211" s="3"/>
      <c r="AZ211" s="3"/>
      <c r="BA211" s="3"/>
      <c r="BB211" s="3"/>
      <c r="BC211" s="3"/>
      <c r="BD211" s="3">
        <v>258690.6</v>
      </c>
      <c r="BE211" s="3"/>
      <c r="BF211" s="3"/>
      <c r="BG211" s="3">
        <v>11955105</v>
      </c>
      <c r="BH211" s="3">
        <v>5000745</v>
      </c>
      <c r="BI211" s="3"/>
      <c r="BJ211" s="3">
        <v>633.03</v>
      </c>
      <c r="BK211" s="3">
        <v>310</v>
      </c>
      <c r="BL211" s="3"/>
      <c r="BM211" s="3"/>
      <c r="BN211" s="3">
        <v>27779.040000000001</v>
      </c>
      <c r="BO211" s="3"/>
      <c r="BP211" s="3"/>
      <c r="BQ211" s="3"/>
      <c r="BR211" s="3"/>
      <c r="BS211" s="3"/>
      <c r="BT211" s="3">
        <f t="shared" si="3"/>
        <v>18358911.09</v>
      </c>
    </row>
    <row r="212" spans="1:72" x14ac:dyDescent="0.35">
      <c r="A212" s="6">
        <v>410</v>
      </c>
      <c r="B212" s="2" t="s">
        <v>320</v>
      </c>
      <c r="C212" s="3">
        <v>796089.72</v>
      </c>
      <c r="D212" s="3"/>
      <c r="E212" s="3"/>
      <c r="F212" s="3"/>
      <c r="G212" s="3">
        <v>144782</v>
      </c>
      <c r="H212" s="3">
        <v>31735</v>
      </c>
      <c r="I212" s="3"/>
      <c r="J212" s="3"/>
      <c r="K212" s="3"/>
      <c r="L212" s="3"/>
      <c r="M212" s="3"/>
      <c r="N212" s="3">
        <v>116181.22</v>
      </c>
      <c r="O212" s="3">
        <v>24411.93</v>
      </c>
      <c r="P212" s="3">
        <v>35000</v>
      </c>
      <c r="Q212" s="3"/>
      <c r="R212" s="3">
        <v>107383</v>
      </c>
      <c r="S212" s="3"/>
      <c r="T212" s="3">
        <v>313323</v>
      </c>
      <c r="U212" s="3"/>
      <c r="V212" s="3"/>
      <c r="W212" s="3"/>
      <c r="X212" s="3"/>
      <c r="Y212" s="3"/>
      <c r="Z212" s="3"/>
      <c r="AA212" s="3"/>
      <c r="AB212" s="3"/>
      <c r="AC212" s="3"/>
      <c r="AD212" s="3">
        <v>137967.54</v>
      </c>
      <c r="AE212" s="3">
        <v>39717</v>
      </c>
      <c r="AF212" s="3"/>
      <c r="AG212" s="3">
        <v>155628.39000000001</v>
      </c>
      <c r="AH212" s="3"/>
      <c r="AI212" s="3"/>
      <c r="AJ212" s="3"/>
      <c r="AK212" s="3"/>
      <c r="AL212" s="3"/>
      <c r="AM212" s="3"/>
      <c r="AN212" s="3">
        <v>22437.93</v>
      </c>
      <c r="AO212" s="3">
        <v>60000</v>
      </c>
      <c r="AP212" s="3">
        <v>1812.71</v>
      </c>
      <c r="AQ212" s="3">
        <v>297077.95</v>
      </c>
      <c r="AR212" s="3">
        <v>3654.82</v>
      </c>
      <c r="AS212" s="3">
        <v>192536</v>
      </c>
      <c r="AT212" s="3">
        <v>63500</v>
      </c>
      <c r="AU212" s="3">
        <v>7582.68</v>
      </c>
      <c r="AV212" s="3">
        <v>34496.6</v>
      </c>
      <c r="AW212" s="3"/>
      <c r="AX212" s="3"/>
      <c r="AY212" s="3"/>
      <c r="AZ212" s="3"/>
      <c r="BA212" s="3"/>
      <c r="BB212" s="3"/>
      <c r="BC212" s="3"/>
      <c r="BD212" s="3">
        <v>71001</v>
      </c>
      <c r="BE212" s="3"/>
      <c r="BF212" s="3">
        <v>7820</v>
      </c>
      <c r="BG212" s="3">
        <v>13977805.050000001</v>
      </c>
      <c r="BH212" s="3">
        <v>5159996.8499999996</v>
      </c>
      <c r="BI212" s="3"/>
      <c r="BJ212" s="3">
        <v>780.58</v>
      </c>
      <c r="BK212" s="3"/>
      <c r="BL212" s="3"/>
      <c r="BM212" s="3"/>
      <c r="BN212" s="3">
        <v>34207.71</v>
      </c>
      <c r="BO212" s="3">
        <v>61200</v>
      </c>
      <c r="BP212" s="3"/>
      <c r="BQ212" s="3"/>
      <c r="BR212" s="3"/>
      <c r="BS212" s="3"/>
      <c r="BT212" s="3">
        <f t="shared" si="3"/>
        <v>21898128.68</v>
      </c>
    </row>
    <row r="213" spans="1:72" x14ac:dyDescent="0.35">
      <c r="A213" s="6">
        <v>411</v>
      </c>
      <c r="B213" s="2" t="s">
        <v>321</v>
      </c>
      <c r="C213" s="3">
        <v>271053.03000000003</v>
      </c>
      <c r="D213" s="3"/>
      <c r="E213" s="3"/>
      <c r="F213" s="3"/>
      <c r="G213" s="3">
        <v>37822</v>
      </c>
      <c r="H213" s="3">
        <v>28672</v>
      </c>
      <c r="I213" s="3"/>
      <c r="J213" s="3"/>
      <c r="K213" s="3"/>
      <c r="L213" s="3">
        <v>1000</v>
      </c>
      <c r="M213" s="3"/>
      <c r="N213" s="3">
        <v>34960.9</v>
      </c>
      <c r="O213" s="3">
        <v>52214.04</v>
      </c>
      <c r="P213" s="3"/>
      <c r="Q213" s="3"/>
      <c r="R213" s="3">
        <v>69300.45</v>
      </c>
      <c r="S213" s="3"/>
      <c r="T213" s="3">
        <v>179798.69</v>
      </c>
      <c r="U213" s="3"/>
      <c r="V213" s="3"/>
      <c r="W213" s="3"/>
      <c r="X213" s="3">
        <v>36775</v>
      </c>
      <c r="Y213" s="3"/>
      <c r="Z213" s="3"/>
      <c r="AA213" s="3"/>
      <c r="AB213" s="3"/>
      <c r="AC213" s="3"/>
      <c r="AD213" s="3"/>
      <c r="AE213" s="3">
        <v>2942</v>
      </c>
      <c r="AF213" s="3"/>
      <c r="AG213" s="3">
        <v>78374.31</v>
      </c>
      <c r="AH213" s="3"/>
      <c r="AI213" s="3"/>
      <c r="AJ213" s="3"/>
      <c r="AK213" s="3"/>
      <c r="AL213" s="3"/>
      <c r="AM213" s="3"/>
      <c r="AN213" s="3">
        <v>9903.33</v>
      </c>
      <c r="AO213" s="3">
        <v>69997.13</v>
      </c>
      <c r="AP213" s="3"/>
      <c r="AQ213" s="3">
        <v>129915.68</v>
      </c>
      <c r="AR213" s="3">
        <v>11514</v>
      </c>
      <c r="AS213" s="3">
        <v>123386.99</v>
      </c>
      <c r="AT213" s="3"/>
      <c r="AU213" s="3"/>
      <c r="AV213" s="3">
        <v>52710</v>
      </c>
      <c r="AW213" s="3"/>
      <c r="AX213" s="3"/>
      <c r="AY213" s="3"/>
      <c r="AZ213" s="3">
        <v>22219.599999999999</v>
      </c>
      <c r="BA213" s="3"/>
      <c r="BB213" s="3"/>
      <c r="BC213" s="3"/>
      <c r="BD213" s="3">
        <v>141330.23999999999</v>
      </c>
      <c r="BE213" s="3"/>
      <c r="BF213" s="3"/>
      <c r="BG213" s="3">
        <v>8762475.7400000002</v>
      </c>
      <c r="BH213" s="3">
        <v>4134594.31</v>
      </c>
      <c r="BI213" s="3"/>
      <c r="BJ213" s="3">
        <v>351.78</v>
      </c>
      <c r="BK213" s="3"/>
      <c r="BL213" s="3"/>
      <c r="BM213" s="3"/>
      <c r="BN213" s="3">
        <v>39740.76</v>
      </c>
      <c r="BO213" s="3">
        <v>22950</v>
      </c>
      <c r="BP213" s="3"/>
      <c r="BQ213" s="3"/>
      <c r="BR213" s="3"/>
      <c r="BS213" s="3"/>
      <c r="BT213" s="3">
        <f t="shared" si="3"/>
        <v>14314001.98</v>
      </c>
    </row>
    <row r="214" spans="1:72" x14ac:dyDescent="0.35">
      <c r="A214" s="6">
        <v>412</v>
      </c>
      <c r="B214" s="2" t="s">
        <v>69</v>
      </c>
      <c r="C214" s="3">
        <v>450333.48</v>
      </c>
      <c r="D214" s="3"/>
      <c r="E214" s="3"/>
      <c r="F214" s="3"/>
      <c r="G214" s="3">
        <v>126644</v>
      </c>
      <c r="H214" s="3">
        <v>29330</v>
      </c>
      <c r="I214" s="3"/>
      <c r="J214" s="3"/>
      <c r="K214" s="3"/>
      <c r="L214" s="3"/>
      <c r="M214" s="3"/>
      <c r="N214" s="3"/>
      <c r="O214" s="3"/>
      <c r="P214" s="3"/>
      <c r="Q214" s="3"/>
      <c r="R214" s="3">
        <v>202998</v>
      </c>
      <c r="S214" s="3"/>
      <c r="T214" s="3">
        <v>422177</v>
      </c>
      <c r="U214" s="3"/>
      <c r="V214" s="3"/>
      <c r="W214" s="3"/>
      <c r="X214" s="3"/>
      <c r="Y214" s="3"/>
      <c r="Z214" s="3"/>
      <c r="AA214" s="3"/>
      <c r="AB214" s="3"/>
      <c r="AC214" s="3"/>
      <c r="AD214" s="3">
        <v>160000</v>
      </c>
      <c r="AE214" s="3"/>
      <c r="AF214" s="3"/>
      <c r="AG214" s="3">
        <v>165389.59</v>
      </c>
      <c r="AH214" s="3"/>
      <c r="AI214" s="3"/>
      <c r="AJ214" s="3"/>
      <c r="AK214" s="3"/>
      <c r="AL214" s="3"/>
      <c r="AM214" s="3"/>
      <c r="AN214" s="3">
        <v>30355.599999999999</v>
      </c>
      <c r="AO214" s="3">
        <v>43780</v>
      </c>
      <c r="AP214" s="3"/>
      <c r="AQ214" s="3">
        <v>437781.08</v>
      </c>
      <c r="AR214" s="3">
        <v>22505</v>
      </c>
      <c r="AS214" s="3">
        <v>174138</v>
      </c>
      <c r="AT214" s="3"/>
      <c r="AU214" s="3">
        <v>45054</v>
      </c>
      <c r="AV214" s="3">
        <v>42800</v>
      </c>
      <c r="AW214" s="3"/>
      <c r="AX214" s="3"/>
      <c r="AY214" s="3"/>
      <c r="AZ214" s="3"/>
      <c r="BA214" s="3"/>
      <c r="BB214" s="3"/>
      <c r="BC214" s="3"/>
      <c r="BD214" s="3">
        <v>147348.53</v>
      </c>
      <c r="BE214" s="3"/>
      <c r="BF214" s="3"/>
      <c r="BG214" s="3">
        <v>19188473.52</v>
      </c>
      <c r="BH214" s="3">
        <v>7553191.4100000001</v>
      </c>
      <c r="BI214" s="3">
        <v>4123.71</v>
      </c>
      <c r="BJ214" s="3">
        <v>623.01</v>
      </c>
      <c r="BK214" s="3"/>
      <c r="BL214" s="3"/>
      <c r="BM214" s="3"/>
      <c r="BN214" s="3">
        <v>64757.88</v>
      </c>
      <c r="BO214" s="3"/>
      <c r="BP214" s="3"/>
      <c r="BQ214" s="3"/>
      <c r="BR214" s="3"/>
      <c r="BS214" s="3"/>
      <c r="BT214" s="3">
        <f t="shared" si="3"/>
        <v>29311803.810000002</v>
      </c>
    </row>
    <row r="215" spans="1:72" x14ac:dyDescent="0.35">
      <c r="A215" s="6">
        <v>413</v>
      </c>
      <c r="B215" s="2" t="s">
        <v>322</v>
      </c>
      <c r="C215" s="3">
        <v>186674.08</v>
      </c>
      <c r="D215" s="3"/>
      <c r="E215" s="3"/>
      <c r="F215" s="3"/>
      <c r="G215" s="3">
        <v>82637</v>
      </c>
      <c r="H215" s="3">
        <v>28986</v>
      </c>
      <c r="I215" s="3"/>
      <c r="J215" s="3"/>
      <c r="K215" s="3"/>
      <c r="L215" s="3"/>
      <c r="M215" s="3"/>
      <c r="N215" s="3">
        <v>58513.72</v>
      </c>
      <c r="O215" s="3">
        <v>18885.46</v>
      </c>
      <c r="P215" s="3"/>
      <c r="Q215" s="3"/>
      <c r="R215" s="3">
        <v>117680</v>
      </c>
      <c r="S215" s="3"/>
      <c r="T215" s="3">
        <v>358924</v>
      </c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>
        <v>146739.62</v>
      </c>
      <c r="AH215" s="3"/>
      <c r="AI215" s="3"/>
      <c r="AJ215" s="3"/>
      <c r="AK215" s="3"/>
      <c r="AL215" s="3"/>
      <c r="AM215" s="3"/>
      <c r="AN215" s="3">
        <v>32691.49</v>
      </c>
      <c r="AO215" s="3">
        <v>172369.79</v>
      </c>
      <c r="AP215" s="3"/>
      <c r="AQ215" s="3">
        <v>404190.7</v>
      </c>
      <c r="AR215" s="3"/>
      <c r="AS215" s="3">
        <v>188077.8</v>
      </c>
      <c r="AT215" s="3"/>
      <c r="AU215" s="3">
        <v>24880</v>
      </c>
      <c r="AV215" s="3">
        <v>85020.88</v>
      </c>
      <c r="AW215" s="3"/>
      <c r="AX215" s="3"/>
      <c r="AY215" s="3"/>
      <c r="AZ215" s="3"/>
      <c r="BA215" s="3"/>
      <c r="BB215" s="3"/>
      <c r="BC215" s="3"/>
      <c r="BD215" s="3">
        <v>71108.17</v>
      </c>
      <c r="BE215" s="3"/>
      <c r="BF215" s="3"/>
      <c r="BG215" s="3">
        <v>15444160</v>
      </c>
      <c r="BH215" s="3">
        <v>5883791.4500000002</v>
      </c>
      <c r="BI215" s="3"/>
      <c r="BJ215" s="3">
        <v>650.47</v>
      </c>
      <c r="BK215" s="3">
        <v>1119</v>
      </c>
      <c r="BL215" s="3"/>
      <c r="BM215" s="3"/>
      <c r="BN215" s="3">
        <v>73877.679999999993</v>
      </c>
      <c r="BO215" s="3"/>
      <c r="BP215" s="3"/>
      <c r="BQ215" s="3"/>
      <c r="BR215" s="3"/>
      <c r="BS215" s="3"/>
      <c r="BT215" s="3">
        <f t="shared" si="3"/>
        <v>23380977.309999999</v>
      </c>
    </row>
    <row r="216" spans="1:72" x14ac:dyDescent="0.35">
      <c r="A216" s="6">
        <v>414</v>
      </c>
      <c r="B216" s="2" t="s">
        <v>323</v>
      </c>
      <c r="C216" s="3">
        <v>314257.08</v>
      </c>
      <c r="D216" s="3"/>
      <c r="E216" s="3"/>
      <c r="F216" s="3"/>
      <c r="G216" s="3">
        <v>86007</v>
      </c>
      <c r="H216" s="3">
        <v>30911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>
        <v>370692</v>
      </c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>
        <v>145498.28</v>
      </c>
      <c r="AH216" s="3"/>
      <c r="AI216" s="3"/>
      <c r="AJ216" s="3"/>
      <c r="AK216" s="3"/>
      <c r="AL216" s="3"/>
      <c r="AM216" s="3"/>
      <c r="AN216" s="3">
        <v>16769.68</v>
      </c>
      <c r="AO216" s="3">
        <v>77903</v>
      </c>
      <c r="AP216" s="3"/>
      <c r="AQ216" s="3">
        <v>273994.73</v>
      </c>
      <c r="AR216" s="3"/>
      <c r="AS216" s="3">
        <v>111600</v>
      </c>
      <c r="AT216" s="3"/>
      <c r="AU216" s="3">
        <v>5764.5</v>
      </c>
      <c r="AV216" s="3">
        <v>114771</v>
      </c>
      <c r="AW216" s="3"/>
      <c r="AX216" s="3"/>
      <c r="AY216" s="3"/>
      <c r="AZ216" s="3"/>
      <c r="BA216" s="3"/>
      <c r="BB216" s="3"/>
      <c r="BC216" s="3"/>
      <c r="BD216" s="3">
        <v>125793</v>
      </c>
      <c r="BE216" s="3"/>
      <c r="BF216" s="3"/>
      <c r="BG216" s="3">
        <v>15222536</v>
      </c>
      <c r="BH216" s="3">
        <v>5153353</v>
      </c>
      <c r="BI216" s="3"/>
      <c r="BJ216" s="3">
        <v>677.66</v>
      </c>
      <c r="BK216" s="3">
        <v>499</v>
      </c>
      <c r="BL216" s="3"/>
      <c r="BM216" s="3"/>
      <c r="BN216" s="3">
        <v>30411</v>
      </c>
      <c r="BO216" s="3"/>
      <c r="BP216" s="3"/>
      <c r="BQ216" s="3"/>
      <c r="BR216" s="3"/>
      <c r="BS216" s="3"/>
      <c r="BT216" s="3">
        <f t="shared" si="3"/>
        <v>22081437.93</v>
      </c>
    </row>
    <row r="217" spans="1:72" x14ac:dyDescent="0.35">
      <c r="A217" s="6">
        <v>415</v>
      </c>
      <c r="B217" s="2" t="s">
        <v>70</v>
      </c>
      <c r="C217" s="3">
        <v>234604.44</v>
      </c>
      <c r="D217" s="3"/>
      <c r="E217" s="3"/>
      <c r="F217" s="3"/>
      <c r="G217" s="3">
        <v>18181</v>
      </c>
      <c r="H217" s="3">
        <v>33549</v>
      </c>
      <c r="I217" s="3"/>
      <c r="J217" s="3"/>
      <c r="K217" s="3"/>
      <c r="L217" s="3"/>
      <c r="M217" s="3"/>
      <c r="N217" s="3">
        <v>73501.460000000006</v>
      </c>
      <c r="O217" s="3">
        <v>48432.82</v>
      </c>
      <c r="P217" s="3"/>
      <c r="Q217" s="3"/>
      <c r="R217" s="3">
        <v>148081</v>
      </c>
      <c r="S217" s="3"/>
      <c r="T217" s="3">
        <v>54917</v>
      </c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>
        <v>90010.58</v>
      </c>
      <c r="AH217" s="3"/>
      <c r="AI217" s="3"/>
      <c r="AJ217" s="3"/>
      <c r="AK217" s="3"/>
      <c r="AL217" s="3"/>
      <c r="AM217" s="3"/>
      <c r="AN217" s="3">
        <v>28534.62</v>
      </c>
      <c r="AO217" s="3">
        <v>34533.54</v>
      </c>
      <c r="AP217" s="3"/>
      <c r="AQ217" s="3">
        <v>323519.99</v>
      </c>
      <c r="AR217" s="3"/>
      <c r="AS217" s="3">
        <v>216074.93</v>
      </c>
      <c r="AT217" s="3">
        <v>106900</v>
      </c>
      <c r="AU217" s="3">
        <v>36818.720000000001</v>
      </c>
      <c r="AV217" s="3">
        <v>81920</v>
      </c>
      <c r="AW217" s="3"/>
      <c r="AX217" s="3"/>
      <c r="AY217" s="3"/>
      <c r="AZ217" s="3"/>
      <c r="BA217" s="3"/>
      <c r="BB217" s="3"/>
      <c r="BC217" s="3"/>
      <c r="BD217" s="3">
        <v>78668.800000000003</v>
      </c>
      <c r="BE217" s="3"/>
      <c r="BF217" s="3"/>
      <c r="BG217" s="3">
        <v>10412401.27</v>
      </c>
      <c r="BH217" s="3">
        <v>3729232</v>
      </c>
      <c r="BI217" s="3"/>
      <c r="BJ217" s="3">
        <v>515.28</v>
      </c>
      <c r="BK217" s="3"/>
      <c r="BL217" s="3"/>
      <c r="BM217" s="3"/>
      <c r="BN217" s="3">
        <v>84475.3</v>
      </c>
      <c r="BO217" s="3"/>
      <c r="BP217" s="3"/>
      <c r="BQ217" s="3"/>
      <c r="BR217" s="3"/>
      <c r="BS217" s="3"/>
      <c r="BT217" s="3">
        <f t="shared" si="3"/>
        <v>15834871.75</v>
      </c>
    </row>
    <row r="218" spans="1:72" x14ac:dyDescent="0.35">
      <c r="A218" s="6">
        <v>416</v>
      </c>
      <c r="B218" s="2" t="s">
        <v>324</v>
      </c>
      <c r="C218" s="3">
        <v>601416.54</v>
      </c>
      <c r="D218" s="3"/>
      <c r="E218" s="3"/>
      <c r="F218" s="3"/>
      <c r="G218" s="3">
        <v>39261</v>
      </c>
      <c r="H218" s="3">
        <v>30998</v>
      </c>
      <c r="I218" s="3"/>
      <c r="J218" s="3"/>
      <c r="K218" s="3"/>
      <c r="L218" s="3"/>
      <c r="M218" s="3"/>
      <c r="N218" s="3"/>
      <c r="O218" s="3"/>
      <c r="P218" s="3"/>
      <c r="Q218" s="3"/>
      <c r="R218" s="3">
        <v>64724</v>
      </c>
      <c r="S218" s="3"/>
      <c r="T218" s="3">
        <v>167694</v>
      </c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>
        <v>81810.97</v>
      </c>
      <c r="AH218" s="3"/>
      <c r="AI218" s="3"/>
      <c r="AJ218" s="3"/>
      <c r="AK218" s="3"/>
      <c r="AL218" s="3"/>
      <c r="AM218" s="3"/>
      <c r="AN218" s="3">
        <v>12259.34</v>
      </c>
      <c r="AO218" s="3">
        <v>21358</v>
      </c>
      <c r="AP218" s="3"/>
      <c r="AQ218" s="3">
        <v>182592.78</v>
      </c>
      <c r="AR218" s="3">
        <v>6452</v>
      </c>
      <c r="AS218" s="3">
        <v>96637.02</v>
      </c>
      <c r="AT218" s="3"/>
      <c r="AU218" s="3"/>
      <c r="AV218" s="3">
        <v>28700</v>
      </c>
      <c r="AW218" s="3"/>
      <c r="AX218" s="3"/>
      <c r="AY218" s="3"/>
      <c r="AZ218" s="3"/>
      <c r="BA218" s="3"/>
      <c r="BB218" s="3"/>
      <c r="BC218" s="3"/>
      <c r="BD218" s="3">
        <v>150188</v>
      </c>
      <c r="BE218" s="3"/>
      <c r="BF218" s="3"/>
      <c r="BG218" s="3">
        <v>8894250.9900000002</v>
      </c>
      <c r="BH218" s="3">
        <v>3974618.16</v>
      </c>
      <c r="BI218" s="3"/>
      <c r="BJ218" s="3">
        <v>304.74</v>
      </c>
      <c r="BK218" s="3">
        <v>1073.79</v>
      </c>
      <c r="BL218" s="3"/>
      <c r="BM218" s="3"/>
      <c r="BN218" s="3">
        <v>27471.86</v>
      </c>
      <c r="BO218" s="3"/>
      <c r="BP218" s="3"/>
      <c r="BQ218" s="3"/>
      <c r="BR218" s="3"/>
      <c r="BS218" s="3"/>
      <c r="BT218" s="3">
        <f t="shared" si="3"/>
        <v>14381811.189999999</v>
      </c>
    </row>
    <row r="219" spans="1:72" x14ac:dyDescent="0.35">
      <c r="A219" s="6">
        <v>417</v>
      </c>
      <c r="B219" s="2" t="s">
        <v>71</v>
      </c>
      <c r="C219" s="3">
        <v>650598.56999999995</v>
      </c>
      <c r="D219" s="3"/>
      <c r="E219" s="3"/>
      <c r="F219" s="3"/>
      <c r="G219" s="3">
        <v>90111</v>
      </c>
      <c r="H219" s="3">
        <v>31412</v>
      </c>
      <c r="I219" s="3"/>
      <c r="J219" s="3"/>
      <c r="K219" s="3"/>
      <c r="L219" s="3"/>
      <c r="M219" s="3"/>
      <c r="N219" s="3"/>
      <c r="O219" s="3"/>
      <c r="P219" s="3"/>
      <c r="Q219" s="3"/>
      <c r="R219" s="3">
        <v>131405</v>
      </c>
      <c r="S219" s="3"/>
      <c r="T219" s="3">
        <v>339801</v>
      </c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>
        <v>12753</v>
      </c>
      <c r="AF219" s="3"/>
      <c r="AG219" s="3">
        <v>173306.34</v>
      </c>
      <c r="AH219" s="3"/>
      <c r="AI219" s="3"/>
      <c r="AJ219" s="3"/>
      <c r="AK219" s="3"/>
      <c r="AL219" s="3"/>
      <c r="AM219" s="3"/>
      <c r="AN219" s="3">
        <v>27189.17</v>
      </c>
      <c r="AO219" s="3">
        <v>40560.239999999998</v>
      </c>
      <c r="AP219" s="3">
        <v>581.05999999999995</v>
      </c>
      <c r="AQ219" s="3">
        <v>328600</v>
      </c>
      <c r="AR219" s="3"/>
      <c r="AS219" s="3">
        <v>160019.70000000001</v>
      </c>
      <c r="AT219" s="3"/>
      <c r="AU219" s="3"/>
      <c r="AV219" s="3">
        <v>17048</v>
      </c>
      <c r="AW219" s="3"/>
      <c r="AX219" s="3">
        <v>17700</v>
      </c>
      <c r="AY219" s="3"/>
      <c r="AZ219" s="3">
        <v>40030</v>
      </c>
      <c r="BA219" s="3"/>
      <c r="BB219" s="3"/>
      <c r="BC219" s="3"/>
      <c r="BD219" s="3">
        <v>180495</v>
      </c>
      <c r="BE219" s="3"/>
      <c r="BF219" s="3"/>
      <c r="BG219" s="3">
        <v>21464120.09</v>
      </c>
      <c r="BH219" s="3">
        <v>8024160.21</v>
      </c>
      <c r="BI219" s="3"/>
      <c r="BJ219" s="3">
        <v>767.05</v>
      </c>
      <c r="BK219" s="3">
        <v>1789.65</v>
      </c>
      <c r="BL219" s="3"/>
      <c r="BM219" s="3"/>
      <c r="BN219" s="3">
        <v>84461</v>
      </c>
      <c r="BO219" s="3"/>
      <c r="BP219" s="3"/>
      <c r="BQ219" s="3"/>
      <c r="BR219" s="3"/>
      <c r="BS219" s="3"/>
      <c r="BT219" s="3">
        <f t="shared" si="3"/>
        <v>31816908.080000002</v>
      </c>
    </row>
    <row r="220" spans="1:72" x14ac:dyDescent="0.35">
      <c r="A220" s="6">
        <v>418</v>
      </c>
      <c r="B220" s="2" t="s">
        <v>72</v>
      </c>
      <c r="C220" s="3">
        <v>513845.64</v>
      </c>
      <c r="D220" s="3"/>
      <c r="E220" s="3"/>
      <c r="F220" s="3">
        <v>7000</v>
      </c>
      <c r="G220" s="3">
        <v>64154</v>
      </c>
      <c r="H220" s="3">
        <v>32301</v>
      </c>
      <c r="I220" s="3"/>
      <c r="J220" s="3"/>
      <c r="K220" s="3"/>
      <c r="L220" s="3"/>
      <c r="M220" s="3"/>
      <c r="N220" s="3">
        <v>52952.79</v>
      </c>
      <c r="O220" s="3">
        <v>23053.919999999998</v>
      </c>
      <c r="P220" s="3">
        <v>14000</v>
      </c>
      <c r="Q220" s="3"/>
      <c r="R220" s="3"/>
      <c r="S220" s="3"/>
      <c r="T220" s="3">
        <v>305968</v>
      </c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>
        <v>122804.63</v>
      </c>
      <c r="AH220" s="3"/>
      <c r="AI220" s="3"/>
      <c r="AJ220" s="3"/>
      <c r="AK220" s="3"/>
      <c r="AL220" s="3"/>
      <c r="AM220" s="3"/>
      <c r="AN220" s="3">
        <v>24077.58</v>
      </c>
      <c r="AO220" s="3">
        <v>173273.79</v>
      </c>
      <c r="AP220" s="3">
        <v>2962.24</v>
      </c>
      <c r="AQ220" s="3">
        <v>290047.39</v>
      </c>
      <c r="AR220" s="3">
        <v>1218</v>
      </c>
      <c r="AS220" s="3">
        <v>181124</v>
      </c>
      <c r="AT220" s="3"/>
      <c r="AU220" s="3">
        <v>10350</v>
      </c>
      <c r="AV220" s="3">
        <v>125440</v>
      </c>
      <c r="AW220" s="3"/>
      <c r="AX220" s="3"/>
      <c r="AY220" s="3"/>
      <c r="AZ220" s="3"/>
      <c r="BA220" s="3"/>
      <c r="BB220" s="3"/>
      <c r="BC220" s="3"/>
      <c r="BD220" s="3">
        <v>129408</v>
      </c>
      <c r="BE220" s="3"/>
      <c r="BF220" s="3"/>
      <c r="BG220" s="3">
        <v>11032404.16</v>
      </c>
      <c r="BH220" s="3">
        <v>4989247.05</v>
      </c>
      <c r="BI220" s="3">
        <v>4120</v>
      </c>
      <c r="BJ220" s="3">
        <v>427.4</v>
      </c>
      <c r="BK220" s="3">
        <v>1073.79</v>
      </c>
      <c r="BL220" s="3"/>
      <c r="BM220" s="3"/>
      <c r="BN220" s="3">
        <v>68492.41</v>
      </c>
      <c r="BO220" s="3"/>
      <c r="BP220" s="3"/>
      <c r="BQ220" s="3"/>
      <c r="BR220" s="3"/>
      <c r="BS220" s="3"/>
      <c r="BT220" s="3">
        <f t="shared" si="3"/>
        <v>18169745.789999999</v>
      </c>
    </row>
    <row r="221" spans="1:72" x14ac:dyDescent="0.35">
      <c r="A221" s="6">
        <v>419</v>
      </c>
      <c r="B221" s="2" t="s">
        <v>325</v>
      </c>
      <c r="C221" s="3">
        <v>263708.06</v>
      </c>
      <c r="D221" s="3"/>
      <c r="E221" s="3"/>
      <c r="F221" s="3">
        <v>43000</v>
      </c>
      <c r="G221" s="3">
        <v>82788</v>
      </c>
      <c r="H221" s="3">
        <v>26933</v>
      </c>
      <c r="I221" s="3"/>
      <c r="J221" s="3"/>
      <c r="K221" s="3"/>
      <c r="L221" s="3"/>
      <c r="M221" s="3"/>
      <c r="N221" s="3">
        <v>70295.83</v>
      </c>
      <c r="O221" s="3">
        <v>37663.919999999998</v>
      </c>
      <c r="P221" s="3">
        <v>15000</v>
      </c>
      <c r="Q221" s="3"/>
      <c r="R221" s="3"/>
      <c r="S221" s="3">
        <v>4000</v>
      </c>
      <c r="T221" s="3">
        <v>348627</v>
      </c>
      <c r="U221" s="3">
        <v>3000</v>
      </c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>
        <v>111306.89</v>
      </c>
      <c r="AH221" s="3"/>
      <c r="AI221" s="3"/>
      <c r="AJ221" s="3"/>
      <c r="AK221" s="3"/>
      <c r="AL221" s="3"/>
      <c r="AM221" s="3"/>
      <c r="AN221" s="3">
        <v>14835.41</v>
      </c>
      <c r="AO221" s="3">
        <v>42086</v>
      </c>
      <c r="AP221" s="3">
        <v>43.76</v>
      </c>
      <c r="AQ221" s="3">
        <v>182191.77</v>
      </c>
      <c r="AR221" s="3"/>
      <c r="AS221" s="3">
        <v>117160</v>
      </c>
      <c r="AT221" s="3"/>
      <c r="AU221" s="3">
        <v>5361.02</v>
      </c>
      <c r="AV221" s="3">
        <v>30885.439999999999</v>
      </c>
      <c r="AW221" s="3"/>
      <c r="AX221" s="3"/>
      <c r="AY221" s="3"/>
      <c r="AZ221" s="3"/>
      <c r="BA221" s="3">
        <v>200000</v>
      </c>
      <c r="BB221" s="3"/>
      <c r="BC221" s="3"/>
      <c r="BD221" s="3">
        <v>121073.60000000001</v>
      </c>
      <c r="BE221" s="3"/>
      <c r="BF221" s="3"/>
      <c r="BG221" s="3">
        <v>11061952</v>
      </c>
      <c r="BH221" s="3">
        <v>4648597.72</v>
      </c>
      <c r="BI221" s="3">
        <v>4123.71</v>
      </c>
      <c r="BJ221" s="3">
        <v>462.33</v>
      </c>
      <c r="BK221" s="3">
        <v>499</v>
      </c>
      <c r="BL221" s="3"/>
      <c r="BM221" s="3"/>
      <c r="BN221" s="3">
        <v>44848.29</v>
      </c>
      <c r="BO221" s="3"/>
      <c r="BP221" s="3"/>
      <c r="BQ221" s="3"/>
      <c r="BR221" s="3"/>
      <c r="BS221" s="3"/>
      <c r="BT221" s="3">
        <f t="shared" si="3"/>
        <v>17480442.749999996</v>
      </c>
    </row>
    <row r="222" spans="1:72" x14ac:dyDescent="0.35">
      <c r="A222" s="6">
        <v>420</v>
      </c>
      <c r="B222" s="2" t="s">
        <v>326</v>
      </c>
      <c r="C222" s="3">
        <v>287148.21999999997</v>
      </c>
      <c r="D222" s="3"/>
      <c r="E222" s="3"/>
      <c r="F222" s="3"/>
      <c r="G222" s="3">
        <v>50187</v>
      </c>
      <c r="H222" s="3">
        <v>28215</v>
      </c>
      <c r="I222" s="3"/>
      <c r="J222" s="3"/>
      <c r="K222" s="3"/>
      <c r="L222" s="3"/>
      <c r="M222" s="3"/>
      <c r="N222" s="3"/>
      <c r="O222" s="3"/>
      <c r="P222" s="3"/>
      <c r="Q222" s="3">
        <v>1949849.3</v>
      </c>
      <c r="R222" s="3">
        <v>82376</v>
      </c>
      <c r="S222" s="3"/>
      <c r="T222" s="3">
        <v>395699</v>
      </c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>
        <v>158725.38</v>
      </c>
      <c r="AH222" s="3"/>
      <c r="AI222" s="3"/>
      <c r="AJ222" s="3"/>
      <c r="AK222" s="3"/>
      <c r="AL222" s="3"/>
      <c r="AM222" s="3"/>
      <c r="AN222" s="3">
        <v>19915.46</v>
      </c>
      <c r="AO222" s="3">
        <v>43999.95</v>
      </c>
      <c r="AP222" s="3"/>
      <c r="AQ222" s="3">
        <v>264901.37</v>
      </c>
      <c r="AR222" s="3"/>
      <c r="AS222" s="3">
        <v>141999.76999999999</v>
      </c>
      <c r="AT222" s="3">
        <v>7485</v>
      </c>
      <c r="AU222" s="3">
        <v>1881.93</v>
      </c>
      <c r="AV222" s="3">
        <v>37800</v>
      </c>
      <c r="AW222" s="3"/>
      <c r="AX222" s="3"/>
      <c r="AY222" s="3"/>
      <c r="AZ222" s="3"/>
      <c r="BA222" s="3"/>
      <c r="BB222" s="3"/>
      <c r="BC222" s="3"/>
      <c r="BD222" s="3">
        <v>83526.399999999994</v>
      </c>
      <c r="BE222" s="3"/>
      <c r="BF222" s="3"/>
      <c r="BG222" s="3">
        <v>17989615.989999998</v>
      </c>
      <c r="BH222" s="3">
        <v>6500062.9500000002</v>
      </c>
      <c r="BI222" s="3">
        <v>8247.42</v>
      </c>
      <c r="BJ222" s="3">
        <v>722.12</v>
      </c>
      <c r="BK222" s="3">
        <v>499</v>
      </c>
      <c r="BL222" s="3"/>
      <c r="BM222" s="3"/>
      <c r="BN222" s="3">
        <v>81261</v>
      </c>
      <c r="BO222" s="3"/>
      <c r="BP222" s="3"/>
      <c r="BQ222" s="3"/>
      <c r="BR222" s="3"/>
      <c r="BS222" s="3"/>
      <c r="BT222" s="3">
        <f t="shared" si="3"/>
        <v>28134118.260000002</v>
      </c>
    </row>
    <row r="223" spans="1:72" x14ac:dyDescent="0.35">
      <c r="A223" s="6">
        <v>421</v>
      </c>
      <c r="B223" s="2" t="s">
        <v>327</v>
      </c>
      <c r="C223" s="3">
        <v>8189.89</v>
      </c>
      <c r="D223" s="3"/>
      <c r="E223" s="3"/>
      <c r="F223" s="3">
        <v>42555.839999999997</v>
      </c>
      <c r="G223" s="3">
        <v>838249.65</v>
      </c>
      <c r="H223" s="3">
        <v>79521</v>
      </c>
      <c r="I223" s="3"/>
      <c r="J223" s="3"/>
      <c r="K223" s="3"/>
      <c r="L223" s="3"/>
      <c r="M223" s="3"/>
      <c r="N223" s="3"/>
      <c r="O223" s="3"/>
      <c r="P223" s="3">
        <v>23997.599999999999</v>
      </c>
      <c r="Q223" s="3"/>
      <c r="R223" s="3"/>
      <c r="S223" s="3"/>
      <c r="T223" s="3">
        <v>4486550</v>
      </c>
      <c r="U223" s="3">
        <v>2500</v>
      </c>
      <c r="V223" s="3"/>
      <c r="W223" s="3"/>
      <c r="X223" s="3"/>
      <c r="Y223" s="3"/>
      <c r="Z223" s="3"/>
      <c r="AA223" s="3"/>
      <c r="AB223" s="3"/>
      <c r="AC223" s="3">
        <v>33868.19</v>
      </c>
      <c r="AD223" s="3">
        <v>71228.56</v>
      </c>
      <c r="AE223" s="3"/>
      <c r="AF223" s="3">
        <v>71179.960000000006</v>
      </c>
      <c r="AG223" s="3">
        <v>1001379.79</v>
      </c>
      <c r="AH223" s="3"/>
      <c r="AI223" s="3">
        <v>8434</v>
      </c>
      <c r="AJ223" s="3"/>
      <c r="AK223" s="3">
        <v>1009764.89</v>
      </c>
      <c r="AL223" s="3"/>
      <c r="AM223" s="3"/>
      <c r="AN223" s="3">
        <v>149318.23000000001</v>
      </c>
      <c r="AO223" s="3">
        <v>862878.71999999997</v>
      </c>
      <c r="AP223" s="3">
        <v>28401.8</v>
      </c>
      <c r="AQ223" s="3">
        <v>1626753.71</v>
      </c>
      <c r="AR223" s="3">
        <v>15022</v>
      </c>
      <c r="AS223" s="3">
        <v>675244</v>
      </c>
      <c r="AT223" s="3">
        <v>74756.320000000007</v>
      </c>
      <c r="AU223" s="3"/>
      <c r="AV223" s="3">
        <v>330942.51</v>
      </c>
      <c r="AW223" s="3">
        <v>4648</v>
      </c>
      <c r="AX223" s="3"/>
      <c r="AY223" s="3"/>
      <c r="AZ223" s="3"/>
      <c r="BA223" s="3"/>
      <c r="BB223" s="3"/>
      <c r="BC223" s="3"/>
      <c r="BD223" s="3">
        <v>368940.95</v>
      </c>
      <c r="BE223" s="3"/>
      <c r="BF223" s="3">
        <v>72544.039999999994</v>
      </c>
      <c r="BG223" s="3">
        <v>92204236</v>
      </c>
      <c r="BH223" s="3">
        <v>25891725.739999998</v>
      </c>
      <c r="BI223" s="3">
        <v>24742.26</v>
      </c>
      <c r="BJ223" s="3">
        <v>3816.65</v>
      </c>
      <c r="BK223" s="3">
        <v>26729</v>
      </c>
      <c r="BL223" s="3"/>
      <c r="BM223" s="3"/>
      <c r="BN223" s="3">
        <v>247194.55</v>
      </c>
      <c r="BO223" s="3"/>
      <c r="BP223" s="3"/>
      <c r="BQ223" s="3"/>
      <c r="BR223" s="3"/>
      <c r="BS223" s="3"/>
      <c r="BT223" s="3">
        <f t="shared" si="3"/>
        <v>130285313.85000001</v>
      </c>
    </row>
    <row r="224" spans="1:72" x14ac:dyDescent="0.35">
      <c r="A224" s="6">
        <v>422</v>
      </c>
      <c r="B224" s="2" t="s">
        <v>328</v>
      </c>
      <c r="C224" s="3">
        <v>187356.96</v>
      </c>
      <c r="D224" s="3"/>
      <c r="E224" s="3"/>
      <c r="F224" s="3"/>
      <c r="G224" s="3">
        <v>3504</v>
      </c>
      <c r="H224" s="3">
        <v>25936</v>
      </c>
      <c r="I224" s="3"/>
      <c r="J224" s="3"/>
      <c r="K224" s="3"/>
      <c r="L224" s="3"/>
      <c r="M224" s="3"/>
      <c r="N224" s="3"/>
      <c r="O224" s="3"/>
      <c r="P224" s="3">
        <v>4000</v>
      </c>
      <c r="Q224" s="3"/>
      <c r="R224" s="3">
        <v>139259.57</v>
      </c>
      <c r="S224" s="3">
        <v>2500</v>
      </c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>
        <v>36116.86</v>
      </c>
      <c r="AH224" s="3"/>
      <c r="AI224" s="3"/>
      <c r="AJ224" s="3"/>
      <c r="AK224" s="3"/>
      <c r="AL224" s="3"/>
      <c r="AM224" s="3"/>
      <c r="AN224" s="3">
        <v>5541.06</v>
      </c>
      <c r="AO224" s="3">
        <v>32140.76</v>
      </c>
      <c r="AP224" s="3"/>
      <c r="AQ224" s="3">
        <v>64358.51</v>
      </c>
      <c r="AR224" s="3"/>
      <c r="AS224" s="3">
        <v>108291.3</v>
      </c>
      <c r="AT224" s="3"/>
      <c r="AU224" s="3"/>
      <c r="AV224" s="3">
        <v>13450</v>
      </c>
      <c r="AW224" s="3"/>
      <c r="AX224" s="3"/>
      <c r="AY224" s="3"/>
      <c r="AZ224" s="3"/>
      <c r="BA224" s="3"/>
      <c r="BB224" s="3"/>
      <c r="BC224" s="3"/>
      <c r="BD224" s="3">
        <v>4387</v>
      </c>
      <c r="BE224" s="3"/>
      <c r="BF224" s="3"/>
      <c r="BG224" s="3">
        <v>3233180.96</v>
      </c>
      <c r="BH224" s="3">
        <v>1727779.95</v>
      </c>
      <c r="BI224" s="3"/>
      <c r="BJ224" s="3">
        <v>114.52</v>
      </c>
      <c r="BK224" s="3"/>
      <c r="BL224" s="3"/>
      <c r="BM224" s="3"/>
      <c r="BN224" s="3">
        <v>29518.78</v>
      </c>
      <c r="BO224" s="3"/>
      <c r="BP224" s="3"/>
      <c r="BQ224" s="3"/>
      <c r="BR224" s="3"/>
      <c r="BS224" s="3"/>
      <c r="BT224" s="3">
        <f t="shared" si="3"/>
        <v>5617436.2299999995</v>
      </c>
    </row>
    <row r="225" spans="1:72" x14ac:dyDescent="0.35">
      <c r="A225" s="6">
        <v>423</v>
      </c>
      <c r="B225" s="2" t="s">
        <v>329</v>
      </c>
      <c r="C225" s="3">
        <v>388386.85</v>
      </c>
      <c r="D225" s="3"/>
      <c r="E225" s="3"/>
      <c r="F225" s="3"/>
      <c r="G225" s="3">
        <v>16305</v>
      </c>
      <c r="H225" s="3">
        <v>28824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>
        <v>41188</v>
      </c>
      <c r="U225" s="3"/>
      <c r="V225" s="3"/>
      <c r="W225" s="3"/>
      <c r="X225" s="3"/>
      <c r="Y225" s="3"/>
      <c r="Z225" s="3"/>
      <c r="AA225" s="3"/>
      <c r="AB225" s="3"/>
      <c r="AC225" s="3"/>
      <c r="AD225" s="3">
        <v>36047.879999999997</v>
      </c>
      <c r="AE225" s="3"/>
      <c r="AF225" s="3"/>
      <c r="AG225" s="3">
        <v>22963.69</v>
      </c>
      <c r="AH225" s="3"/>
      <c r="AI225" s="3"/>
      <c r="AJ225" s="3"/>
      <c r="AK225" s="3"/>
      <c r="AL225" s="3"/>
      <c r="AM225" s="3"/>
      <c r="AN225" s="3">
        <v>5149.92</v>
      </c>
      <c r="AO225" s="3"/>
      <c r="AP225" s="3"/>
      <c r="AQ225" s="3">
        <v>71504.55</v>
      </c>
      <c r="AR225" s="3"/>
      <c r="AS225" s="3">
        <v>60957.1</v>
      </c>
      <c r="AT225" s="3">
        <v>18360</v>
      </c>
      <c r="AU225" s="3"/>
      <c r="AV225" s="3">
        <v>30000</v>
      </c>
      <c r="AW225" s="3"/>
      <c r="AX225" s="3"/>
      <c r="AY225" s="3"/>
      <c r="AZ225" s="3"/>
      <c r="BA225" s="3"/>
      <c r="BB225" s="3"/>
      <c r="BC225" s="3"/>
      <c r="BD225" s="3">
        <v>24000</v>
      </c>
      <c r="BE225" s="3"/>
      <c r="BF225" s="3"/>
      <c r="BG225" s="3">
        <v>2056800.7</v>
      </c>
      <c r="BH225" s="3">
        <v>1116066.96</v>
      </c>
      <c r="BI225" s="3"/>
      <c r="BJ225" s="3">
        <v>48</v>
      </c>
      <c r="BK225" s="3"/>
      <c r="BL225" s="3"/>
      <c r="BM225" s="3"/>
      <c r="BN225" s="3">
        <v>6931.18</v>
      </c>
      <c r="BO225" s="3"/>
      <c r="BP225" s="3"/>
      <c r="BQ225" s="3"/>
      <c r="BR225" s="3"/>
      <c r="BS225" s="3"/>
      <c r="BT225" s="3">
        <f t="shared" si="3"/>
        <v>3923533.83</v>
      </c>
    </row>
    <row r="226" spans="1:72" x14ac:dyDescent="0.35">
      <c r="A226" s="6">
        <v>424</v>
      </c>
      <c r="B226" s="2" t="s">
        <v>330</v>
      </c>
      <c r="C226" s="3">
        <v>389389.54</v>
      </c>
      <c r="D226" s="3"/>
      <c r="E226" s="3"/>
      <c r="F226" s="3">
        <v>1000</v>
      </c>
      <c r="G226" s="3">
        <v>50863</v>
      </c>
      <c r="H226" s="3">
        <v>25330</v>
      </c>
      <c r="I226" s="3"/>
      <c r="J226" s="3"/>
      <c r="K226" s="3"/>
      <c r="L226" s="3"/>
      <c r="M226" s="3"/>
      <c r="N226" s="3">
        <v>52141.21</v>
      </c>
      <c r="O226" s="3">
        <v>74514.67</v>
      </c>
      <c r="P226" s="3"/>
      <c r="Q226" s="3"/>
      <c r="R226" s="3">
        <v>4413</v>
      </c>
      <c r="S226" s="3"/>
      <c r="T226" s="3">
        <v>301555</v>
      </c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>
        <v>4413</v>
      </c>
      <c r="AF226" s="3"/>
      <c r="AG226" s="3">
        <v>83320.3</v>
      </c>
      <c r="AH226" s="3"/>
      <c r="AI226" s="3"/>
      <c r="AJ226" s="3"/>
      <c r="AK226" s="3"/>
      <c r="AL226" s="3"/>
      <c r="AM226" s="3"/>
      <c r="AN226" s="3">
        <v>14090.94</v>
      </c>
      <c r="AO226" s="3">
        <v>42125</v>
      </c>
      <c r="AP226" s="3"/>
      <c r="AQ226" s="3">
        <v>207013.6</v>
      </c>
      <c r="AR226" s="3"/>
      <c r="AS226" s="3">
        <v>88730.48</v>
      </c>
      <c r="AT226" s="3">
        <v>9000</v>
      </c>
      <c r="AU226" s="3">
        <v>39648</v>
      </c>
      <c r="AV226" s="3">
        <v>187200</v>
      </c>
      <c r="AW226" s="3"/>
      <c r="AX226" s="3"/>
      <c r="AY226" s="3"/>
      <c r="AZ226" s="3"/>
      <c r="BA226" s="3"/>
      <c r="BB226" s="3"/>
      <c r="BC226" s="3"/>
      <c r="BD226" s="3">
        <v>90097.62</v>
      </c>
      <c r="BE226" s="3"/>
      <c r="BF226" s="3"/>
      <c r="BG226" s="3">
        <v>9923237</v>
      </c>
      <c r="BH226" s="3">
        <v>3250442</v>
      </c>
      <c r="BI226" s="3">
        <v>12000</v>
      </c>
      <c r="BJ226" s="3">
        <v>555</v>
      </c>
      <c r="BK226" s="3"/>
      <c r="BL226" s="3"/>
      <c r="BM226" s="3"/>
      <c r="BN226" s="3">
        <v>35864.120000000003</v>
      </c>
      <c r="BO226" s="3"/>
      <c r="BP226" s="3"/>
      <c r="BQ226" s="3"/>
      <c r="BR226" s="3"/>
      <c r="BS226" s="3"/>
      <c r="BT226" s="3">
        <f t="shared" si="3"/>
        <v>14886943.479999999</v>
      </c>
    </row>
    <row r="227" spans="1:72" x14ac:dyDescent="0.35">
      <c r="A227" s="6">
        <v>425</v>
      </c>
      <c r="B227" s="2" t="s">
        <v>73</v>
      </c>
      <c r="C227" s="3">
        <v>835527.92</v>
      </c>
      <c r="D227" s="3"/>
      <c r="E227" s="3"/>
      <c r="F227" s="3"/>
      <c r="G227" s="3">
        <v>31217</v>
      </c>
      <c r="H227" s="3">
        <v>28180</v>
      </c>
      <c r="I227" s="3"/>
      <c r="J227" s="3"/>
      <c r="K227" s="3"/>
      <c r="L227" s="3">
        <v>5850</v>
      </c>
      <c r="M227" s="3"/>
      <c r="N227" s="3"/>
      <c r="O227" s="3"/>
      <c r="P227" s="3">
        <v>63000</v>
      </c>
      <c r="Q227" s="3"/>
      <c r="R227" s="3"/>
      <c r="S227" s="3"/>
      <c r="T227" s="3">
        <v>181918.57</v>
      </c>
      <c r="U227" s="3"/>
      <c r="V227" s="3"/>
      <c r="W227" s="3"/>
      <c r="X227" s="3"/>
      <c r="Y227" s="3"/>
      <c r="Z227" s="3"/>
      <c r="AA227" s="3"/>
      <c r="AB227" s="3"/>
      <c r="AC227" s="3"/>
      <c r="AD227" s="3">
        <v>80000</v>
      </c>
      <c r="AE227" s="3"/>
      <c r="AF227" s="3"/>
      <c r="AG227" s="3">
        <v>52969.1</v>
      </c>
      <c r="AH227" s="3"/>
      <c r="AI227" s="3"/>
      <c r="AJ227" s="3"/>
      <c r="AK227" s="3"/>
      <c r="AL227" s="3"/>
      <c r="AM227" s="3"/>
      <c r="AN227" s="3">
        <v>9000</v>
      </c>
      <c r="AO227" s="3">
        <v>4500</v>
      </c>
      <c r="AP227" s="3"/>
      <c r="AQ227" s="3">
        <v>106000</v>
      </c>
      <c r="AR227" s="3"/>
      <c r="AS227" s="3">
        <v>74515</v>
      </c>
      <c r="AT227" s="3"/>
      <c r="AU227" s="3"/>
      <c r="AV227" s="3">
        <v>35784</v>
      </c>
      <c r="AW227" s="3"/>
      <c r="AX227" s="3"/>
      <c r="AY227" s="3"/>
      <c r="AZ227" s="3">
        <v>2940.12</v>
      </c>
      <c r="BA227" s="3"/>
      <c r="BB227" s="3"/>
      <c r="BC227" s="3"/>
      <c r="BD227" s="3">
        <v>14550.97</v>
      </c>
      <c r="BE227" s="3"/>
      <c r="BF227" s="3"/>
      <c r="BG227" s="3">
        <v>5567167</v>
      </c>
      <c r="BH227" s="3">
        <v>1985912.11</v>
      </c>
      <c r="BI227" s="3"/>
      <c r="BJ227" s="3">
        <v>262.18</v>
      </c>
      <c r="BK227" s="3"/>
      <c r="BL227" s="3"/>
      <c r="BM227" s="3"/>
      <c r="BN227" s="3">
        <v>19590.96</v>
      </c>
      <c r="BO227" s="3"/>
      <c r="BP227" s="3"/>
      <c r="BQ227" s="3"/>
      <c r="BR227" s="3"/>
      <c r="BS227" s="3"/>
      <c r="BT227" s="3">
        <f t="shared" si="3"/>
        <v>9098884.9299999997</v>
      </c>
    </row>
    <row r="228" spans="1:72" x14ac:dyDescent="0.35">
      <c r="A228" s="6">
        <v>426</v>
      </c>
      <c r="B228" s="2" t="s">
        <v>331</v>
      </c>
      <c r="C228" s="3">
        <v>940065.78</v>
      </c>
      <c r="D228" s="3"/>
      <c r="E228" s="3"/>
      <c r="F228" s="3"/>
      <c r="G228" s="3">
        <v>32917</v>
      </c>
      <c r="H228" s="3">
        <v>27302</v>
      </c>
      <c r="I228" s="3"/>
      <c r="J228" s="3"/>
      <c r="K228" s="3"/>
      <c r="L228" s="3"/>
      <c r="M228" s="3"/>
      <c r="N228" s="3">
        <v>55585.33</v>
      </c>
      <c r="O228" s="3">
        <v>42877.3</v>
      </c>
      <c r="P228" s="3"/>
      <c r="Q228" s="3"/>
      <c r="R228" s="3">
        <v>14710</v>
      </c>
      <c r="S228" s="3"/>
      <c r="T228" s="3">
        <v>113267</v>
      </c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>
        <v>48501.760000000002</v>
      </c>
      <c r="AH228" s="3"/>
      <c r="AI228" s="3"/>
      <c r="AJ228" s="3"/>
      <c r="AK228" s="3"/>
      <c r="AL228" s="3"/>
      <c r="AM228" s="3"/>
      <c r="AN228" s="3">
        <v>11097</v>
      </c>
      <c r="AO228" s="3">
        <v>8059</v>
      </c>
      <c r="AP228" s="3"/>
      <c r="AQ228" s="3">
        <v>133911</v>
      </c>
      <c r="AR228" s="3">
        <v>9388</v>
      </c>
      <c r="AS228" s="3">
        <v>99186.16</v>
      </c>
      <c r="AT228" s="3">
        <v>11040</v>
      </c>
      <c r="AU228" s="3"/>
      <c r="AV228" s="3">
        <v>27634</v>
      </c>
      <c r="AW228" s="3"/>
      <c r="AX228" s="3"/>
      <c r="AY228" s="3"/>
      <c r="AZ228" s="3"/>
      <c r="BA228" s="3"/>
      <c r="BB228" s="3"/>
      <c r="BC228" s="3"/>
      <c r="BD228" s="3">
        <v>28296.9</v>
      </c>
      <c r="BE228" s="3"/>
      <c r="BF228" s="3"/>
      <c r="BG228" s="3">
        <v>5896946.3799999999</v>
      </c>
      <c r="BH228" s="3">
        <v>2155306.12</v>
      </c>
      <c r="BI228" s="3"/>
      <c r="BJ228" s="3">
        <v>406</v>
      </c>
      <c r="BK228" s="3"/>
      <c r="BL228" s="3"/>
      <c r="BM228" s="3"/>
      <c r="BN228" s="3">
        <v>21282.97</v>
      </c>
      <c r="BO228" s="3"/>
      <c r="BP228" s="3"/>
      <c r="BQ228" s="3"/>
      <c r="BR228" s="3"/>
      <c r="BS228" s="3"/>
      <c r="BT228" s="3">
        <f t="shared" si="3"/>
        <v>9677779.7000000011</v>
      </c>
    </row>
    <row r="229" spans="1:72" x14ac:dyDescent="0.35">
      <c r="A229" s="6">
        <v>427</v>
      </c>
      <c r="B229" s="2" t="s">
        <v>332</v>
      </c>
      <c r="C229" s="3">
        <v>529677.04</v>
      </c>
      <c r="D229" s="3"/>
      <c r="E229" s="3"/>
      <c r="F229" s="3"/>
      <c r="G229" s="3">
        <v>6125</v>
      </c>
      <c r="H229" s="3">
        <v>26527</v>
      </c>
      <c r="I229" s="3"/>
      <c r="J229" s="3"/>
      <c r="K229" s="3"/>
      <c r="L229" s="3">
        <v>4000</v>
      </c>
      <c r="M229" s="3"/>
      <c r="N229" s="3">
        <v>57022.93</v>
      </c>
      <c r="O229" s="3">
        <v>7280.81</v>
      </c>
      <c r="P229" s="3"/>
      <c r="Q229" s="3"/>
      <c r="R229" s="3">
        <v>42659</v>
      </c>
      <c r="S229" s="3"/>
      <c r="T229" s="3">
        <v>41188</v>
      </c>
      <c r="U229" s="3"/>
      <c r="V229" s="3"/>
      <c r="W229" s="3"/>
      <c r="X229" s="3"/>
      <c r="Y229" s="3"/>
      <c r="Z229" s="3"/>
      <c r="AA229" s="3"/>
      <c r="AB229" s="3"/>
      <c r="AC229" s="3"/>
      <c r="AD229" s="3">
        <v>62591.7</v>
      </c>
      <c r="AE229" s="3">
        <v>1471</v>
      </c>
      <c r="AF229" s="3"/>
      <c r="AG229" s="3">
        <v>27964.36</v>
      </c>
      <c r="AH229" s="3"/>
      <c r="AI229" s="3"/>
      <c r="AJ229" s="3"/>
      <c r="AK229" s="3"/>
      <c r="AL229" s="3"/>
      <c r="AM229" s="3"/>
      <c r="AN229" s="3">
        <v>3911.8</v>
      </c>
      <c r="AO229" s="3">
        <v>6658.6</v>
      </c>
      <c r="AP229" s="3"/>
      <c r="AQ229" s="3">
        <v>48626.53</v>
      </c>
      <c r="AR229" s="3">
        <v>5278</v>
      </c>
      <c r="AS229" s="3">
        <v>63080</v>
      </c>
      <c r="AT229" s="3"/>
      <c r="AU229" s="3"/>
      <c r="AV229" s="3">
        <v>16000</v>
      </c>
      <c r="AW229" s="3"/>
      <c r="AX229" s="3"/>
      <c r="AY229" s="3"/>
      <c r="AZ229" s="3"/>
      <c r="BA229" s="3"/>
      <c r="BB229" s="3"/>
      <c r="BC229" s="3"/>
      <c r="BD229" s="3">
        <v>17000</v>
      </c>
      <c r="BE229" s="3"/>
      <c r="BF229" s="3"/>
      <c r="BG229" s="3">
        <v>2733780</v>
      </c>
      <c r="BH229" s="3">
        <v>854844.55</v>
      </c>
      <c r="BI229" s="3"/>
      <c r="BJ229" s="3">
        <v>75.28</v>
      </c>
      <c r="BK229" s="3"/>
      <c r="BL229" s="3"/>
      <c r="BM229" s="3"/>
      <c r="BN229" s="3">
        <v>6371.82</v>
      </c>
      <c r="BO229" s="3"/>
      <c r="BP229" s="3"/>
      <c r="BQ229" s="3"/>
      <c r="BR229" s="3"/>
      <c r="BS229" s="3"/>
      <c r="BT229" s="3">
        <f t="shared" si="3"/>
        <v>4562133.4200000009</v>
      </c>
    </row>
    <row r="230" spans="1:72" x14ac:dyDescent="0.35">
      <c r="A230" s="6">
        <v>428</v>
      </c>
      <c r="B230" s="2" t="s">
        <v>74</v>
      </c>
      <c r="C230" s="3">
        <v>691552.48</v>
      </c>
      <c r="D230" s="3"/>
      <c r="E230" s="3"/>
      <c r="F230" s="3"/>
      <c r="G230" s="3">
        <v>28109</v>
      </c>
      <c r="H230" s="3">
        <v>26735</v>
      </c>
      <c r="I230" s="3"/>
      <c r="J230" s="3"/>
      <c r="K230" s="3"/>
      <c r="L230" s="3"/>
      <c r="M230" s="3"/>
      <c r="N230" s="3">
        <v>74164.479999999996</v>
      </c>
      <c r="O230" s="3"/>
      <c r="P230" s="3"/>
      <c r="Q230" s="3"/>
      <c r="R230" s="3"/>
      <c r="S230" s="3"/>
      <c r="T230" s="3">
        <v>72079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>
        <v>22828.35</v>
      </c>
      <c r="AH230" s="3"/>
      <c r="AI230" s="3"/>
      <c r="AJ230" s="3"/>
      <c r="AK230" s="3"/>
      <c r="AL230" s="3"/>
      <c r="AM230" s="3"/>
      <c r="AN230" s="3">
        <v>5100.87</v>
      </c>
      <c r="AO230" s="3">
        <v>6000</v>
      </c>
      <c r="AP230" s="3"/>
      <c r="AQ230" s="3">
        <v>49580.98</v>
      </c>
      <c r="AR230" s="3"/>
      <c r="AS230" s="3">
        <v>78735</v>
      </c>
      <c r="AT230" s="3"/>
      <c r="AU230" s="3"/>
      <c r="AV230" s="3">
        <v>23446</v>
      </c>
      <c r="AW230" s="3"/>
      <c r="AX230" s="3">
        <v>15000</v>
      </c>
      <c r="AY230" s="3"/>
      <c r="AZ230" s="3"/>
      <c r="BA230" s="3"/>
      <c r="BB230" s="3"/>
      <c r="BC230" s="3"/>
      <c r="BD230" s="3">
        <v>9739</v>
      </c>
      <c r="BE230" s="3"/>
      <c r="BF230" s="3"/>
      <c r="BG230" s="3">
        <v>2761640</v>
      </c>
      <c r="BH230" s="3">
        <v>1274050</v>
      </c>
      <c r="BI230" s="3"/>
      <c r="BJ230" s="3">
        <v>86.17</v>
      </c>
      <c r="BK230" s="3"/>
      <c r="BL230" s="3"/>
      <c r="BM230" s="3"/>
      <c r="BN230" s="3">
        <v>33273.449999999997</v>
      </c>
      <c r="BO230" s="3"/>
      <c r="BP230" s="3"/>
      <c r="BQ230" s="3"/>
      <c r="BR230" s="3"/>
      <c r="BS230" s="3"/>
      <c r="BT230" s="3">
        <f t="shared" si="3"/>
        <v>5172119.78</v>
      </c>
    </row>
    <row r="231" spans="1:72" x14ac:dyDescent="0.35">
      <c r="A231" s="6">
        <v>429</v>
      </c>
      <c r="B231" s="2" t="s">
        <v>333</v>
      </c>
      <c r="C231" s="3">
        <v>351229.1</v>
      </c>
      <c r="D231" s="3"/>
      <c r="E231" s="3"/>
      <c r="F231" s="3"/>
      <c r="G231" s="3">
        <v>41613</v>
      </c>
      <c r="H231" s="3">
        <v>37206</v>
      </c>
      <c r="I231" s="3"/>
      <c r="J231" s="3"/>
      <c r="K231" s="3"/>
      <c r="L231" s="3"/>
      <c r="M231" s="3"/>
      <c r="N231" s="3">
        <v>121828.29</v>
      </c>
      <c r="O231" s="3">
        <v>79885.03</v>
      </c>
      <c r="P231" s="3">
        <v>13974</v>
      </c>
      <c r="Q231" s="3"/>
      <c r="R231" s="3">
        <v>7355</v>
      </c>
      <c r="S231" s="3"/>
      <c r="T231" s="3">
        <v>782572</v>
      </c>
      <c r="U231" s="3"/>
      <c r="V231" s="3"/>
      <c r="W231" s="3"/>
      <c r="X231" s="3"/>
      <c r="Y231" s="3"/>
      <c r="Z231" s="3"/>
      <c r="AA231" s="3"/>
      <c r="AB231" s="3"/>
      <c r="AC231" s="3"/>
      <c r="AD231" s="3">
        <v>270116</v>
      </c>
      <c r="AE231" s="3">
        <v>5884</v>
      </c>
      <c r="AF231" s="3"/>
      <c r="AG231" s="3">
        <v>231412.29</v>
      </c>
      <c r="AH231" s="3"/>
      <c r="AI231" s="3"/>
      <c r="AJ231" s="3"/>
      <c r="AK231" s="3"/>
      <c r="AL231" s="3"/>
      <c r="AM231" s="3"/>
      <c r="AN231" s="3">
        <v>39985.83</v>
      </c>
      <c r="AO231" s="3">
        <v>130150</v>
      </c>
      <c r="AP231" s="3">
        <v>218.03</v>
      </c>
      <c r="AQ231" s="3">
        <v>464340</v>
      </c>
      <c r="AR231" s="3"/>
      <c r="AS231" s="3">
        <v>156900</v>
      </c>
      <c r="AT231" s="3">
        <v>47280</v>
      </c>
      <c r="AU231" s="3">
        <v>44814</v>
      </c>
      <c r="AV231" s="3">
        <v>98316</v>
      </c>
      <c r="AW231" s="3"/>
      <c r="AX231" s="3"/>
      <c r="AY231" s="3"/>
      <c r="AZ231" s="3">
        <v>84295.73</v>
      </c>
      <c r="BA231" s="3"/>
      <c r="BB231" s="3"/>
      <c r="BC231" s="3"/>
      <c r="BD231" s="3">
        <v>46600</v>
      </c>
      <c r="BE231" s="3"/>
      <c r="BF231" s="3">
        <v>3811</v>
      </c>
      <c r="BG231" s="3">
        <v>24994207.350000001</v>
      </c>
      <c r="BH231" s="3">
        <v>5927096.1200000001</v>
      </c>
      <c r="BI231" s="3">
        <v>8240</v>
      </c>
      <c r="BJ231" s="3">
        <v>1158.7</v>
      </c>
      <c r="BK231" s="3"/>
      <c r="BL231" s="3"/>
      <c r="BM231" s="3"/>
      <c r="BN231" s="3">
        <v>37490</v>
      </c>
      <c r="BO231" s="3"/>
      <c r="BP231" s="3"/>
      <c r="BQ231" s="3"/>
      <c r="BR231" s="3"/>
      <c r="BS231" s="3"/>
      <c r="BT231" s="3">
        <f t="shared" si="3"/>
        <v>34027977.470000006</v>
      </c>
    </row>
    <row r="232" spans="1:72" x14ac:dyDescent="0.35">
      <c r="A232" s="6">
        <v>430</v>
      </c>
      <c r="B232" s="2" t="s">
        <v>334</v>
      </c>
      <c r="C232" s="3">
        <v>400768.2</v>
      </c>
      <c r="D232" s="3"/>
      <c r="E232" s="3"/>
      <c r="F232" s="3"/>
      <c r="G232" s="3">
        <v>64638</v>
      </c>
      <c r="H232" s="3">
        <v>31104</v>
      </c>
      <c r="I232" s="3"/>
      <c r="J232" s="3"/>
      <c r="K232" s="3"/>
      <c r="L232" s="3"/>
      <c r="M232" s="3"/>
      <c r="N232" s="3">
        <v>20658.02</v>
      </c>
      <c r="O232" s="3">
        <v>103744.73</v>
      </c>
      <c r="P232" s="3"/>
      <c r="Q232" s="3"/>
      <c r="R232" s="3">
        <v>26478</v>
      </c>
      <c r="S232" s="3"/>
      <c r="T232" s="3">
        <v>373634</v>
      </c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>
        <v>4413</v>
      </c>
      <c r="AF232" s="3">
        <v>35000</v>
      </c>
      <c r="AG232" s="3">
        <v>82696</v>
      </c>
      <c r="AH232" s="3"/>
      <c r="AI232" s="3"/>
      <c r="AJ232" s="3"/>
      <c r="AK232" s="3"/>
      <c r="AL232" s="3"/>
      <c r="AM232" s="3"/>
      <c r="AN232" s="3">
        <v>16430.46</v>
      </c>
      <c r="AO232" s="3">
        <v>38773</v>
      </c>
      <c r="AP232" s="3">
        <v>336</v>
      </c>
      <c r="AQ232" s="3">
        <v>178838.79</v>
      </c>
      <c r="AR232" s="3"/>
      <c r="AS232" s="3">
        <v>99142.32</v>
      </c>
      <c r="AT232" s="3">
        <v>25388</v>
      </c>
      <c r="AU232" s="3">
        <v>24768</v>
      </c>
      <c r="AV232" s="3">
        <v>118846</v>
      </c>
      <c r="AW232" s="3"/>
      <c r="AX232" s="3"/>
      <c r="AY232" s="3"/>
      <c r="AZ232" s="3"/>
      <c r="BA232" s="3"/>
      <c r="BB232" s="3"/>
      <c r="BC232" s="3"/>
      <c r="BD232" s="3">
        <v>82931.199999999997</v>
      </c>
      <c r="BE232" s="3"/>
      <c r="BF232" s="3"/>
      <c r="BG232" s="3">
        <v>10585479.18</v>
      </c>
      <c r="BH232" s="3">
        <v>3208497.87</v>
      </c>
      <c r="BI232" s="3">
        <v>12371.13</v>
      </c>
      <c r="BJ232" s="3">
        <v>420.3</v>
      </c>
      <c r="BK232" s="3"/>
      <c r="BL232" s="3"/>
      <c r="BM232" s="3"/>
      <c r="BN232" s="3">
        <v>68558.87</v>
      </c>
      <c r="BO232" s="3"/>
      <c r="BP232" s="3"/>
      <c r="BQ232" s="3"/>
      <c r="BR232" s="3"/>
      <c r="BS232" s="3"/>
      <c r="BT232" s="3">
        <f t="shared" si="3"/>
        <v>15603915.07</v>
      </c>
    </row>
    <row r="233" spans="1:72" x14ac:dyDescent="0.35">
      <c r="A233" s="6">
        <v>431</v>
      </c>
      <c r="B233" s="2" t="s">
        <v>335</v>
      </c>
      <c r="C233" s="3">
        <v>568227.22</v>
      </c>
      <c r="D233" s="3"/>
      <c r="E233" s="3"/>
      <c r="F233" s="3">
        <v>17000</v>
      </c>
      <c r="G233" s="3">
        <v>26501</v>
      </c>
      <c r="H233" s="3">
        <v>28435</v>
      </c>
      <c r="I233" s="3"/>
      <c r="J233" s="3"/>
      <c r="K233" s="3"/>
      <c r="L233" s="3"/>
      <c r="M233" s="3"/>
      <c r="N233" s="3">
        <v>55637.55</v>
      </c>
      <c r="O233" s="3">
        <v>6602.16</v>
      </c>
      <c r="P233" s="3"/>
      <c r="Q233" s="3"/>
      <c r="R233" s="3">
        <v>7355</v>
      </c>
      <c r="S233" s="3"/>
      <c r="T233" s="3">
        <v>163281</v>
      </c>
      <c r="U233" s="3"/>
      <c r="V233" s="3"/>
      <c r="W233" s="3"/>
      <c r="X233" s="3">
        <v>22065</v>
      </c>
      <c r="Y233" s="3"/>
      <c r="Z233" s="3"/>
      <c r="AA233" s="3"/>
      <c r="AB233" s="3"/>
      <c r="AC233" s="3"/>
      <c r="AD233" s="3"/>
      <c r="AE233" s="3">
        <v>1471</v>
      </c>
      <c r="AF233" s="3"/>
      <c r="AG233" s="3">
        <v>60018.02</v>
      </c>
      <c r="AH233" s="3"/>
      <c r="AI233" s="3"/>
      <c r="AJ233" s="3"/>
      <c r="AK233" s="3"/>
      <c r="AL233" s="3"/>
      <c r="AM233" s="3"/>
      <c r="AN233" s="3">
        <v>8030</v>
      </c>
      <c r="AO233" s="3">
        <v>16000</v>
      </c>
      <c r="AP233" s="3"/>
      <c r="AQ233" s="3">
        <v>92552</v>
      </c>
      <c r="AR233" s="3"/>
      <c r="AS233" s="3">
        <v>69640.679999999993</v>
      </c>
      <c r="AT233" s="3">
        <v>30080</v>
      </c>
      <c r="AU233" s="3"/>
      <c r="AV233" s="3">
        <v>30000</v>
      </c>
      <c r="AW233" s="3"/>
      <c r="AX233" s="3"/>
      <c r="AY233" s="3"/>
      <c r="AZ233" s="3"/>
      <c r="BA233" s="3"/>
      <c r="BB233" s="3"/>
      <c r="BC233" s="3"/>
      <c r="BD233" s="3">
        <v>26316</v>
      </c>
      <c r="BE233" s="3"/>
      <c r="BF233" s="3"/>
      <c r="BG233" s="3">
        <v>5339338</v>
      </c>
      <c r="BH233" s="3">
        <v>1815220.53</v>
      </c>
      <c r="BI233" s="3"/>
      <c r="BJ233" s="3">
        <v>264.74</v>
      </c>
      <c r="BK233" s="3"/>
      <c r="BL233" s="3"/>
      <c r="BM233" s="3"/>
      <c r="BN233" s="3">
        <v>33877.18</v>
      </c>
      <c r="BO233" s="3">
        <v>30600</v>
      </c>
      <c r="BP233" s="3"/>
      <c r="BQ233" s="3"/>
      <c r="BR233" s="3"/>
      <c r="BS233" s="3"/>
      <c r="BT233" s="3">
        <f t="shared" si="3"/>
        <v>8448512.0800000001</v>
      </c>
    </row>
    <row r="234" spans="1:72" x14ac:dyDescent="0.35">
      <c r="A234" s="6">
        <v>432</v>
      </c>
      <c r="B234" s="2" t="s">
        <v>336</v>
      </c>
      <c r="C234" s="3">
        <v>557415.59</v>
      </c>
      <c r="D234" s="3"/>
      <c r="E234" s="3"/>
      <c r="F234" s="3"/>
      <c r="G234" s="3">
        <v>36339</v>
      </c>
      <c r="H234" s="3">
        <v>27899</v>
      </c>
      <c r="I234" s="3"/>
      <c r="J234" s="3"/>
      <c r="K234" s="3">
        <v>1000</v>
      </c>
      <c r="L234" s="3"/>
      <c r="M234" s="3"/>
      <c r="N234" s="3">
        <v>95180.75</v>
      </c>
      <c r="O234" s="3">
        <v>4924.34</v>
      </c>
      <c r="P234" s="3"/>
      <c r="Q234" s="3"/>
      <c r="R234" s="3">
        <v>58840</v>
      </c>
      <c r="S234" s="3"/>
      <c r="T234" s="3">
        <v>89731</v>
      </c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>
        <v>47924.1</v>
      </c>
      <c r="AH234" s="3"/>
      <c r="AI234" s="3"/>
      <c r="AJ234" s="3"/>
      <c r="AK234" s="3"/>
      <c r="AL234" s="3"/>
      <c r="AM234" s="3"/>
      <c r="AN234" s="3">
        <v>3600</v>
      </c>
      <c r="AO234" s="3">
        <v>8000</v>
      </c>
      <c r="AP234" s="3"/>
      <c r="AQ234" s="3">
        <v>38927</v>
      </c>
      <c r="AR234" s="3"/>
      <c r="AS234" s="3">
        <v>106366.51</v>
      </c>
      <c r="AT234" s="3">
        <v>52800</v>
      </c>
      <c r="AU234" s="3"/>
      <c r="AV234" s="3">
        <v>75000</v>
      </c>
      <c r="AW234" s="3"/>
      <c r="AX234" s="3"/>
      <c r="AY234" s="3"/>
      <c r="AZ234" s="3"/>
      <c r="BA234" s="3"/>
      <c r="BB234" s="3"/>
      <c r="BC234" s="3"/>
      <c r="BD234" s="3">
        <v>16700</v>
      </c>
      <c r="BE234" s="3"/>
      <c r="BF234" s="3"/>
      <c r="BG234" s="3">
        <v>6733201</v>
      </c>
      <c r="BH234" s="3">
        <v>2510851.08</v>
      </c>
      <c r="BI234" s="3"/>
      <c r="BJ234" s="3">
        <v>440.26</v>
      </c>
      <c r="BK234" s="3"/>
      <c r="BL234" s="3"/>
      <c r="BM234" s="3"/>
      <c r="BN234" s="3">
        <v>28678.78</v>
      </c>
      <c r="BO234" s="3"/>
      <c r="BP234" s="3"/>
      <c r="BQ234" s="3"/>
      <c r="BR234" s="3"/>
      <c r="BS234" s="3"/>
      <c r="BT234" s="3">
        <f t="shared" si="3"/>
        <v>10493818.41</v>
      </c>
    </row>
    <row r="235" spans="1:72" x14ac:dyDescent="0.35">
      <c r="A235" s="6">
        <v>433</v>
      </c>
      <c r="B235" s="2" t="s">
        <v>337</v>
      </c>
      <c r="C235" s="3">
        <v>361044.76</v>
      </c>
      <c r="D235" s="3"/>
      <c r="E235" s="3"/>
      <c r="F235" s="3"/>
      <c r="G235" s="3">
        <v>34352</v>
      </c>
      <c r="H235" s="3">
        <v>28196</v>
      </c>
      <c r="I235" s="3"/>
      <c r="J235" s="3"/>
      <c r="K235" s="3"/>
      <c r="L235" s="3"/>
      <c r="M235" s="3"/>
      <c r="N235" s="3">
        <v>29401.279999999999</v>
      </c>
      <c r="O235" s="3">
        <v>55032.56</v>
      </c>
      <c r="P235" s="3"/>
      <c r="Q235" s="3"/>
      <c r="R235" s="3">
        <v>5884</v>
      </c>
      <c r="S235" s="3"/>
      <c r="T235" s="3">
        <v>105912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>
        <v>47271.59</v>
      </c>
      <c r="AH235" s="3"/>
      <c r="AI235" s="3"/>
      <c r="AJ235" s="3"/>
      <c r="AK235" s="3"/>
      <c r="AL235" s="3"/>
      <c r="AM235" s="3"/>
      <c r="AN235" s="3">
        <v>14611.05</v>
      </c>
      <c r="AO235" s="3">
        <v>12966.5</v>
      </c>
      <c r="AP235" s="3">
        <v>600.24</v>
      </c>
      <c r="AQ235" s="3">
        <v>170532</v>
      </c>
      <c r="AR235" s="3"/>
      <c r="AS235" s="3">
        <v>116513</v>
      </c>
      <c r="AT235" s="3">
        <v>79138.259999999995</v>
      </c>
      <c r="AU235" s="3">
        <v>13860</v>
      </c>
      <c r="AV235" s="3">
        <v>39440</v>
      </c>
      <c r="AW235" s="3"/>
      <c r="AX235" s="3"/>
      <c r="AY235" s="3"/>
      <c r="AZ235" s="3">
        <v>29984.3</v>
      </c>
      <c r="BA235" s="3"/>
      <c r="BB235" s="3"/>
      <c r="BC235" s="3"/>
      <c r="BD235" s="3">
        <v>70000</v>
      </c>
      <c r="BE235" s="3"/>
      <c r="BF235" s="3"/>
      <c r="BG235" s="3">
        <v>4824481</v>
      </c>
      <c r="BH235" s="3">
        <v>1813917.66</v>
      </c>
      <c r="BI235" s="3"/>
      <c r="BJ235" s="3">
        <v>296.76</v>
      </c>
      <c r="BK235" s="3"/>
      <c r="BL235" s="3"/>
      <c r="BM235" s="3"/>
      <c r="BN235" s="3">
        <v>2128.6799999999998</v>
      </c>
      <c r="BO235" s="3">
        <v>38760</v>
      </c>
      <c r="BP235" s="3"/>
      <c r="BQ235" s="3"/>
      <c r="BR235" s="3"/>
      <c r="BS235" s="3"/>
      <c r="BT235" s="3">
        <f t="shared" si="3"/>
        <v>7894323.6399999997</v>
      </c>
    </row>
    <row r="236" spans="1:72" x14ac:dyDescent="0.35">
      <c r="A236" s="6">
        <v>434</v>
      </c>
      <c r="B236" s="2" t="s">
        <v>75</v>
      </c>
      <c r="C236" s="3">
        <v>1162093.7</v>
      </c>
      <c r="D236" s="3"/>
      <c r="E236" s="3"/>
      <c r="F236" s="3"/>
      <c r="G236" s="3">
        <v>61195</v>
      </c>
      <c r="H236" s="3">
        <v>31190</v>
      </c>
      <c r="I236" s="3"/>
      <c r="J236" s="3"/>
      <c r="K236" s="3"/>
      <c r="L236" s="3">
        <v>800</v>
      </c>
      <c r="M236" s="3"/>
      <c r="N236" s="3">
        <v>93056.98</v>
      </c>
      <c r="O236" s="3">
        <v>76157.19</v>
      </c>
      <c r="P236" s="3">
        <v>16000</v>
      </c>
      <c r="Q236" s="3"/>
      <c r="R236" s="3"/>
      <c r="S236" s="3">
        <v>3000</v>
      </c>
      <c r="T236" s="3">
        <v>511908</v>
      </c>
      <c r="U236" s="3">
        <v>3000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>
        <v>137180.24</v>
      </c>
      <c r="AH236" s="3"/>
      <c r="AI236" s="3"/>
      <c r="AJ236" s="3"/>
      <c r="AK236" s="3">
        <v>744480</v>
      </c>
      <c r="AL236" s="3"/>
      <c r="AM236" s="3"/>
      <c r="AN236" s="3">
        <v>14252.37</v>
      </c>
      <c r="AO236" s="3">
        <v>21000</v>
      </c>
      <c r="AP236" s="3"/>
      <c r="AQ236" s="3">
        <v>144491.91</v>
      </c>
      <c r="AR236" s="3"/>
      <c r="AS236" s="3">
        <v>122049</v>
      </c>
      <c r="AT236" s="3">
        <v>80798</v>
      </c>
      <c r="AU236" s="3">
        <v>8784</v>
      </c>
      <c r="AV236" s="3">
        <v>112000</v>
      </c>
      <c r="AW236" s="3"/>
      <c r="AX236" s="3"/>
      <c r="AY236" s="3"/>
      <c r="AZ236" s="3">
        <v>68352</v>
      </c>
      <c r="BA236" s="3"/>
      <c r="BB236" s="3"/>
      <c r="BC236" s="3"/>
      <c r="BD236" s="3">
        <v>156060</v>
      </c>
      <c r="BE236" s="3"/>
      <c r="BF236" s="3"/>
      <c r="BG236" s="3">
        <v>12989608</v>
      </c>
      <c r="BH236" s="3">
        <v>4127717.13</v>
      </c>
      <c r="BI236" s="3">
        <v>8247.42</v>
      </c>
      <c r="BJ236" s="3">
        <v>575.20000000000005</v>
      </c>
      <c r="BK236" s="3"/>
      <c r="BL236" s="3"/>
      <c r="BM236" s="3"/>
      <c r="BN236" s="3">
        <v>26408.47</v>
      </c>
      <c r="BO236" s="3"/>
      <c r="BP236" s="3"/>
      <c r="BQ236" s="3"/>
      <c r="BR236" s="3"/>
      <c r="BS236" s="3"/>
      <c r="BT236" s="3">
        <f t="shared" si="3"/>
        <v>20720404.609999999</v>
      </c>
    </row>
    <row r="237" spans="1:72" x14ac:dyDescent="0.35">
      <c r="A237" s="6">
        <v>435</v>
      </c>
      <c r="B237" s="2" t="s">
        <v>338</v>
      </c>
      <c r="C237" s="3">
        <v>36357.07</v>
      </c>
      <c r="D237" s="3"/>
      <c r="E237" s="3"/>
      <c r="F237" s="3">
        <v>8000</v>
      </c>
      <c r="G237" s="3">
        <v>237284.2</v>
      </c>
      <c r="H237" s="3">
        <v>26418</v>
      </c>
      <c r="I237" s="3"/>
      <c r="J237" s="3"/>
      <c r="K237" s="3"/>
      <c r="L237" s="3"/>
      <c r="M237" s="3"/>
      <c r="N237" s="3"/>
      <c r="O237" s="3"/>
      <c r="P237" s="3"/>
      <c r="Q237" s="3"/>
      <c r="R237" s="3">
        <v>151513</v>
      </c>
      <c r="S237" s="3"/>
      <c r="T237" s="3">
        <v>576632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>
        <v>2942</v>
      </c>
      <c r="AF237" s="3"/>
      <c r="AG237" s="3">
        <v>197221.05</v>
      </c>
      <c r="AH237" s="3"/>
      <c r="AI237" s="3"/>
      <c r="AJ237" s="3"/>
      <c r="AK237" s="3"/>
      <c r="AL237" s="3"/>
      <c r="AM237" s="3"/>
      <c r="AN237" s="3">
        <v>49813.87</v>
      </c>
      <c r="AO237" s="3">
        <v>82000</v>
      </c>
      <c r="AP237" s="3">
        <v>12732.78</v>
      </c>
      <c r="AQ237" s="3">
        <v>587898.98</v>
      </c>
      <c r="AR237" s="3">
        <v>3654</v>
      </c>
      <c r="AS237" s="3">
        <v>329617.36</v>
      </c>
      <c r="AT237" s="3">
        <v>125560</v>
      </c>
      <c r="AU237" s="3"/>
      <c r="AV237" s="3">
        <v>115000</v>
      </c>
      <c r="AW237" s="3"/>
      <c r="AX237" s="3"/>
      <c r="AY237" s="3"/>
      <c r="AZ237" s="3"/>
      <c r="BA237" s="3"/>
      <c r="BB237" s="3"/>
      <c r="BC237" s="3"/>
      <c r="BD237" s="3">
        <v>79042.559999999998</v>
      </c>
      <c r="BE237" s="3"/>
      <c r="BF237" s="3">
        <v>6650.46</v>
      </c>
      <c r="BG237" s="3">
        <v>17446900</v>
      </c>
      <c r="BH237" s="3">
        <v>6804319.4400000004</v>
      </c>
      <c r="BI237" s="3">
        <v>4123.71</v>
      </c>
      <c r="BJ237" s="3">
        <v>531.39</v>
      </c>
      <c r="BK237" s="3"/>
      <c r="BL237" s="3"/>
      <c r="BM237" s="3"/>
      <c r="BN237" s="3">
        <v>100973.02</v>
      </c>
      <c r="BO237" s="3">
        <v>90920</v>
      </c>
      <c r="BP237" s="3">
        <v>55000</v>
      </c>
      <c r="BQ237" s="3"/>
      <c r="BR237" s="3"/>
      <c r="BS237" s="3"/>
      <c r="BT237" s="3">
        <f t="shared" si="3"/>
        <v>27131104.890000001</v>
      </c>
    </row>
    <row r="238" spans="1:72" x14ac:dyDescent="0.35">
      <c r="A238" s="6">
        <v>436</v>
      </c>
      <c r="B238" s="2" t="s">
        <v>339</v>
      </c>
      <c r="C238" s="3">
        <v>998797.39</v>
      </c>
      <c r="D238" s="3"/>
      <c r="E238" s="3"/>
      <c r="F238" s="3"/>
      <c r="G238" s="3">
        <v>45573</v>
      </c>
      <c r="H238" s="3">
        <v>27949</v>
      </c>
      <c r="I238" s="3"/>
      <c r="J238" s="3"/>
      <c r="K238" s="3"/>
      <c r="L238" s="3"/>
      <c r="M238" s="3"/>
      <c r="N238" s="3"/>
      <c r="O238" s="3"/>
      <c r="P238" s="3">
        <v>28000</v>
      </c>
      <c r="Q238" s="3"/>
      <c r="R238" s="3">
        <v>17652</v>
      </c>
      <c r="S238" s="3"/>
      <c r="T238" s="3">
        <v>117680</v>
      </c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>
        <v>69215.83</v>
      </c>
      <c r="AH238" s="3"/>
      <c r="AI238" s="3"/>
      <c r="AJ238" s="3"/>
      <c r="AK238" s="3">
        <v>647101</v>
      </c>
      <c r="AL238" s="3"/>
      <c r="AM238" s="3"/>
      <c r="AN238" s="3">
        <v>16614.310000000001</v>
      </c>
      <c r="AO238" s="3">
        <v>14250</v>
      </c>
      <c r="AP238" s="3">
        <v>2547.12</v>
      </c>
      <c r="AQ238" s="3">
        <v>228273.19</v>
      </c>
      <c r="AR238" s="3">
        <v>2436</v>
      </c>
      <c r="AS238" s="3">
        <v>168571</v>
      </c>
      <c r="AT238" s="3"/>
      <c r="AU238" s="3"/>
      <c r="AV238" s="3">
        <v>33941</v>
      </c>
      <c r="AW238" s="3"/>
      <c r="AX238" s="3"/>
      <c r="AY238" s="3"/>
      <c r="AZ238" s="3"/>
      <c r="BA238" s="3"/>
      <c r="BB238" s="3"/>
      <c r="BC238" s="3"/>
      <c r="BD238" s="3">
        <v>118413.51</v>
      </c>
      <c r="BE238" s="3"/>
      <c r="BF238" s="3"/>
      <c r="BG238" s="3">
        <v>6894015.6100000003</v>
      </c>
      <c r="BH238" s="3">
        <v>2540290.0099999998</v>
      </c>
      <c r="BI238" s="3">
        <v>4123.71</v>
      </c>
      <c r="BJ238" s="3">
        <v>328.99</v>
      </c>
      <c r="BK238" s="3">
        <v>369</v>
      </c>
      <c r="BL238" s="3"/>
      <c r="BM238" s="3"/>
      <c r="BN238" s="3">
        <v>18731.88</v>
      </c>
      <c r="BO238" s="3">
        <v>104040</v>
      </c>
      <c r="BP238" s="3"/>
      <c r="BQ238" s="3"/>
      <c r="BR238" s="3"/>
      <c r="BS238" s="3"/>
      <c r="BT238" s="3">
        <f t="shared" si="3"/>
        <v>12098913.550000003</v>
      </c>
    </row>
    <row r="239" spans="1:72" x14ac:dyDescent="0.35">
      <c r="A239" s="6">
        <v>437</v>
      </c>
      <c r="B239" s="2" t="s">
        <v>340</v>
      </c>
      <c r="C239" s="3">
        <v>839865.38</v>
      </c>
      <c r="D239" s="3"/>
      <c r="E239" s="3"/>
      <c r="F239" s="3"/>
      <c r="G239" s="3">
        <v>40072</v>
      </c>
      <c r="H239" s="3">
        <v>27807</v>
      </c>
      <c r="I239" s="3"/>
      <c r="J239" s="3"/>
      <c r="K239" s="3"/>
      <c r="L239" s="3"/>
      <c r="M239" s="3"/>
      <c r="N239" s="3"/>
      <c r="O239" s="3"/>
      <c r="P239" s="3">
        <v>8000</v>
      </c>
      <c r="Q239" s="3"/>
      <c r="R239" s="3">
        <v>55898</v>
      </c>
      <c r="S239" s="3"/>
      <c r="T239" s="3">
        <v>107383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>
        <v>60493.71</v>
      </c>
      <c r="AH239" s="3"/>
      <c r="AI239" s="3"/>
      <c r="AJ239" s="3"/>
      <c r="AK239" s="3"/>
      <c r="AL239" s="3"/>
      <c r="AM239" s="3"/>
      <c r="AN239" s="3">
        <v>14941</v>
      </c>
      <c r="AO239" s="3">
        <v>183357.4</v>
      </c>
      <c r="AP239" s="3"/>
      <c r="AQ239" s="3">
        <v>182305.34</v>
      </c>
      <c r="AR239" s="3"/>
      <c r="AS239" s="3">
        <v>167065</v>
      </c>
      <c r="AT239" s="3"/>
      <c r="AU239" s="3"/>
      <c r="AV239" s="3">
        <v>32080</v>
      </c>
      <c r="AW239" s="3"/>
      <c r="AX239" s="3">
        <v>69500</v>
      </c>
      <c r="AY239" s="3"/>
      <c r="AZ239" s="3"/>
      <c r="BA239" s="3"/>
      <c r="BB239" s="3"/>
      <c r="BC239" s="3"/>
      <c r="BD239" s="3">
        <v>110998.8</v>
      </c>
      <c r="BE239" s="3"/>
      <c r="BF239" s="3"/>
      <c r="BG239" s="3">
        <v>6324649.9900000002</v>
      </c>
      <c r="BH239" s="3">
        <v>2824113.69</v>
      </c>
      <c r="BI239" s="3">
        <v>4000</v>
      </c>
      <c r="BJ239" s="3">
        <v>130.72</v>
      </c>
      <c r="BK239" s="3"/>
      <c r="BL239" s="3"/>
      <c r="BM239" s="3"/>
      <c r="BN239" s="3">
        <v>18859.84</v>
      </c>
      <c r="BO239" s="3"/>
      <c r="BP239" s="3"/>
      <c r="BQ239" s="3"/>
      <c r="BR239" s="3"/>
      <c r="BS239" s="3"/>
      <c r="BT239" s="3">
        <f t="shared" si="3"/>
        <v>11071520.870000001</v>
      </c>
    </row>
    <row r="240" spans="1:72" x14ac:dyDescent="0.35">
      <c r="A240" s="6">
        <v>438</v>
      </c>
      <c r="B240" s="2" t="s">
        <v>341</v>
      </c>
      <c r="C240" s="3">
        <v>883042.22</v>
      </c>
      <c r="D240" s="3"/>
      <c r="E240" s="3"/>
      <c r="F240" s="3"/>
      <c r="G240" s="3">
        <v>31975</v>
      </c>
      <c r="H240" s="3">
        <v>26216</v>
      </c>
      <c r="I240" s="3"/>
      <c r="J240" s="3"/>
      <c r="K240" s="3"/>
      <c r="L240" s="3"/>
      <c r="M240" s="3"/>
      <c r="N240" s="3"/>
      <c r="O240" s="3"/>
      <c r="P240" s="3"/>
      <c r="Q240" s="3"/>
      <c r="R240" s="3">
        <v>29420</v>
      </c>
      <c r="S240" s="3"/>
      <c r="T240" s="3"/>
      <c r="U240" s="3"/>
      <c r="V240" s="3"/>
      <c r="W240" s="3"/>
      <c r="X240" s="3">
        <v>52956</v>
      </c>
      <c r="Y240" s="3"/>
      <c r="Z240" s="3"/>
      <c r="AA240" s="3"/>
      <c r="AB240" s="3"/>
      <c r="AC240" s="3"/>
      <c r="AD240" s="3"/>
      <c r="AE240" s="3"/>
      <c r="AF240" s="3"/>
      <c r="AG240" s="3">
        <v>40087.42</v>
      </c>
      <c r="AH240" s="3"/>
      <c r="AI240" s="3"/>
      <c r="AJ240" s="3"/>
      <c r="AK240" s="3"/>
      <c r="AL240" s="3"/>
      <c r="AM240" s="3"/>
      <c r="AN240" s="3">
        <v>8556.0300000000007</v>
      </c>
      <c r="AO240" s="3">
        <v>71044.78</v>
      </c>
      <c r="AP240" s="3"/>
      <c r="AQ240" s="3">
        <v>101235</v>
      </c>
      <c r="AR240" s="3"/>
      <c r="AS240" s="3">
        <v>125494</v>
      </c>
      <c r="AT240" s="3"/>
      <c r="AU240" s="3"/>
      <c r="AV240" s="3">
        <v>12000</v>
      </c>
      <c r="AW240" s="3"/>
      <c r="AX240" s="3"/>
      <c r="AY240" s="3"/>
      <c r="AZ240" s="3"/>
      <c r="BA240" s="3"/>
      <c r="BB240" s="3"/>
      <c r="BC240" s="3"/>
      <c r="BD240" s="3">
        <v>168368</v>
      </c>
      <c r="BE240" s="3"/>
      <c r="BF240" s="3"/>
      <c r="BG240" s="3">
        <v>4111521.83</v>
      </c>
      <c r="BH240" s="3">
        <v>2234066.02</v>
      </c>
      <c r="BI240" s="3">
        <v>4000</v>
      </c>
      <c r="BJ240" s="3">
        <v>71.959999999999994</v>
      </c>
      <c r="BK240" s="3"/>
      <c r="BL240" s="3"/>
      <c r="BM240" s="3"/>
      <c r="BN240" s="3">
        <v>52885.19</v>
      </c>
      <c r="BO240" s="3"/>
      <c r="BP240" s="3"/>
      <c r="BQ240" s="3"/>
      <c r="BR240" s="3"/>
      <c r="BS240" s="3"/>
      <c r="BT240" s="3">
        <f t="shared" si="3"/>
        <v>7952939.4500000011</v>
      </c>
    </row>
    <row r="241" spans="1:72" x14ac:dyDescent="0.35">
      <c r="A241" s="6">
        <v>439</v>
      </c>
      <c r="B241" s="2" t="s">
        <v>76</v>
      </c>
      <c r="C241" s="3">
        <v>967296.72</v>
      </c>
      <c r="D241" s="3"/>
      <c r="E241" s="3"/>
      <c r="F241" s="3"/>
      <c r="G241" s="3">
        <v>31145</v>
      </c>
      <c r="H241" s="3">
        <v>29952</v>
      </c>
      <c r="I241" s="3"/>
      <c r="J241" s="3"/>
      <c r="K241" s="3"/>
      <c r="L241" s="3"/>
      <c r="M241" s="3"/>
      <c r="N241" s="3">
        <v>37263.599999999999</v>
      </c>
      <c r="O241" s="3"/>
      <c r="P241" s="3">
        <v>4000</v>
      </c>
      <c r="Q241" s="3"/>
      <c r="R241" s="3">
        <v>85318</v>
      </c>
      <c r="S241" s="3"/>
      <c r="T241" s="3">
        <v>52956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>
        <v>64496</v>
      </c>
      <c r="AH241" s="3"/>
      <c r="AI241" s="3"/>
      <c r="AJ241" s="3"/>
      <c r="AK241" s="3"/>
      <c r="AL241" s="3"/>
      <c r="AM241" s="3"/>
      <c r="AN241" s="3">
        <v>17563.39</v>
      </c>
      <c r="AO241" s="3">
        <v>129000</v>
      </c>
      <c r="AP241" s="3">
        <v>716.14</v>
      </c>
      <c r="AQ241" s="3">
        <v>215742.06</v>
      </c>
      <c r="AR241" s="3">
        <v>1218.29</v>
      </c>
      <c r="AS241" s="3">
        <v>166505.96</v>
      </c>
      <c r="AT241" s="3"/>
      <c r="AU241" s="3"/>
      <c r="AV241" s="3">
        <v>50400</v>
      </c>
      <c r="AW241" s="3"/>
      <c r="AX241" s="3"/>
      <c r="AY241" s="3"/>
      <c r="AZ241" s="3"/>
      <c r="BA241" s="3"/>
      <c r="BB241" s="3"/>
      <c r="BC241" s="3"/>
      <c r="BD241" s="3">
        <v>232040</v>
      </c>
      <c r="BE241" s="3"/>
      <c r="BF241" s="3"/>
      <c r="BG241" s="3">
        <v>7562700.5800000001</v>
      </c>
      <c r="BH241" s="3">
        <v>3446384.15</v>
      </c>
      <c r="BI241" s="3"/>
      <c r="BJ241" s="3">
        <v>330.74</v>
      </c>
      <c r="BK241" s="3"/>
      <c r="BL241" s="3"/>
      <c r="BM241" s="3"/>
      <c r="BN241" s="3">
        <v>26102.87</v>
      </c>
      <c r="BO241" s="3"/>
      <c r="BP241" s="3"/>
      <c r="BQ241" s="3"/>
      <c r="BR241" s="3"/>
      <c r="BS241" s="3"/>
      <c r="BT241" s="3">
        <f t="shared" si="3"/>
        <v>13121131.5</v>
      </c>
    </row>
    <row r="242" spans="1:72" x14ac:dyDescent="0.35">
      <c r="A242" s="6">
        <v>440</v>
      </c>
      <c r="B242" s="2" t="s">
        <v>342</v>
      </c>
      <c r="C242" s="3">
        <v>556924.18000000005</v>
      </c>
      <c r="D242" s="3"/>
      <c r="E242" s="3"/>
      <c r="F242" s="3"/>
      <c r="G242" s="3">
        <v>25004</v>
      </c>
      <c r="H242" s="3">
        <v>26968</v>
      </c>
      <c r="I242" s="3"/>
      <c r="J242" s="3"/>
      <c r="K242" s="3"/>
      <c r="L242" s="3"/>
      <c r="M242" s="3"/>
      <c r="N242" s="3"/>
      <c r="O242" s="3"/>
      <c r="P242" s="3"/>
      <c r="Q242" s="3"/>
      <c r="R242" s="3">
        <v>36775</v>
      </c>
      <c r="S242" s="3"/>
      <c r="T242" s="3"/>
      <c r="U242" s="3"/>
      <c r="V242" s="3"/>
      <c r="W242" s="3"/>
      <c r="X242" s="3">
        <v>64724</v>
      </c>
      <c r="Y242" s="3"/>
      <c r="Z242" s="3"/>
      <c r="AA242" s="3"/>
      <c r="AB242" s="3"/>
      <c r="AC242" s="3"/>
      <c r="AD242" s="3"/>
      <c r="AE242" s="3"/>
      <c r="AF242" s="3"/>
      <c r="AG242" s="3">
        <v>43471.06</v>
      </c>
      <c r="AH242" s="3"/>
      <c r="AI242" s="3"/>
      <c r="AJ242" s="3"/>
      <c r="AK242" s="3"/>
      <c r="AL242" s="3"/>
      <c r="AM242" s="3"/>
      <c r="AN242" s="3">
        <v>9488.77</v>
      </c>
      <c r="AO242" s="3">
        <v>78082</v>
      </c>
      <c r="AP242" s="3">
        <v>871.41</v>
      </c>
      <c r="AQ242" s="3">
        <v>117943</v>
      </c>
      <c r="AR242" s="3">
        <v>7802.92</v>
      </c>
      <c r="AS242" s="3">
        <v>103173</v>
      </c>
      <c r="AT242" s="3"/>
      <c r="AU242" s="3"/>
      <c r="AV242" s="3">
        <v>65000</v>
      </c>
      <c r="AW242" s="3"/>
      <c r="AX242" s="3"/>
      <c r="AY242" s="3"/>
      <c r="AZ242" s="3"/>
      <c r="BA242" s="3"/>
      <c r="BB242" s="3"/>
      <c r="BC242" s="3"/>
      <c r="BD242" s="3">
        <v>133143.47</v>
      </c>
      <c r="BE242" s="3"/>
      <c r="BF242" s="3"/>
      <c r="BG242" s="3">
        <v>4197473</v>
      </c>
      <c r="BH242" s="3">
        <v>2032222</v>
      </c>
      <c r="BI242" s="3"/>
      <c r="BJ242" s="3">
        <v>195.97</v>
      </c>
      <c r="BK242" s="3"/>
      <c r="BL242" s="3"/>
      <c r="BM242" s="3"/>
      <c r="BN242" s="3">
        <v>34144</v>
      </c>
      <c r="BO242" s="3"/>
      <c r="BP242" s="3"/>
      <c r="BQ242" s="3"/>
      <c r="BR242" s="3"/>
      <c r="BS242" s="3"/>
      <c r="BT242" s="3">
        <f t="shared" si="3"/>
        <v>7533405.7800000003</v>
      </c>
    </row>
    <row r="243" spans="1:72" x14ac:dyDescent="0.35">
      <c r="A243" s="6">
        <v>441</v>
      </c>
      <c r="B243" s="2" t="s">
        <v>343</v>
      </c>
      <c r="C243" s="3">
        <v>1624032.14</v>
      </c>
      <c r="D243" s="3"/>
      <c r="E243" s="3"/>
      <c r="F243" s="3"/>
      <c r="G243" s="3">
        <v>51747</v>
      </c>
      <c r="H243" s="3">
        <v>27570</v>
      </c>
      <c r="I243" s="3"/>
      <c r="J243" s="3"/>
      <c r="K243" s="3"/>
      <c r="L243" s="3"/>
      <c r="M243" s="3"/>
      <c r="N243" s="3"/>
      <c r="O243" s="3"/>
      <c r="P243" s="3"/>
      <c r="Q243" s="3"/>
      <c r="R243" s="3">
        <v>19123</v>
      </c>
      <c r="S243" s="3"/>
      <c r="T243" s="3">
        <v>132390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>
        <v>68692.13</v>
      </c>
      <c r="AH243" s="3"/>
      <c r="AI243" s="3"/>
      <c r="AJ243" s="3"/>
      <c r="AK243" s="3"/>
      <c r="AL243" s="3"/>
      <c r="AM243" s="3"/>
      <c r="AN243" s="3">
        <v>13258.6</v>
      </c>
      <c r="AO243" s="3">
        <v>91201</v>
      </c>
      <c r="AP243" s="3">
        <v>2493.42</v>
      </c>
      <c r="AQ243" s="3">
        <v>147320.51999999999</v>
      </c>
      <c r="AR243" s="3"/>
      <c r="AS243" s="3">
        <v>96139.839999999997</v>
      </c>
      <c r="AT243" s="3"/>
      <c r="AU243" s="3"/>
      <c r="AV243" s="3">
        <v>29935</v>
      </c>
      <c r="AW243" s="3"/>
      <c r="AX243" s="3"/>
      <c r="AY243" s="3"/>
      <c r="AZ243" s="3"/>
      <c r="BA243" s="3"/>
      <c r="BB243" s="3"/>
      <c r="BC243" s="3"/>
      <c r="BD243" s="3">
        <v>157461</v>
      </c>
      <c r="BE243" s="3"/>
      <c r="BF243" s="3">
        <v>445</v>
      </c>
      <c r="BG243" s="3">
        <v>6505904.1799999997</v>
      </c>
      <c r="BH243" s="3">
        <v>3679060</v>
      </c>
      <c r="BI243" s="3"/>
      <c r="BJ243" s="3">
        <v>221.69</v>
      </c>
      <c r="BK243" s="3">
        <v>300</v>
      </c>
      <c r="BL243" s="3"/>
      <c r="BM243" s="3"/>
      <c r="BN243" s="3">
        <v>68018.259999999995</v>
      </c>
      <c r="BO243" s="3"/>
      <c r="BP243" s="3"/>
      <c r="BQ243" s="3"/>
      <c r="BR243" s="3"/>
      <c r="BS243" s="3"/>
      <c r="BT243" s="3">
        <f t="shared" si="3"/>
        <v>12715312.779999999</v>
      </c>
    </row>
    <row r="244" spans="1:72" x14ac:dyDescent="0.35">
      <c r="A244" s="6">
        <v>442</v>
      </c>
      <c r="B244" s="2" t="s">
        <v>344</v>
      </c>
      <c r="C244" s="3">
        <v>7166.31</v>
      </c>
      <c r="D244" s="3"/>
      <c r="E244" s="3"/>
      <c r="F244" s="3">
        <v>6958</v>
      </c>
      <c r="G244" s="3">
        <v>455105.1</v>
      </c>
      <c r="H244" s="3">
        <v>74560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>
        <v>2480</v>
      </c>
      <c r="T244" s="3">
        <v>1988792</v>
      </c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>
        <v>413081.81</v>
      </c>
      <c r="AH244" s="3"/>
      <c r="AI244" s="3"/>
      <c r="AJ244" s="3"/>
      <c r="AK244" s="3">
        <v>1274371.3899999999</v>
      </c>
      <c r="AL244" s="3"/>
      <c r="AM244" s="3"/>
      <c r="AN244" s="3">
        <v>98896.34</v>
      </c>
      <c r="AO244" s="3">
        <v>82700</v>
      </c>
      <c r="AP244" s="3">
        <v>36503.93</v>
      </c>
      <c r="AQ244" s="3">
        <v>1107507.17</v>
      </c>
      <c r="AR244" s="3"/>
      <c r="AS244" s="3">
        <v>395177.63</v>
      </c>
      <c r="AT244" s="3">
        <v>153740.07</v>
      </c>
      <c r="AU244" s="3">
        <v>26208</v>
      </c>
      <c r="AV244" s="3">
        <v>379020</v>
      </c>
      <c r="AW244" s="3"/>
      <c r="AX244" s="3"/>
      <c r="AY244" s="3"/>
      <c r="AZ244" s="3">
        <v>107987.84</v>
      </c>
      <c r="BA244" s="3">
        <v>67428.039999999994</v>
      </c>
      <c r="BB244" s="3"/>
      <c r="BC244" s="3"/>
      <c r="BD244" s="3">
        <v>22676</v>
      </c>
      <c r="BE244" s="3"/>
      <c r="BF244" s="3">
        <v>22275.97</v>
      </c>
      <c r="BG244" s="3">
        <v>36692749</v>
      </c>
      <c r="BH244" s="3">
        <v>12181488.77</v>
      </c>
      <c r="BI244" s="3">
        <v>8247.42</v>
      </c>
      <c r="BJ244" s="3">
        <v>740.89</v>
      </c>
      <c r="BK244" s="3"/>
      <c r="BL244" s="3"/>
      <c r="BM244" s="3"/>
      <c r="BN244" s="3">
        <v>254027.38</v>
      </c>
      <c r="BO244" s="3">
        <v>168600</v>
      </c>
      <c r="BP244" s="3"/>
      <c r="BQ244" s="3"/>
      <c r="BR244" s="3"/>
      <c r="BS244" s="3"/>
      <c r="BT244" s="3">
        <f t="shared" si="3"/>
        <v>56028489.06000001</v>
      </c>
    </row>
    <row r="245" spans="1:72" x14ac:dyDescent="0.35">
      <c r="A245" s="6">
        <v>443</v>
      </c>
      <c r="B245" s="2" t="s">
        <v>345</v>
      </c>
      <c r="C245" s="3">
        <v>118925.31</v>
      </c>
      <c r="D245" s="3"/>
      <c r="E245" s="3"/>
      <c r="F245" s="3"/>
      <c r="G245" s="3">
        <v>36459</v>
      </c>
      <c r="H245" s="3">
        <v>28510</v>
      </c>
      <c r="I245" s="3"/>
      <c r="J245" s="3"/>
      <c r="K245" s="3"/>
      <c r="L245" s="3"/>
      <c r="M245" s="3">
        <v>40929</v>
      </c>
      <c r="N245" s="3"/>
      <c r="O245" s="3"/>
      <c r="P245" s="3"/>
      <c r="Q245" s="3"/>
      <c r="R245" s="3">
        <v>148571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>
        <v>77999.48</v>
      </c>
      <c r="AE245" s="3"/>
      <c r="AF245" s="3"/>
      <c r="AG245" s="3">
        <v>39614.410000000003</v>
      </c>
      <c r="AH245" s="3"/>
      <c r="AI245" s="3"/>
      <c r="AJ245" s="3"/>
      <c r="AK245" s="3"/>
      <c r="AL245" s="3"/>
      <c r="AM245" s="3"/>
      <c r="AN245" s="3">
        <v>6935.88</v>
      </c>
      <c r="AO245" s="3">
        <v>116042.19</v>
      </c>
      <c r="AP245" s="3"/>
      <c r="AQ245" s="3">
        <v>94486.06</v>
      </c>
      <c r="AR245" s="3"/>
      <c r="AS245" s="3">
        <v>65531</v>
      </c>
      <c r="AT245" s="3"/>
      <c r="AU245" s="3"/>
      <c r="AV245" s="3">
        <v>38680.79</v>
      </c>
      <c r="AW245" s="3"/>
      <c r="AX245" s="3"/>
      <c r="AY245" s="3"/>
      <c r="AZ245" s="3"/>
      <c r="BA245" s="3"/>
      <c r="BB245" s="3"/>
      <c r="BC245" s="3"/>
      <c r="BD245" s="3">
        <v>33228.050000000003</v>
      </c>
      <c r="BE245" s="3"/>
      <c r="BF245" s="3"/>
      <c r="BG245" s="3">
        <v>4944212.67</v>
      </c>
      <c r="BH245" s="3">
        <v>1384027.35</v>
      </c>
      <c r="BI245" s="3"/>
      <c r="BJ245" s="3">
        <v>97.47</v>
      </c>
      <c r="BK245" s="3">
        <v>300</v>
      </c>
      <c r="BL245" s="3"/>
      <c r="BM245" s="3"/>
      <c r="BN245" s="3">
        <v>15126.66</v>
      </c>
      <c r="BO245" s="3"/>
      <c r="BP245" s="3"/>
      <c r="BQ245" s="3"/>
      <c r="BR245" s="3"/>
      <c r="BS245" s="3"/>
      <c r="BT245" s="3">
        <f t="shared" si="3"/>
        <v>7189676.3199999994</v>
      </c>
    </row>
    <row r="246" spans="1:72" x14ac:dyDescent="0.35">
      <c r="A246" s="6">
        <v>444</v>
      </c>
      <c r="B246" s="2" t="s">
        <v>346</v>
      </c>
      <c r="C246" s="3">
        <v>488885.96</v>
      </c>
      <c r="D246" s="3"/>
      <c r="E246" s="3"/>
      <c r="F246" s="3"/>
      <c r="G246" s="3">
        <v>33418</v>
      </c>
      <c r="H246" s="3">
        <v>28589</v>
      </c>
      <c r="I246" s="3"/>
      <c r="J246" s="3"/>
      <c r="K246" s="3">
        <v>2500</v>
      </c>
      <c r="L246" s="3"/>
      <c r="M246" s="3"/>
      <c r="N246" s="3">
        <v>96915.98</v>
      </c>
      <c r="O246" s="3">
        <v>18275.55</v>
      </c>
      <c r="P246" s="3"/>
      <c r="Q246" s="3"/>
      <c r="R246" s="3">
        <v>144158</v>
      </c>
      <c r="S246" s="3"/>
      <c r="T246" s="3">
        <v>73550</v>
      </c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>
        <v>68824.639999999999</v>
      </c>
      <c r="AH246" s="3"/>
      <c r="AI246" s="3"/>
      <c r="AJ246" s="3"/>
      <c r="AK246" s="3"/>
      <c r="AL246" s="3"/>
      <c r="AM246" s="3"/>
      <c r="AN246" s="3">
        <v>6590.38</v>
      </c>
      <c r="AO246" s="3">
        <v>4639.7700000000004</v>
      </c>
      <c r="AP246" s="3"/>
      <c r="AQ246" s="3">
        <v>74330.28</v>
      </c>
      <c r="AR246" s="3">
        <v>4250</v>
      </c>
      <c r="AS246" s="3">
        <v>112668</v>
      </c>
      <c r="AT246" s="3"/>
      <c r="AU246" s="3"/>
      <c r="AV246" s="3">
        <v>79704</v>
      </c>
      <c r="AW246" s="3"/>
      <c r="AX246" s="3"/>
      <c r="AY246" s="3"/>
      <c r="AZ246" s="3">
        <v>39160</v>
      </c>
      <c r="BA246" s="3"/>
      <c r="BB246" s="3"/>
      <c r="BC246" s="3"/>
      <c r="BD246" s="3">
        <v>65206.42</v>
      </c>
      <c r="BE246" s="3"/>
      <c r="BF246" s="3"/>
      <c r="BG246" s="3">
        <v>6862572.8700000001</v>
      </c>
      <c r="BH246" s="3">
        <v>2420491.7200000002</v>
      </c>
      <c r="BI246" s="3"/>
      <c r="BJ246" s="3">
        <v>350.87</v>
      </c>
      <c r="BK246" s="3"/>
      <c r="BL246" s="3"/>
      <c r="BM246" s="3"/>
      <c r="BN246" s="3">
        <v>11331.77</v>
      </c>
      <c r="BO246" s="3"/>
      <c r="BP246" s="3">
        <v>264000</v>
      </c>
      <c r="BQ246" s="3"/>
      <c r="BR246" s="3"/>
      <c r="BS246" s="3"/>
      <c r="BT246" s="3">
        <f t="shared" si="3"/>
        <v>10900413.209999999</v>
      </c>
    </row>
    <row r="247" spans="1:72" x14ac:dyDescent="0.35">
      <c r="A247" s="6">
        <v>445</v>
      </c>
      <c r="B247" s="2" t="s">
        <v>347</v>
      </c>
      <c r="C247" s="3">
        <v>273986.01</v>
      </c>
      <c r="D247" s="3"/>
      <c r="E247" s="3"/>
      <c r="F247" s="3"/>
      <c r="G247" s="3">
        <v>34712</v>
      </c>
      <c r="H247" s="3">
        <v>28206</v>
      </c>
      <c r="I247" s="3"/>
      <c r="J247" s="3"/>
      <c r="K247" s="3"/>
      <c r="L247" s="3"/>
      <c r="M247" s="3"/>
      <c r="N247" s="3">
        <v>24760.11</v>
      </c>
      <c r="O247" s="3">
        <v>70258.48</v>
      </c>
      <c r="P247" s="3"/>
      <c r="Q247" s="3"/>
      <c r="R247" s="3">
        <v>98557</v>
      </c>
      <c r="S247" s="3"/>
      <c r="T247" s="3"/>
      <c r="U247" s="3"/>
      <c r="V247" s="3"/>
      <c r="W247" s="3"/>
      <c r="X247" s="3">
        <v>36775</v>
      </c>
      <c r="Y247" s="3"/>
      <c r="Z247" s="3"/>
      <c r="AA247" s="3"/>
      <c r="AB247" s="3"/>
      <c r="AC247" s="3"/>
      <c r="AD247" s="3"/>
      <c r="AE247" s="3"/>
      <c r="AF247" s="3"/>
      <c r="AG247" s="3">
        <v>62190.85</v>
      </c>
      <c r="AH247" s="3"/>
      <c r="AI247" s="3"/>
      <c r="AJ247" s="3"/>
      <c r="AK247" s="3"/>
      <c r="AL247" s="3"/>
      <c r="AM247" s="3"/>
      <c r="AN247" s="3">
        <v>17632.240000000002</v>
      </c>
      <c r="AO247" s="3">
        <v>21255.040000000001</v>
      </c>
      <c r="AP247" s="3">
        <v>218.21</v>
      </c>
      <c r="AQ247" s="3">
        <v>205628.68</v>
      </c>
      <c r="AR247" s="3"/>
      <c r="AS247" s="3">
        <v>104707</v>
      </c>
      <c r="AT247" s="3">
        <v>56223.77</v>
      </c>
      <c r="AU247" s="3"/>
      <c r="AV247" s="3">
        <v>116760</v>
      </c>
      <c r="AW247" s="3"/>
      <c r="AX247" s="3"/>
      <c r="AY247" s="3"/>
      <c r="AZ247" s="3"/>
      <c r="BA247" s="3"/>
      <c r="BB247" s="3"/>
      <c r="BC247" s="3"/>
      <c r="BD247" s="3">
        <v>33155</v>
      </c>
      <c r="BE247" s="3"/>
      <c r="BF247" s="3"/>
      <c r="BG247" s="3">
        <v>6336667.5599999996</v>
      </c>
      <c r="BH247" s="3">
        <v>2200108.61</v>
      </c>
      <c r="BI247" s="3"/>
      <c r="BJ247" s="3">
        <v>89</v>
      </c>
      <c r="BK247" s="3">
        <v>369</v>
      </c>
      <c r="BL247" s="3"/>
      <c r="BM247" s="3"/>
      <c r="BN247" s="3">
        <v>13332.57</v>
      </c>
      <c r="BO247" s="3"/>
      <c r="BP247" s="3"/>
      <c r="BQ247" s="3"/>
      <c r="BR247" s="3"/>
      <c r="BS247" s="3"/>
      <c r="BT247" s="3">
        <f t="shared" si="3"/>
        <v>9735592.129999999</v>
      </c>
    </row>
    <row r="248" spans="1:72" x14ac:dyDescent="0.35">
      <c r="A248" s="6">
        <v>446</v>
      </c>
      <c r="B248" s="2" t="s">
        <v>348</v>
      </c>
      <c r="C248" s="3">
        <v>459006.38</v>
      </c>
      <c r="D248" s="3"/>
      <c r="E248" s="3"/>
      <c r="F248" s="3"/>
      <c r="G248" s="3">
        <v>36910</v>
      </c>
      <c r="H248" s="3">
        <v>25715</v>
      </c>
      <c r="I248" s="3"/>
      <c r="J248" s="3"/>
      <c r="K248" s="3"/>
      <c r="L248" s="3"/>
      <c r="M248" s="3"/>
      <c r="N248" s="3">
        <v>46247.199999999997</v>
      </c>
      <c r="O248" s="3">
        <v>46364.29</v>
      </c>
      <c r="P248" s="3"/>
      <c r="Q248" s="3"/>
      <c r="R248" s="3">
        <v>141216</v>
      </c>
      <c r="S248" s="3"/>
      <c r="T248" s="3">
        <v>73550</v>
      </c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>
        <v>99292</v>
      </c>
      <c r="AH248" s="3"/>
      <c r="AI248" s="3"/>
      <c r="AJ248" s="3"/>
      <c r="AK248" s="3"/>
      <c r="AL248" s="3"/>
      <c r="AM248" s="3"/>
      <c r="AN248" s="3">
        <v>7533.03</v>
      </c>
      <c r="AO248" s="3">
        <v>3860</v>
      </c>
      <c r="AP248" s="3"/>
      <c r="AQ248" s="3">
        <v>78699.92</v>
      </c>
      <c r="AR248" s="3"/>
      <c r="AS248" s="3">
        <v>80657</v>
      </c>
      <c r="AT248" s="3"/>
      <c r="AU248" s="3"/>
      <c r="AV248" s="3">
        <v>36056</v>
      </c>
      <c r="AW248" s="3"/>
      <c r="AX248" s="3"/>
      <c r="AY248" s="3"/>
      <c r="AZ248" s="3"/>
      <c r="BA248" s="3"/>
      <c r="BB248" s="3"/>
      <c r="BC248" s="3"/>
      <c r="BD248" s="3">
        <v>7000</v>
      </c>
      <c r="BE248" s="3"/>
      <c r="BF248" s="3"/>
      <c r="BG248" s="3">
        <v>8460453</v>
      </c>
      <c r="BH248" s="3">
        <v>2511389.0499999998</v>
      </c>
      <c r="BI248" s="3"/>
      <c r="BJ248" s="3">
        <v>312.67</v>
      </c>
      <c r="BK248" s="3"/>
      <c r="BL248" s="3"/>
      <c r="BM248" s="3"/>
      <c r="BN248" s="3">
        <v>13810.38</v>
      </c>
      <c r="BO248" s="3"/>
      <c r="BP248" s="3"/>
      <c r="BQ248" s="3"/>
      <c r="BR248" s="3"/>
      <c r="BS248" s="3"/>
      <c r="BT248" s="3">
        <f t="shared" si="3"/>
        <v>12128071.920000002</v>
      </c>
    </row>
    <row r="249" spans="1:72" x14ac:dyDescent="0.35">
      <c r="A249" s="6">
        <v>447</v>
      </c>
      <c r="B249" s="2" t="s">
        <v>349</v>
      </c>
      <c r="C249" s="3">
        <v>403789.84</v>
      </c>
      <c r="D249" s="3"/>
      <c r="E249" s="3"/>
      <c r="F249" s="3"/>
      <c r="G249" s="3">
        <v>18039</v>
      </c>
      <c r="H249" s="3">
        <v>26250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>
        <v>107383</v>
      </c>
      <c r="Y249" s="3"/>
      <c r="Z249" s="3"/>
      <c r="AA249" s="3"/>
      <c r="AB249" s="3"/>
      <c r="AC249" s="3"/>
      <c r="AD249" s="3"/>
      <c r="AE249" s="3"/>
      <c r="AF249" s="3"/>
      <c r="AG249" s="3">
        <v>42574.92</v>
      </c>
      <c r="AH249" s="3"/>
      <c r="AI249" s="3"/>
      <c r="AJ249" s="3"/>
      <c r="AK249" s="3"/>
      <c r="AL249" s="3"/>
      <c r="AM249" s="3"/>
      <c r="AN249" s="3">
        <v>1596.35</v>
      </c>
      <c r="AO249" s="3">
        <v>18000</v>
      </c>
      <c r="AP249" s="3"/>
      <c r="AQ249" s="3">
        <v>32336.75</v>
      </c>
      <c r="AR249" s="3"/>
      <c r="AS249" s="3">
        <v>76660</v>
      </c>
      <c r="AT249" s="3"/>
      <c r="AU249" s="3"/>
      <c r="AV249" s="3">
        <v>37806</v>
      </c>
      <c r="AW249" s="3"/>
      <c r="AX249" s="3"/>
      <c r="AY249" s="3"/>
      <c r="AZ249" s="3"/>
      <c r="BA249" s="3"/>
      <c r="BB249" s="3"/>
      <c r="BC249" s="3"/>
      <c r="BD249" s="3">
        <v>39321.300000000003</v>
      </c>
      <c r="BE249" s="3"/>
      <c r="BF249" s="3">
        <v>8714.08</v>
      </c>
      <c r="BG249" s="3">
        <v>4361530.72</v>
      </c>
      <c r="BH249" s="3">
        <v>1477008.87</v>
      </c>
      <c r="BI249" s="3"/>
      <c r="BJ249" s="3">
        <v>339.96</v>
      </c>
      <c r="BK249" s="3">
        <v>715.86</v>
      </c>
      <c r="BL249" s="3"/>
      <c r="BM249" s="3"/>
      <c r="BN249" s="3">
        <v>16626.419999999998</v>
      </c>
      <c r="BO249" s="3"/>
      <c r="BP249" s="3"/>
      <c r="BQ249" s="3"/>
      <c r="BR249" s="3"/>
      <c r="BS249" s="3"/>
      <c r="BT249" s="3">
        <f t="shared" si="3"/>
        <v>6668693.0700000003</v>
      </c>
    </row>
    <row r="250" spans="1:72" x14ac:dyDescent="0.35">
      <c r="A250" s="6">
        <v>448</v>
      </c>
      <c r="B250" s="2" t="s">
        <v>350</v>
      </c>
      <c r="C250" s="3">
        <v>197973.92</v>
      </c>
      <c r="D250" s="3"/>
      <c r="E250" s="3"/>
      <c r="F250" s="3"/>
      <c r="G250" s="3">
        <v>45979</v>
      </c>
      <c r="H250" s="3">
        <v>26190</v>
      </c>
      <c r="I250" s="3"/>
      <c r="J250" s="3"/>
      <c r="K250" s="3"/>
      <c r="L250" s="3"/>
      <c r="M250" s="3"/>
      <c r="N250" s="3">
        <v>47313.53</v>
      </c>
      <c r="O250" s="3">
        <v>60976.55</v>
      </c>
      <c r="P250" s="3"/>
      <c r="Q250" s="3"/>
      <c r="R250" s="3">
        <v>111796</v>
      </c>
      <c r="S250" s="3"/>
      <c r="T250" s="3">
        <v>79434</v>
      </c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>
        <v>140000</v>
      </c>
      <c r="AG250" s="3">
        <v>144742.32999999999</v>
      </c>
      <c r="AH250" s="3"/>
      <c r="AI250" s="3"/>
      <c r="AJ250" s="3"/>
      <c r="AK250" s="3"/>
      <c r="AL250" s="3"/>
      <c r="AM250" s="3"/>
      <c r="AN250" s="3">
        <v>9547.99</v>
      </c>
      <c r="AO250" s="3">
        <v>7187.86</v>
      </c>
      <c r="AP250" s="3"/>
      <c r="AQ250" s="3">
        <v>110892.81</v>
      </c>
      <c r="AR250" s="3"/>
      <c r="AS250" s="3">
        <v>84968.320000000007</v>
      </c>
      <c r="AT250" s="3">
        <v>5400</v>
      </c>
      <c r="AU250" s="3"/>
      <c r="AV250" s="3">
        <v>27908</v>
      </c>
      <c r="AW250" s="3"/>
      <c r="AX250" s="3"/>
      <c r="AY250" s="3"/>
      <c r="AZ250" s="3"/>
      <c r="BA250" s="3"/>
      <c r="BB250" s="3"/>
      <c r="BC250" s="3"/>
      <c r="BD250" s="3">
        <v>35520</v>
      </c>
      <c r="BE250" s="3"/>
      <c r="BF250" s="3"/>
      <c r="BG250" s="3">
        <v>15330651.609999999</v>
      </c>
      <c r="BH250" s="3">
        <v>3968277.59</v>
      </c>
      <c r="BI250" s="3"/>
      <c r="BJ250" s="3">
        <v>973.11</v>
      </c>
      <c r="BK250" s="3"/>
      <c r="BL250" s="3"/>
      <c r="BM250" s="3"/>
      <c r="BN250" s="3">
        <v>71979</v>
      </c>
      <c r="BO250" s="3"/>
      <c r="BP250" s="3"/>
      <c r="BQ250" s="3"/>
      <c r="BR250" s="3"/>
      <c r="BS250" s="3"/>
      <c r="BT250" s="3">
        <f t="shared" si="3"/>
        <v>20507711.619999997</v>
      </c>
    </row>
    <row r="251" spans="1:72" x14ac:dyDescent="0.35">
      <c r="A251" s="6">
        <v>449</v>
      </c>
      <c r="B251" s="2" t="s">
        <v>351</v>
      </c>
      <c r="C251" s="3">
        <v>417260.88</v>
      </c>
      <c r="D251" s="3"/>
      <c r="E251" s="3"/>
      <c r="F251" s="3">
        <v>45000</v>
      </c>
      <c r="G251" s="3">
        <v>84249</v>
      </c>
      <c r="H251" s="3">
        <v>34334</v>
      </c>
      <c r="I251" s="3"/>
      <c r="J251" s="3"/>
      <c r="K251" s="3"/>
      <c r="L251" s="3"/>
      <c r="M251" s="3"/>
      <c r="N251" s="3">
        <v>46288.19</v>
      </c>
      <c r="O251" s="3">
        <v>71172.19</v>
      </c>
      <c r="P251" s="3"/>
      <c r="Q251" s="3"/>
      <c r="R251" s="3">
        <v>501611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>
        <v>145501.44</v>
      </c>
      <c r="AH251" s="3"/>
      <c r="AI251" s="3"/>
      <c r="AJ251" s="3"/>
      <c r="AK251" s="3"/>
      <c r="AL251" s="3"/>
      <c r="AM251" s="3"/>
      <c r="AN251" s="3">
        <v>12882</v>
      </c>
      <c r="AO251" s="3">
        <v>2500</v>
      </c>
      <c r="AP251" s="3">
        <v>238.8</v>
      </c>
      <c r="AQ251" s="3">
        <v>150276</v>
      </c>
      <c r="AR251" s="3"/>
      <c r="AS251" s="3">
        <v>97739.83</v>
      </c>
      <c r="AT251" s="3"/>
      <c r="AU251" s="3"/>
      <c r="AV251" s="3">
        <v>58404</v>
      </c>
      <c r="AW251" s="3"/>
      <c r="AX251" s="3"/>
      <c r="AY251" s="3"/>
      <c r="AZ251" s="3"/>
      <c r="BA251" s="3"/>
      <c r="BB251" s="3"/>
      <c r="BC251" s="3"/>
      <c r="BD251" s="3">
        <v>22950</v>
      </c>
      <c r="BE251" s="3"/>
      <c r="BF251" s="3"/>
      <c r="BG251" s="3">
        <v>13816099.85</v>
      </c>
      <c r="BH251" s="3">
        <v>3059425.44</v>
      </c>
      <c r="BI251" s="3"/>
      <c r="BJ251" s="3">
        <v>691.34</v>
      </c>
      <c r="BK251" s="3"/>
      <c r="BL251" s="3"/>
      <c r="BM251" s="3"/>
      <c r="BN251" s="3">
        <v>40574.07</v>
      </c>
      <c r="BO251" s="3"/>
      <c r="BP251" s="3"/>
      <c r="BQ251" s="3"/>
      <c r="BR251" s="3"/>
      <c r="BS251" s="3"/>
      <c r="BT251" s="3">
        <f t="shared" si="3"/>
        <v>18607198.030000001</v>
      </c>
    </row>
    <row r="252" spans="1:72" x14ac:dyDescent="0.35">
      <c r="A252" s="6">
        <v>450</v>
      </c>
      <c r="B252" s="2" t="s">
        <v>352</v>
      </c>
      <c r="C252" s="3">
        <v>37948.19</v>
      </c>
      <c r="D252" s="3"/>
      <c r="E252" s="3"/>
      <c r="F252" s="3"/>
      <c r="G252" s="3">
        <v>302828</v>
      </c>
      <c r="H252" s="3">
        <v>29633</v>
      </c>
      <c r="I252" s="3"/>
      <c r="J252" s="3"/>
      <c r="K252" s="3"/>
      <c r="L252" s="3">
        <v>2650</v>
      </c>
      <c r="M252" s="3"/>
      <c r="N252" s="3"/>
      <c r="O252" s="3"/>
      <c r="P252" s="3"/>
      <c r="Q252" s="3"/>
      <c r="R252" s="3"/>
      <c r="S252" s="3"/>
      <c r="T252" s="3">
        <v>1016461</v>
      </c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>
        <v>248953.99</v>
      </c>
      <c r="AH252" s="3"/>
      <c r="AI252" s="3"/>
      <c r="AJ252" s="3"/>
      <c r="AK252" s="3">
        <v>888507.34</v>
      </c>
      <c r="AL252" s="3"/>
      <c r="AM252" s="3"/>
      <c r="AN252" s="3">
        <v>16162.31</v>
      </c>
      <c r="AO252" s="3">
        <v>35138</v>
      </c>
      <c r="AP252" s="3">
        <v>2627.53</v>
      </c>
      <c r="AQ252" s="3">
        <v>191258.42</v>
      </c>
      <c r="AR252" s="3">
        <v>6371.51</v>
      </c>
      <c r="AS252" s="3">
        <v>261444.13</v>
      </c>
      <c r="AT252" s="3">
        <v>110963.92</v>
      </c>
      <c r="AU252" s="3">
        <v>41244</v>
      </c>
      <c r="AV252" s="3">
        <v>158100</v>
      </c>
      <c r="AW252" s="3"/>
      <c r="AX252" s="3"/>
      <c r="AY252" s="3"/>
      <c r="AZ252" s="3"/>
      <c r="BA252" s="3"/>
      <c r="BB252" s="3"/>
      <c r="BC252" s="3">
        <v>184274.27</v>
      </c>
      <c r="BD252" s="3">
        <v>14284.8</v>
      </c>
      <c r="BE252" s="3"/>
      <c r="BF252" s="3">
        <v>12695</v>
      </c>
      <c r="BG252" s="3">
        <v>20905193.489999998</v>
      </c>
      <c r="BH252" s="3">
        <v>5871555.2999999998</v>
      </c>
      <c r="BI252" s="3">
        <v>8247.42</v>
      </c>
      <c r="BJ252" s="3">
        <v>597.83000000000004</v>
      </c>
      <c r="BK252" s="3"/>
      <c r="BL252" s="3"/>
      <c r="BM252" s="3"/>
      <c r="BN252" s="3">
        <v>87046.11</v>
      </c>
      <c r="BO252" s="3">
        <v>102000</v>
      </c>
      <c r="BP252" s="3"/>
      <c r="BQ252" s="3"/>
      <c r="BR252" s="3"/>
      <c r="BS252" s="3"/>
      <c r="BT252" s="3">
        <f t="shared" si="3"/>
        <v>30536185.559999999</v>
      </c>
    </row>
    <row r="253" spans="1:72" x14ac:dyDescent="0.35">
      <c r="A253" s="6">
        <v>451</v>
      </c>
      <c r="B253" s="2" t="s">
        <v>353</v>
      </c>
      <c r="C253" s="3">
        <v>939255.01</v>
      </c>
      <c r="D253" s="3"/>
      <c r="E253" s="3"/>
      <c r="F253" s="3"/>
      <c r="G253" s="3">
        <v>5780</v>
      </c>
      <c r="H253" s="3">
        <v>26771</v>
      </c>
      <c r="I253" s="3"/>
      <c r="J253" s="3"/>
      <c r="K253" s="3"/>
      <c r="L253" s="3"/>
      <c r="M253" s="3"/>
      <c r="N253" s="3"/>
      <c r="O253" s="3"/>
      <c r="P253" s="3">
        <v>10400</v>
      </c>
      <c r="Q253" s="3"/>
      <c r="R253" s="3"/>
      <c r="S253" s="3"/>
      <c r="T253" s="3">
        <v>157397</v>
      </c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>
        <v>41658.83</v>
      </c>
      <c r="AH253" s="3"/>
      <c r="AI253" s="3"/>
      <c r="AJ253" s="3"/>
      <c r="AK253" s="3"/>
      <c r="AL253" s="3"/>
      <c r="AM253" s="3"/>
      <c r="AN253" s="3">
        <v>4919.97</v>
      </c>
      <c r="AO253" s="3">
        <v>9500</v>
      </c>
      <c r="AP253" s="3"/>
      <c r="AQ253" s="3">
        <v>54500</v>
      </c>
      <c r="AR253" s="3"/>
      <c r="AS253" s="3">
        <v>79327.69</v>
      </c>
      <c r="AT253" s="3"/>
      <c r="AU253" s="3"/>
      <c r="AV253" s="3">
        <v>42000</v>
      </c>
      <c r="AW253" s="3"/>
      <c r="AX253" s="3"/>
      <c r="AY253" s="3"/>
      <c r="AZ253" s="3"/>
      <c r="BA253" s="3"/>
      <c r="BB253" s="3"/>
      <c r="BC253" s="3"/>
      <c r="BD253" s="3">
        <v>25919</v>
      </c>
      <c r="BE253" s="3"/>
      <c r="BF253" s="3"/>
      <c r="BG253" s="3">
        <v>4317633.9400000004</v>
      </c>
      <c r="BH253" s="3">
        <v>1115965.81</v>
      </c>
      <c r="BI253" s="3"/>
      <c r="BJ253" s="3">
        <v>185.68</v>
      </c>
      <c r="BK253" s="3"/>
      <c r="BL253" s="3"/>
      <c r="BM253" s="3"/>
      <c r="BN253" s="3">
        <v>11092.01</v>
      </c>
      <c r="BO253" s="3">
        <v>36720</v>
      </c>
      <c r="BP253" s="3"/>
      <c r="BQ253" s="3"/>
      <c r="BR253" s="3"/>
      <c r="BS253" s="3"/>
      <c r="BT253" s="3">
        <f t="shared" si="3"/>
        <v>6879025.9399999995</v>
      </c>
    </row>
    <row r="254" spans="1:72" x14ac:dyDescent="0.35">
      <c r="A254" s="6">
        <v>452</v>
      </c>
      <c r="B254" s="2" t="s">
        <v>354</v>
      </c>
      <c r="C254" s="3">
        <v>462192.38</v>
      </c>
      <c r="D254" s="3"/>
      <c r="E254" s="3"/>
      <c r="F254" s="3"/>
      <c r="G254" s="3">
        <v>14471</v>
      </c>
      <c r="H254" s="3">
        <v>26364</v>
      </c>
      <c r="I254" s="3"/>
      <c r="J254" s="3"/>
      <c r="K254" s="3"/>
      <c r="L254" s="3"/>
      <c r="M254" s="3"/>
      <c r="N254" s="3">
        <v>30240.38</v>
      </c>
      <c r="O254" s="3">
        <v>28905.02</v>
      </c>
      <c r="P254" s="3"/>
      <c r="Q254" s="3"/>
      <c r="R254" s="3"/>
      <c r="S254" s="3"/>
      <c r="T254" s="3">
        <v>48910</v>
      </c>
      <c r="U254" s="3"/>
      <c r="V254" s="3"/>
      <c r="W254" s="3"/>
      <c r="X254" s="3"/>
      <c r="Y254" s="3"/>
      <c r="Z254" s="3"/>
      <c r="AA254" s="3"/>
      <c r="AB254" s="3"/>
      <c r="AC254" s="3"/>
      <c r="AD254" s="3">
        <v>60736.52</v>
      </c>
      <c r="AE254" s="3"/>
      <c r="AF254" s="3"/>
      <c r="AG254" s="3">
        <v>13094.69</v>
      </c>
      <c r="AH254" s="3"/>
      <c r="AI254" s="3"/>
      <c r="AJ254" s="3"/>
      <c r="AK254" s="3"/>
      <c r="AL254" s="3"/>
      <c r="AM254" s="3"/>
      <c r="AN254" s="3">
        <v>4701.2</v>
      </c>
      <c r="AO254" s="3">
        <v>7010</v>
      </c>
      <c r="AP254" s="3"/>
      <c r="AQ254" s="3">
        <v>52245</v>
      </c>
      <c r="AR254" s="3"/>
      <c r="AS254" s="3">
        <v>75181</v>
      </c>
      <c r="AT254" s="3"/>
      <c r="AU254" s="3"/>
      <c r="AV254" s="3">
        <v>10827</v>
      </c>
      <c r="AW254" s="3"/>
      <c r="AX254" s="3"/>
      <c r="AY254" s="3"/>
      <c r="AZ254" s="3"/>
      <c r="BA254" s="3"/>
      <c r="BB254" s="3"/>
      <c r="BC254" s="3"/>
      <c r="BD254" s="3">
        <v>1890</v>
      </c>
      <c r="BE254" s="3"/>
      <c r="BF254" s="3"/>
      <c r="BG254" s="3">
        <v>1708475.85</v>
      </c>
      <c r="BH254" s="3">
        <v>800878.03</v>
      </c>
      <c r="BI254" s="3"/>
      <c r="BJ254" s="3">
        <v>118.36</v>
      </c>
      <c r="BK254" s="3"/>
      <c r="BL254" s="3"/>
      <c r="BM254" s="3"/>
      <c r="BN254" s="3">
        <v>6168.69</v>
      </c>
      <c r="BO254" s="3"/>
      <c r="BP254" s="3"/>
      <c r="BQ254" s="3"/>
      <c r="BR254" s="3"/>
      <c r="BS254" s="3"/>
      <c r="BT254" s="3">
        <f t="shared" si="3"/>
        <v>3352409.12</v>
      </c>
    </row>
    <row r="255" spans="1:72" x14ac:dyDescent="0.35">
      <c r="A255" s="6">
        <v>453</v>
      </c>
      <c r="B255" s="2" t="s">
        <v>355</v>
      </c>
      <c r="C255" s="3">
        <v>861340.02</v>
      </c>
      <c r="D255" s="3"/>
      <c r="E255" s="3"/>
      <c r="F255" s="3"/>
      <c r="G255" s="3">
        <v>28933</v>
      </c>
      <c r="H255" s="3">
        <v>27802</v>
      </c>
      <c r="I255" s="3"/>
      <c r="J255" s="3"/>
      <c r="K255" s="3"/>
      <c r="L255" s="3"/>
      <c r="M255" s="3"/>
      <c r="N255" s="3">
        <v>27177.24</v>
      </c>
      <c r="O255" s="3">
        <v>73473.850000000006</v>
      </c>
      <c r="P255" s="3"/>
      <c r="Q255" s="3"/>
      <c r="R255" s="3"/>
      <c r="S255" s="3"/>
      <c r="T255" s="3">
        <v>159853.57999999999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>
        <v>38772.120000000003</v>
      </c>
      <c r="AH255" s="3"/>
      <c r="AI255" s="3"/>
      <c r="AJ255" s="3"/>
      <c r="AK255" s="3"/>
      <c r="AL255" s="3"/>
      <c r="AM255" s="3"/>
      <c r="AN255" s="3">
        <v>5934.16</v>
      </c>
      <c r="AO255" s="3">
        <v>16000</v>
      </c>
      <c r="AP255" s="3">
        <v>160.51</v>
      </c>
      <c r="AQ255" s="3">
        <v>77225.87</v>
      </c>
      <c r="AR255" s="3">
        <v>13221.42</v>
      </c>
      <c r="AS255" s="3">
        <v>95586.93</v>
      </c>
      <c r="AT255" s="3">
        <v>61740</v>
      </c>
      <c r="AU255" s="3">
        <v>3041.5</v>
      </c>
      <c r="AV255" s="3">
        <v>46935</v>
      </c>
      <c r="AW255" s="3"/>
      <c r="AX255" s="3"/>
      <c r="AY255" s="3"/>
      <c r="AZ255" s="3"/>
      <c r="BA255" s="3"/>
      <c r="BB255" s="3"/>
      <c r="BC255" s="3"/>
      <c r="BD255" s="3">
        <v>8377</v>
      </c>
      <c r="BE255" s="3"/>
      <c r="BF255" s="3"/>
      <c r="BG255" s="3">
        <v>3728074.56</v>
      </c>
      <c r="BH255" s="3">
        <v>2259707.89</v>
      </c>
      <c r="BI255" s="3"/>
      <c r="BJ255" s="3">
        <v>45.17</v>
      </c>
      <c r="BK255" s="3"/>
      <c r="BL255" s="3"/>
      <c r="BM255" s="3"/>
      <c r="BN255" s="3">
        <v>25685.49</v>
      </c>
      <c r="BO255" s="3"/>
      <c r="BP255" s="3"/>
      <c r="BQ255" s="3"/>
      <c r="BR255" s="3"/>
      <c r="BS255" s="3"/>
      <c r="BT255" s="3">
        <f t="shared" si="3"/>
        <v>7559087.3100000005</v>
      </c>
    </row>
    <row r="256" spans="1:72" x14ac:dyDescent="0.35">
      <c r="A256" s="6">
        <v>454</v>
      </c>
      <c r="B256" s="2" t="s">
        <v>356</v>
      </c>
      <c r="C256" s="3">
        <v>940610.79</v>
      </c>
      <c r="D256" s="3"/>
      <c r="E256" s="3"/>
      <c r="F256" s="3"/>
      <c r="G256" s="3">
        <v>40851</v>
      </c>
      <c r="H256" s="3">
        <v>28302</v>
      </c>
      <c r="I256" s="3"/>
      <c r="J256" s="3"/>
      <c r="K256" s="3"/>
      <c r="L256" s="3"/>
      <c r="M256" s="3"/>
      <c r="N256" s="3">
        <v>101609.81</v>
      </c>
      <c r="O256" s="3">
        <v>2204.77</v>
      </c>
      <c r="P256" s="3"/>
      <c r="Q256" s="3"/>
      <c r="R256" s="3"/>
      <c r="S256" s="3"/>
      <c r="T256" s="3">
        <v>151513</v>
      </c>
      <c r="U256" s="3"/>
      <c r="V256" s="3"/>
      <c r="W256" s="3"/>
      <c r="X256" s="3"/>
      <c r="Y256" s="3"/>
      <c r="Z256" s="3"/>
      <c r="AA256" s="3"/>
      <c r="AB256" s="3"/>
      <c r="AC256" s="3"/>
      <c r="AD256" s="3">
        <v>64424</v>
      </c>
      <c r="AE256" s="3"/>
      <c r="AF256" s="3"/>
      <c r="AG256" s="3">
        <v>41060.76</v>
      </c>
      <c r="AH256" s="3"/>
      <c r="AI256" s="3"/>
      <c r="AJ256" s="3"/>
      <c r="AK256" s="3"/>
      <c r="AL256" s="3"/>
      <c r="AM256" s="3"/>
      <c r="AN256" s="3">
        <v>8502.35</v>
      </c>
      <c r="AO256" s="3">
        <v>21418.12</v>
      </c>
      <c r="AP256" s="3"/>
      <c r="AQ256" s="3">
        <v>99679.96</v>
      </c>
      <c r="AR256" s="3"/>
      <c r="AS256" s="3">
        <v>92541.84</v>
      </c>
      <c r="AT256" s="3">
        <v>7524</v>
      </c>
      <c r="AU256" s="3"/>
      <c r="AV256" s="3">
        <v>54060</v>
      </c>
      <c r="AW256" s="3"/>
      <c r="AX256" s="3"/>
      <c r="AY256" s="3"/>
      <c r="AZ256" s="3"/>
      <c r="BA256" s="3"/>
      <c r="BB256" s="3"/>
      <c r="BC256" s="3"/>
      <c r="BD256" s="3">
        <v>27716.48</v>
      </c>
      <c r="BE256" s="3"/>
      <c r="BF256" s="3">
        <v>3340</v>
      </c>
      <c r="BG256" s="3">
        <v>5586745.8899999997</v>
      </c>
      <c r="BH256" s="3">
        <v>2245657.4500000002</v>
      </c>
      <c r="BI256" s="3">
        <v>4000</v>
      </c>
      <c r="BJ256" s="3">
        <v>199.1</v>
      </c>
      <c r="BK256" s="3"/>
      <c r="BL256" s="3"/>
      <c r="BM256" s="3"/>
      <c r="BN256" s="3">
        <v>37883.26</v>
      </c>
      <c r="BO256" s="3">
        <v>15360</v>
      </c>
      <c r="BP256" s="3"/>
      <c r="BQ256" s="3"/>
      <c r="BR256" s="3"/>
      <c r="BS256" s="3"/>
      <c r="BT256" s="3">
        <f t="shared" si="3"/>
        <v>9575204.5799999982</v>
      </c>
    </row>
    <row r="257" spans="1:72" x14ac:dyDescent="0.35">
      <c r="A257" s="6">
        <v>455</v>
      </c>
      <c r="B257" s="2" t="s">
        <v>357</v>
      </c>
      <c r="C257" s="3">
        <v>1202435.6100000001</v>
      </c>
      <c r="D257" s="3"/>
      <c r="E257" s="3"/>
      <c r="F257" s="3"/>
      <c r="G257" s="3">
        <v>24020</v>
      </c>
      <c r="H257" s="3">
        <v>26746</v>
      </c>
      <c r="I257" s="3"/>
      <c r="J257" s="3"/>
      <c r="K257" s="3"/>
      <c r="L257" s="3"/>
      <c r="M257" s="3"/>
      <c r="N257" s="3">
        <v>85202.48</v>
      </c>
      <c r="O257" s="3">
        <v>33969.910000000003</v>
      </c>
      <c r="P257" s="3"/>
      <c r="Q257" s="3"/>
      <c r="R257" s="3">
        <v>33833</v>
      </c>
      <c r="S257" s="3"/>
      <c r="T257" s="3">
        <v>91202</v>
      </c>
      <c r="U257" s="3"/>
      <c r="V257" s="3"/>
      <c r="W257" s="3"/>
      <c r="X257" s="3"/>
      <c r="Y257" s="3"/>
      <c r="Z257" s="3"/>
      <c r="AA257" s="3"/>
      <c r="AB257" s="3"/>
      <c r="AC257" s="3"/>
      <c r="AD257" s="3">
        <v>158560.79999999999</v>
      </c>
      <c r="AE257" s="3">
        <v>2942</v>
      </c>
      <c r="AF257" s="3"/>
      <c r="AG257" s="3">
        <v>42453.440000000002</v>
      </c>
      <c r="AH257" s="3"/>
      <c r="AI257" s="3"/>
      <c r="AJ257" s="3"/>
      <c r="AK257" s="3"/>
      <c r="AL257" s="3"/>
      <c r="AM257" s="3"/>
      <c r="AN257" s="3">
        <v>7504</v>
      </c>
      <c r="AO257" s="3">
        <v>9232</v>
      </c>
      <c r="AP257" s="3"/>
      <c r="AQ257" s="3">
        <v>88685</v>
      </c>
      <c r="AR257" s="3">
        <v>5659.67</v>
      </c>
      <c r="AS257" s="3">
        <v>81988</v>
      </c>
      <c r="AT257" s="3">
        <v>12050</v>
      </c>
      <c r="AU257" s="3">
        <v>13910</v>
      </c>
      <c r="AV257" s="3">
        <v>28304</v>
      </c>
      <c r="AW257" s="3"/>
      <c r="AX257" s="3"/>
      <c r="AY257" s="3"/>
      <c r="AZ257" s="3"/>
      <c r="BA257" s="3"/>
      <c r="BB257" s="3"/>
      <c r="BC257" s="3"/>
      <c r="BD257" s="3">
        <v>22868.15</v>
      </c>
      <c r="BE257" s="3"/>
      <c r="BF257" s="3"/>
      <c r="BG257" s="3">
        <v>4460670.8</v>
      </c>
      <c r="BH257" s="3">
        <v>1914735.75</v>
      </c>
      <c r="BI257" s="3"/>
      <c r="BJ257" s="3">
        <v>154.43</v>
      </c>
      <c r="BK257" s="3"/>
      <c r="BL257" s="3"/>
      <c r="BM257" s="3"/>
      <c r="BN257" s="3">
        <v>48968.24</v>
      </c>
      <c r="BO257" s="3">
        <v>70560</v>
      </c>
      <c r="BP257" s="3">
        <v>195335</v>
      </c>
      <c r="BQ257" s="3"/>
      <c r="BR257" s="3"/>
      <c r="BS257" s="3"/>
      <c r="BT257" s="3">
        <f t="shared" si="3"/>
        <v>8661990.2799999993</v>
      </c>
    </row>
    <row r="258" spans="1:72" x14ac:dyDescent="0.35">
      <c r="A258" s="6">
        <v>456</v>
      </c>
      <c r="B258" s="2" t="s">
        <v>358</v>
      </c>
      <c r="C258" s="3">
        <v>476899.39</v>
      </c>
      <c r="D258" s="3"/>
      <c r="E258" s="3"/>
      <c r="F258" s="3"/>
      <c r="G258" s="3">
        <v>5024</v>
      </c>
      <c r="H258" s="3">
        <v>27422</v>
      </c>
      <c r="I258" s="3"/>
      <c r="J258" s="3"/>
      <c r="K258" s="3">
        <v>1000</v>
      </c>
      <c r="L258" s="3">
        <v>1000</v>
      </c>
      <c r="M258" s="3"/>
      <c r="N258" s="3">
        <v>16492.7</v>
      </c>
      <c r="O258" s="3">
        <v>58845.97</v>
      </c>
      <c r="P258" s="3">
        <v>11280</v>
      </c>
      <c r="Q258" s="3"/>
      <c r="R258" s="3"/>
      <c r="S258" s="3"/>
      <c r="T258" s="3">
        <v>111310.57</v>
      </c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>
        <v>26973.17</v>
      </c>
      <c r="AH258" s="3"/>
      <c r="AI258" s="3"/>
      <c r="AJ258" s="3"/>
      <c r="AK258" s="3"/>
      <c r="AL258" s="3"/>
      <c r="AM258" s="3"/>
      <c r="AN258" s="3">
        <v>4871.28</v>
      </c>
      <c r="AO258" s="3">
        <v>9000</v>
      </c>
      <c r="AP258" s="3"/>
      <c r="AQ258" s="3">
        <v>54126.02</v>
      </c>
      <c r="AR258" s="3"/>
      <c r="AS258" s="3">
        <v>77420.98</v>
      </c>
      <c r="AT258" s="3"/>
      <c r="AU258" s="3"/>
      <c r="AV258" s="3">
        <v>8000</v>
      </c>
      <c r="AW258" s="3"/>
      <c r="AX258" s="3"/>
      <c r="AY258" s="3"/>
      <c r="AZ258" s="3"/>
      <c r="BA258" s="3"/>
      <c r="BB258" s="3"/>
      <c r="BC258" s="3"/>
      <c r="BD258" s="3">
        <v>5317</v>
      </c>
      <c r="BE258" s="3"/>
      <c r="BF258" s="3"/>
      <c r="BG258" s="3">
        <v>3338801.33</v>
      </c>
      <c r="BH258" s="3">
        <v>1056713.8999999999</v>
      </c>
      <c r="BI258" s="3"/>
      <c r="BJ258" s="3">
        <v>84.55</v>
      </c>
      <c r="BK258" s="3"/>
      <c r="BL258" s="3"/>
      <c r="BM258" s="3"/>
      <c r="BN258" s="3">
        <v>26808.17</v>
      </c>
      <c r="BO258" s="3"/>
      <c r="BP258" s="3"/>
      <c r="BQ258" s="3"/>
      <c r="BR258" s="3"/>
      <c r="BS258" s="3"/>
      <c r="BT258" s="3">
        <f t="shared" si="3"/>
        <v>5317391.03</v>
      </c>
    </row>
    <row r="259" spans="1:72" x14ac:dyDescent="0.35">
      <c r="A259" s="6">
        <v>457</v>
      </c>
      <c r="B259" s="2" t="s">
        <v>359</v>
      </c>
      <c r="C259" s="3">
        <v>763916.28</v>
      </c>
      <c r="D259" s="3"/>
      <c r="E259" s="3"/>
      <c r="F259" s="3"/>
      <c r="G259" s="3">
        <v>13841</v>
      </c>
      <c r="H259" s="3">
        <v>26111</v>
      </c>
      <c r="I259" s="3"/>
      <c r="J259" s="3"/>
      <c r="K259" s="3"/>
      <c r="L259" s="3"/>
      <c r="M259" s="3"/>
      <c r="N259" s="3">
        <v>86291.95</v>
      </c>
      <c r="O259" s="3">
        <v>28210.77</v>
      </c>
      <c r="P259" s="3"/>
      <c r="Q259" s="3"/>
      <c r="R259" s="3"/>
      <c r="S259" s="3"/>
      <c r="T259" s="3">
        <v>139745</v>
      </c>
      <c r="U259" s="3"/>
      <c r="V259" s="3"/>
      <c r="W259" s="3"/>
      <c r="X259" s="3"/>
      <c r="Y259" s="3"/>
      <c r="Z259" s="3"/>
      <c r="AA259" s="3"/>
      <c r="AB259" s="3"/>
      <c r="AC259" s="3"/>
      <c r="AD259" s="3">
        <v>79889.66</v>
      </c>
      <c r="AE259" s="3"/>
      <c r="AF259" s="3"/>
      <c r="AG259" s="3">
        <v>44253.5</v>
      </c>
      <c r="AH259" s="3"/>
      <c r="AI259" s="3"/>
      <c r="AJ259" s="3"/>
      <c r="AK259" s="3"/>
      <c r="AL259" s="3"/>
      <c r="AM259" s="3"/>
      <c r="AN259" s="3">
        <v>12444.83</v>
      </c>
      <c r="AO259" s="3">
        <v>40000</v>
      </c>
      <c r="AP259" s="3"/>
      <c r="AQ259" s="3">
        <v>141522.22</v>
      </c>
      <c r="AR259" s="3"/>
      <c r="AS259" s="3">
        <v>137330.04</v>
      </c>
      <c r="AT259" s="3">
        <v>8800</v>
      </c>
      <c r="AU259" s="3"/>
      <c r="AV259" s="3">
        <v>30310</v>
      </c>
      <c r="AW259" s="3"/>
      <c r="AX259" s="3"/>
      <c r="AY259" s="3"/>
      <c r="AZ259" s="3">
        <v>26698.52</v>
      </c>
      <c r="BA259" s="3"/>
      <c r="BB259" s="3"/>
      <c r="BC259" s="3"/>
      <c r="BD259" s="3">
        <v>12796.8</v>
      </c>
      <c r="BE259" s="3"/>
      <c r="BF259" s="3"/>
      <c r="BG259" s="3">
        <v>6513180.8200000003</v>
      </c>
      <c r="BH259" s="3">
        <v>2440176.36</v>
      </c>
      <c r="BI259" s="3"/>
      <c r="BJ259" s="3">
        <v>165.24</v>
      </c>
      <c r="BK259" s="3"/>
      <c r="BL259" s="3"/>
      <c r="BM259" s="3"/>
      <c r="BN259" s="3">
        <v>48604.86</v>
      </c>
      <c r="BO259" s="3"/>
      <c r="BP259" s="3">
        <v>528000</v>
      </c>
      <c r="BQ259" s="3"/>
      <c r="BR259" s="3"/>
      <c r="BS259" s="3"/>
      <c r="BT259" s="3">
        <f t="shared" ref="BT259" si="4">SUM(C259:BS259)</f>
        <v>11122288.85</v>
      </c>
    </row>
    <row r="260" spans="1:72" x14ac:dyDescent="0.35">
      <c r="A260" s="6">
        <v>458</v>
      </c>
      <c r="B260" s="2" t="s">
        <v>360</v>
      </c>
      <c r="C260" s="3">
        <v>783234.62</v>
      </c>
      <c r="D260" s="3"/>
      <c r="E260" s="3"/>
      <c r="F260" s="3"/>
      <c r="G260" s="3">
        <v>22496</v>
      </c>
      <c r="H260" s="3">
        <v>27838</v>
      </c>
      <c r="I260" s="3"/>
      <c r="J260" s="3"/>
      <c r="K260" s="3"/>
      <c r="L260" s="3"/>
      <c r="M260" s="3"/>
      <c r="N260" s="3">
        <v>73291.710000000006</v>
      </c>
      <c r="O260" s="3">
        <v>21252.59</v>
      </c>
      <c r="P260" s="3"/>
      <c r="Q260" s="3"/>
      <c r="R260" s="3"/>
      <c r="S260" s="3"/>
      <c r="T260" s="3">
        <v>108854</v>
      </c>
      <c r="U260" s="3"/>
      <c r="V260" s="3"/>
      <c r="W260" s="3"/>
      <c r="X260" s="3"/>
      <c r="Y260" s="3"/>
      <c r="Z260" s="3"/>
      <c r="AA260" s="3"/>
      <c r="AB260" s="3"/>
      <c r="AC260" s="3"/>
      <c r="AD260" s="3">
        <v>79042.649999999994</v>
      </c>
      <c r="AE260" s="3"/>
      <c r="AF260" s="3"/>
      <c r="AG260" s="3">
        <v>44653.01</v>
      </c>
      <c r="AH260" s="3"/>
      <c r="AI260" s="3"/>
      <c r="AJ260" s="3"/>
      <c r="AK260" s="3"/>
      <c r="AL260" s="3"/>
      <c r="AM260" s="3"/>
      <c r="AN260" s="3">
        <v>1829.8</v>
      </c>
      <c r="AO260" s="3">
        <v>3134.13</v>
      </c>
      <c r="AP260" s="3"/>
      <c r="AQ260" s="3">
        <v>20331.599999999999</v>
      </c>
      <c r="AR260" s="3"/>
      <c r="AS260" s="3">
        <v>69897</v>
      </c>
      <c r="AT260" s="3">
        <v>3960</v>
      </c>
      <c r="AU260" s="3"/>
      <c r="AV260" s="3">
        <v>5145</v>
      </c>
      <c r="AW260" s="3"/>
      <c r="AX260" s="3"/>
      <c r="AY260" s="3"/>
      <c r="AZ260" s="3">
        <v>31912.27</v>
      </c>
      <c r="BA260" s="3"/>
      <c r="BB260" s="3"/>
      <c r="BC260" s="3"/>
      <c r="BD260" s="3">
        <v>8094.72</v>
      </c>
      <c r="BE260" s="3"/>
      <c r="BF260" s="3"/>
      <c r="BG260" s="3">
        <v>3223666.22</v>
      </c>
      <c r="BH260" s="3">
        <v>1008233.14</v>
      </c>
      <c r="BI260" s="3"/>
      <c r="BJ260" s="3">
        <v>88.4</v>
      </c>
      <c r="BK260" s="3"/>
      <c r="BL260" s="3"/>
      <c r="BM260" s="3"/>
      <c r="BN260" s="3">
        <v>8606.1299999999992</v>
      </c>
      <c r="BO260" s="3"/>
      <c r="BP260" s="3"/>
      <c r="BQ260" s="3"/>
      <c r="BR260" s="3"/>
      <c r="BS260" s="3"/>
      <c r="BT260" s="3">
        <f t="shared" ref="BT260:BT316" si="5">SUM(C260:BS260)</f>
        <v>5545560.9900000002</v>
      </c>
    </row>
    <row r="261" spans="1:72" x14ac:dyDescent="0.35">
      <c r="A261" s="6">
        <v>459</v>
      </c>
      <c r="B261" s="2" t="s">
        <v>77</v>
      </c>
      <c r="C261" s="3">
        <v>81004.240000000005</v>
      </c>
      <c r="D261" s="3"/>
      <c r="E261" s="3"/>
      <c r="F261" s="3"/>
      <c r="G261" s="3">
        <v>45204</v>
      </c>
      <c r="H261" s="3">
        <v>27759</v>
      </c>
      <c r="I261" s="3"/>
      <c r="J261" s="3"/>
      <c r="K261" s="3"/>
      <c r="L261" s="3"/>
      <c r="M261" s="3"/>
      <c r="N261" s="3"/>
      <c r="O261" s="3"/>
      <c r="P261" s="3"/>
      <c r="Q261" s="3"/>
      <c r="R261" s="3">
        <v>60311</v>
      </c>
      <c r="S261" s="3"/>
      <c r="T261" s="3">
        <v>86789</v>
      </c>
      <c r="U261" s="3"/>
      <c r="V261" s="3"/>
      <c r="W261" s="3"/>
      <c r="X261" s="3"/>
      <c r="Y261" s="3"/>
      <c r="Z261" s="3"/>
      <c r="AA261" s="3"/>
      <c r="AB261" s="3"/>
      <c r="AC261" s="3"/>
      <c r="AD261" s="3">
        <v>79814.84</v>
      </c>
      <c r="AE261" s="3">
        <v>1471</v>
      </c>
      <c r="AF261" s="3"/>
      <c r="AG261" s="3">
        <v>51705.52</v>
      </c>
      <c r="AH261" s="3"/>
      <c r="AI261" s="3"/>
      <c r="AJ261" s="3"/>
      <c r="AK261" s="3"/>
      <c r="AL261" s="3"/>
      <c r="AM261" s="3"/>
      <c r="AN261" s="3">
        <v>32119.9</v>
      </c>
      <c r="AO261" s="3">
        <v>65429.63</v>
      </c>
      <c r="AP261" s="3">
        <v>165.55</v>
      </c>
      <c r="AQ261" s="3">
        <v>380203.82</v>
      </c>
      <c r="AR261" s="3">
        <v>6927.92</v>
      </c>
      <c r="AS261" s="3">
        <v>153367.42000000001</v>
      </c>
      <c r="AT261" s="3">
        <v>36000</v>
      </c>
      <c r="AU261" s="3"/>
      <c r="AV261" s="3">
        <v>38358.51</v>
      </c>
      <c r="AW261" s="3"/>
      <c r="AX261" s="3"/>
      <c r="AY261" s="3"/>
      <c r="AZ261" s="3"/>
      <c r="BA261" s="3"/>
      <c r="BB261" s="3"/>
      <c r="BC261" s="3"/>
      <c r="BD261" s="3">
        <v>65000</v>
      </c>
      <c r="BE261" s="3"/>
      <c r="BF261" s="3"/>
      <c r="BG261" s="3">
        <v>5114461.38</v>
      </c>
      <c r="BH261" s="3">
        <v>4535231.1399999997</v>
      </c>
      <c r="BI261" s="3"/>
      <c r="BJ261" s="3">
        <v>125.75</v>
      </c>
      <c r="BK261" s="3">
        <v>1073.79</v>
      </c>
      <c r="BL261" s="3"/>
      <c r="BM261" s="3"/>
      <c r="BN261" s="3">
        <v>106635</v>
      </c>
      <c r="BO261" s="3"/>
      <c r="BP261" s="3"/>
      <c r="BQ261" s="3"/>
      <c r="BR261" s="3"/>
      <c r="BS261" s="3"/>
      <c r="BT261" s="3">
        <f t="shared" si="5"/>
        <v>10969158.41</v>
      </c>
    </row>
    <row r="262" spans="1:72" x14ac:dyDescent="0.35">
      <c r="A262" s="6">
        <v>460</v>
      </c>
      <c r="B262" s="2" t="s">
        <v>361</v>
      </c>
      <c r="C262" s="3">
        <v>122981.2</v>
      </c>
      <c r="D262" s="3"/>
      <c r="E262" s="3"/>
      <c r="F262" s="3"/>
      <c r="G262" s="3">
        <v>33479</v>
      </c>
      <c r="H262" s="3">
        <v>29367</v>
      </c>
      <c r="I262" s="3"/>
      <c r="J262" s="3"/>
      <c r="K262" s="3">
        <v>1000</v>
      </c>
      <c r="L262" s="3">
        <v>1000</v>
      </c>
      <c r="M262" s="3"/>
      <c r="N262" s="3"/>
      <c r="O262" s="3"/>
      <c r="P262" s="3"/>
      <c r="Q262" s="3"/>
      <c r="R262" s="3">
        <v>137288.43</v>
      </c>
      <c r="S262" s="3"/>
      <c r="T262" s="3">
        <v>34818.57</v>
      </c>
      <c r="U262" s="3"/>
      <c r="V262" s="3"/>
      <c r="W262" s="3"/>
      <c r="X262" s="3">
        <v>48057.57</v>
      </c>
      <c r="Y262" s="3"/>
      <c r="Z262" s="3"/>
      <c r="AA262" s="3"/>
      <c r="AB262" s="3"/>
      <c r="AC262" s="3"/>
      <c r="AD262" s="3"/>
      <c r="AE262" s="3">
        <v>4413</v>
      </c>
      <c r="AF262" s="3"/>
      <c r="AG262" s="3">
        <v>55885.68</v>
      </c>
      <c r="AH262" s="3"/>
      <c r="AI262" s="3"/>
      <c r="AJ262" s="3"/>
      <c r="AK262" s="3"/>
      <c r="AL262" s="3"/>
      <c r="AM262" s="3"/>
      <c r="AN262" s="3">
        <v>12486.64</v>
      </c>
      <c r="AO262" s="3">
        <v>90250</v>
      </c>
      <c r="AP262" s="3"/>
      <c r="AQ262" s="3">
        <v>143880.95999999999</v>
      </c>
      <c r="AR262" s="3"/>
      <c r="AS262" s="3">
        <v>137484.16</v>
      </c>
      <c r="AT262" s="3">
        <v>9600</v>
      </c>
      <c r="AU262" s="3"/>
      <c r="AV262" s="3">
        <v>89509</v>
      </c>
      <c r="AW262" s="3"/>
      <c r="AX262" s="3"/>
      <c r="AY262" s="3"/>
      <c r="AZ262" s="3"/>
      <c r="BA262" s="3"/>
      <c r="BB262" s="3"/>
      <c r="BC262" s="3"/>
      <c r="BD262" s="3">
        <v>104953</v>
      </c>
      <c r="BE262" s="3"/>
      <c r="BF262" s="3"/>
      <c r="BG262" s="3">
        <v>6119034.54</v>
      </c>
      <c r="BH262" s="3">
        <v>2680756.29</v>
      </c>
      <c r="BI262" s="3">
        <v>4123.71</v>
      </c>
      <c r="BJ262" s="3">
        <v>503.76</v>
      </c>
      <c r="BK262" s="3">
        <v>1073.79</v>
      </c>
      <c r="BL262" s="3"/>
      <c r="BM262" s="3"/>
      <c r="BN262" s="3">
        <v>75686.880000000005</v>
      </c>
      <c r="BO262" s="3">
        <v>51000</v>
      </c>
      <c r="BP262" s="3"/>
      <c r="BQ262" s="3"/>
      <c r="BR262" s="3"/>
      <c r="BS262" s="3"/>
      <c r="BT262" s="3">
        <f t="shared" si="5"/>
        <v>9988633.1799999997</v>
      </c>
    </row>
    <row r="263" spans="1:72" x14ac:dyDescent="0.35">
      <c r="A263" s="6">
        <v>461</v>
      </c>
      <c r="B263" s="2" t="s">
        <v>362</v>
      </c>
      <c r="C263" s="3">
        <v>164277.59</v>
      </c>
      <c r="D263" s="3"/>
      <c r="E263" s="3"/>
      <c r="F263" s="3"/>
      <c r="G263" s="3">
        <v>20592</v>
      </c>
      <c r="H263" s="3">
        <v>27167</v>
      </c>
      <c r="I263" s="3"/>
      <c r="J263" s="3"/>
      <c r="K263" s="3"/>
      <c r="L263" s="3">
        <v>5040</v>
      </c>
      <c r="M263" s="3"/>
      <c r="N263" s="3">
        <v>32681.61</v>
      </c>
      <c r="O263" s="3">
        <v>11427.77</v>
      </c>
      <c r="P263" s="3">
        <v>14000</v>
      </c>
      <c r="Q263" s="3"/>
      <c r="R263" s="3">
        <v>29420</v>
      </c>
      <c r="S263" s="3"/>
      <c r="T263" s="3">
        <v>116209</v>
      </c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>
        <v>44634.93</v>
      </c>
      <c r="AH263" s="3"/>
      <c r="AI263" s="3"/>
      <c r="AJ263" s="3"/>
      <c r="AK263" s="3"/>
      <c r="AL263" s="3"/>
      <c r="AM263" s="3"/>
      <c r="AN263" s="3">
        <v>12176.89</v>
      </c>
      <c r="AO263" s="3">
        <v>160909.66</v>
      </c>
      <c r="AP263" s="3">
        <v>0</v>
      </c>
      <c r="AQ263" s="3">
        <v>135833.51999999999</v>
      </c>
      <c r="AR263" s="3"/>
      <c r="AS263" s="3">
        <v>118536</v>
      </c>
      <c r="AT263" s="3">
        <v>9240</v>
      </c>
      <c r="AU263" s="3"/>
      <c r="AV263" s="3">
        <v>27787.119999999999</v>
      </c>
      <c r="AW263" s="3"/>
      <c r="AX263" s="3"/>
      <c r="AY263" s="3"/>
      <c r="AZ263" s="3"/>
      <c r="BA263" s="3"/>
      <c r="BB263" s="3"/>
      <c r="BC263" s="3"/>
      <c r="BD263" s="3">
        <v>125000</v>
      </c>
      <c r="BE263" s="3"/>
      <c r="BF263" s="3"/>
      <c r="BG263" s="3">
        <v>4643669.74</v>
      </c>
      <c r="BH263" s="3">
        <v>1922906.63</v>
      </c>
      <c r="BI263" s="3"/>
      <c r="BJ263" s="3">
        <v>253.39</v>
      </c>
      <c r="BK263" s="3"/>
      <c r="BL263" s="3"/>
      <c r="BM263" s="3"/>
      <c r="BN263" s="3">
        <v>13940.73</v>
      </c>
      <c r="BO263" s="3"/>
      <c r="BP263" s="3"/>
      <c r="BQ263" s="3"/>
      <c r="BR263" s="3"/>
      <c r="BS263" s="3"/>
      <c r="BT263" s="3">
        <f t="shared" si="5"/>
        <v>7635703.5800000001</v>
      </c>
    </row>
    <row r="264" spans="1:72" x14ac:dyDescent="0.35">
      <c r="A264" s="6">
        <v>462</v>
      </c>
      <c r="B264" s="2" t="s">
        <v>78</v>
      </c>
      <c r="C264" s="3">
        <v>248632.48</v>
      </c>
      <c r="D264" s="3"/>
      <c r="E264" s="3"/>
      <c r="F264" s="3"/>
      <c r="G264" s="3">
        <v>25511</v>
      </c>
      <c r="H264" s="3">
        <v>29352</v>
      </c>
      <c r="I264" s="3"/>
      <c r="J264" s="3"/>
      <c r="K264" s="3"/>
      <c r="L264" s="3"/>
      <c r="M264" s="3"/>
      <c r="N264" s="3"/>
      <c r="O264" s="3"/>
      <c r="P264" s="3">
        <v>20000</v>
      </c>
      <c r="Q264" s="3"/>
      <c r="R264" s="3">
        <v>7355</v>
      </c>
      <c r="S264" s="3"/>
      <c r="T264" s="3">
        <v>154455</v>
      </c>
      <c r="U264" s="3">
        <v>3000</v>
      </c>
      <c r="V264" s="3"/>
      <c r="W264" s="3"/>
      <c r="X264" s="3"/>
      <c r="Y264" s="3"/>
      <c r="Z264" s="3"/>
      <c r="AA264" s="3"/>
      <c r="AB264" s="3"/>
      <c r="AC264" s="3"/>
      <c r="AD264" s="3">
        <v>80000</v>
      </c>
      <c r="AE264" s="3"/>
      <c r="AF264" s="3"/>
      <c r="AG264" s="3">
        <v>60140.97</v>
      </c>
      <c r="AH264" s="3"/>
      <c r="AI264" s="3"/>
      <c r="AJ264" s="3"/>
      <c r="AK264" s="3"/>
      <c r="AL264" s="3"/>
      <c r="AM264" s="3"/>
      <c r="AN264" s="3">
        <v>18352.48</v>
      </c>
      <c r="AO264" s="3">
        <v>85019.88</v>
      </c>
      <c r="AP264" s="3">
        <v>602.29</v>
      </c>
      <c r="AQ264" s="3">
        <v>236029.75</v>
      </c>
      <c r="AR264" s="3"/>
      <c r="AS264" s="3">
        <v>114689.39</v>
      </c>
      <c r="AT264" s="3">
        <v>5640</v>
      </c>
      <c r="AU264" s="3"/>
      <c r="AV264" s="3">
        <v>21612.880000000001</v>
      </c>
      <c r="AW264" s="3"/>
      <c r="AX264" s="3"/>
      <c r="AY264" s="3"/>
      <c r="AZ264" s="3">
        <v>61823.23</v>
      </c>
      <c r="BA264" s="3"/>
      <c r="BB264" s="3"/>
      <c r="BC264" s="3"/>
      <c r="BD264" s="3">
        <v>82648</v>
      </c>
      <c r="BE264" s="3"/>
      <c r="BF264" s="3"/>
      <c r="BG264" s="3">
        <v>6911189.6799999997</v>
      </c>
      <c r="BH264" s="3">
        <v>3383299.2</v>
      </c>
      <c r="BI264" s="3"/>
      <c r="BJ264" s="3">
        <v>288.93</v>
      </c>
      <c r="BK264" s="3"/>
      <c r="BL264" s="3"/>
      <c r="BM264" s="3"/>
      <c r="BN264" s="3">
        <v>26175.15</v>
      </c>
      <c r="BO264" s="3"/>
      <c r="BP264" s="3"/>
      <c r="BQ264" s="3"/>
      <c r="BR264" s="3"/>
      <c r="BS264" s="3"/>
      <c r="BT264" s="3">
        <f t="shared" si="5"/>
        <v>11575817.310000001</v>
      </c>
    </row>
    <row r="265" spans="1:72" x14ac:dyDescent="0.35">
      <c r="A265" s="6">
        <v>463</v>
      </c>
      <c r="B265" s="2" t="s">
        <v>363</v>
      </c>
      <c r="C265" s="3">
        <v>126395.32</v>
      </c>
      <c r="D265" s="3"/>
      <c r="E265" s="3"/>
      <c r="F265" s="3"/>
      <c r="G265" s="3">
        <v>102913</v>
      </c>
      <c r="H265" s="3">
        <v>45936</v>
      </c>
      <c r="I265" s="3"/>
      <c r="J265" s="3"/>
      <c r="K265" s="3"/>
      <c r="L265" s="3"/>
      <c r="M265" s="3"/>
      <c r="N265" s="3">
        <v>23591.16</v>
      </c>
      <c r="O265" s="3">
        <v>82087.429999999993</v>
      </c>
      <c r="P265" s="3">
        <v>14000</v>
      </c>
      <c r="Q265" s="3"/>
      <c r="R265" s="3">
        <v>107383</v>
      </c>
      <c r="S265" s="3"/>
      <c r="T265" s="3">
        <v>583987</v>
      </c>
      <c r="U265" s="3"/>
      <c r="V265" s="3"/>
      <c r="W265" s="3"/>
      <c r="X265" s="3"/>
      <c r="Y265" s="3"/>
      <c r="Z265" s="3"/>
      <c r="AA265" s="3"/>
      <c r="AB265" s="3"/>
      <c r="AC265" s="3"/>
      <c r="AD265" s="3">
        <v>160000</v>
      </c>
      <c r="AE265" s="3">
        <v>17652</v>
      </c>
      <c r="AF265" s="3"/>
      <c r="AG265" s="3">
        <v>183645.86</v>
      </c>
      <c r="AH265" s="3"/>
      <c r="AI265" s="3">
        <v>825</v>
      </c>
      <c r="AJ265" s="3"/>
      <c r="AK265" s="3"/>
      <c r="AL265" s="3"/>
      <c r="AM265" s="3"/>
      <c r="AN265" s="3">
        <v>64851.46</v>
      </c>
      <c r="AO265" s="3">
        <v>290964.43</v>
      </c>
      <c r="AP265" s="3">
        <v>2524.38</v>
      </c>
      <c r="AQ265" s="3">
        <v>791467.04</v>
      </c>
      <c r="AR265" s="3">
        <v>1421</v>
      </c>
      <c r="AS265" s="3">
        <v>469792.14</v>
      </c>
      <c r="AT265" s="3">
        <v>155091.57</v>
      </c>
      <c r="AU265" s="3">
        <v>120023.24</v>
      </c>
      <c r="AV265" s="3">
        <v>288000</v>
      </c>
      <c r="AW265" s="3"/>
      <c r="AX265" s="3"/>
      <c r="AY265" s="3"/>
      <c r="AZ265" s="3"/>
      <c r="BA265" s="3">
        <v>200000</v>
      </c>
      <c r="BB265" s="3"/>
      <c r="BC265" s="3"/>
      <c r="BD265" s="3">
        <v>84541.97</v>
      </c>
      <c r="BE265" s="3"/>
      <c r="BF265" s="3">
        <v>15609.87</v>
      </c>
      <c r="BG265" s="3">
        <v>17148758</v>
      </c>
      <c r="BH265" s="3">
        <v>7570579.3099999996</v>
      </c>
      <c r="BI265" s="3">
        <v>4123.71</v>
      </c>
      <c r="BJ265" s="3">
        <v>657.08</v>
      </c>
      <c r="BK265" s="3"/>
      <c r="BL265" s="3"/>
      <c r="BM265" s="3"/>
      <c r="BN265" s="3">
        <v>102360.47</v>
      </c>
      <c r="BO265" s="3">
        <v>85680</v>
      </c>
      <c r="BP265" s="3"/>
      <c r="BQ265" s="3"/>
      <c r="BR265" s="3"/>
      <c r="BS265" s="3"/>
      <c r="BT265" s="3">
        <f t="shared" si="5"/>
        <v>28844861.439999998</v>
      </c>
    </row>
    <row r="266" spans="1:72" x14ac:dyDescent="0.35">
      <c r="A266" s="6">
        <v>464</v>
      </c>
      <c r="B266" s="2" t="s">
        <v>79</v>
      </c>
      <c r="C266" s="3">
        <v>37775.25</v>
      </c>
      <c r="D266" s="3"/>
      <c r="E266" s="3"/>
      <c r="F266" s="3">
        <v>1849718.07</v>
      </c>
      <c r="G266" s="3">
        <v>17140659.66</v>
      </c>
      <c r="H266" s="3">
        <v>1916979</v>
      </c>
      <c r="I266" s="3"/>
      <c r="J266" s="3"/>
      <c r="K266" s="3"/>
      <c r="L266" s="3"/>
      <c r="M266" s="3">
        <v>9594</v>
      </c>
      <c r="N266" s="3"/>
      <c r="O266" s="3"/>
      <c r="P266" s="3">
        <v>1601995.22</v>
      </c>
      <c r="Q266" s="3"/>
      <c r="R266" s="3"/>
      <c r="S266" s="3">
        <v>48124.74</v>
      </c>
      <c r="T266" s="3">
        <v>92336141</v>
      </c>
      <c r="U266" s="3">
        <v>185188.84</v>
      </c>
      <c r="V266" s="3"/>
      <c r="W266" s="3"/>
      <c r="X266" s="3"/>
      <c r="Y266" s="3">
        <v>166000</v>
      </c>
      <c r="Z266" s="3">
        <v>86000</v>
      </c>
      <c r="AA266" s="3">
        <v>492395.44</v>
      </c>
      <c r="AB266" s="3">
        <v>3966.4</v>
      </c>
      <c r="AC266" s="3">
        <v>76790.03</v>
      </c>
      <c r="AD266" s="3"/>
      <c r="AE266" s="3"/>
      <c r="AF266" s="3"/>
      <c r="AG266" s="3">
        <v>18867964.489999998</v>
      </c>
      <c r="AH266" s="3">
        <v>142011</v>
      </c>
      <c r="AI266" s="3">
        <v>386219.43</v>
      </c>
      <c r="AJ266" s="3"/>
      <c r="AK266" s="3">
        <v>14882992.49</v>
      </c>
      <c r="AL266" s="3">
        <v>6060</v>
      </c>
      <c r="AM266" s="3"/>
      <c r="AN266" s="3">
        <v>2726047.24</v>
      </c>
      <c r="AO266" s="3">
        <v>5554361.75</v>
      </c>
      <c r="AP266" s="3">
        <v>603051.18999999994</v>
      </c>
      <c r="AQ266" s="3">
        <v>33203926.41</v>
      </c>
      <c r="AR266" s="3">
        <v>172761</v>
      </c>
      <c r="AS266" s="3">
        <v>9879272.0199999996</v>
      </c>
      <c r="AT266" s="3">
        <v>2537120.42</v>
      </c>
      <c r="AU266" s="3"/>
      <c r="AV266" s="3">
        <v>10267023.609999999</v>
      </c>
      <c r="AW266" s="3">
        <v>198442.39</v>
      </c>
      <c r="AX266" s="3"/>
      <c r="AY266" s="3">
        <v>60000</v>
      </c>
      <c r="AZ266" s="3"/>
      <c r="BA266" s="3"/>
      <c r="BB266" s="3">
        <v>26008.959999999999</v>
      </c>
      <c r="BC266" s="3"/>
      <c r="BD266" s="3">
        <v>1946989.74</v>
      </c>
      <c r="BE266" s="3"/>
      <c r="BF266" s="3">
        <v>921037.52</v>
      </c>
      <c r="BG266" s="3">
        <v>2016634653</v>
      </c>
      <c r="BH266" s="3">
        <v>254588788.78999999</v>
      </c>
      <c r="BI266" s="3">
        <v>407250.21</v>
      </c>
      <c r="BJ266" s="3">
        <v>50717.9</v>
      </c>
      <c r="BK266" s="3">
        <v>520951.29</v>
      </c>
      <c r="BL266" s="3"/>
      <c r="BM266" s="3"/>
      <c r="BN266" s="3">
        <v>3174835.68</v>
      </c>
      <c r="BO266" s="3">
        <v>4893840</v>
      </c>
      <c r="BP266" s="3">
        <v>5144854.3499999996</v>
      </c>
      <c r="BQ266" s="3"/>
      <c r="BR266" s="3"/>
      <c r="BS266" s="3"/>
      <c r="BT266" s="3">
        <f t="shared" si="5"/>
        <v>2503748508.5299997</v>
      </c>
    </row>
    <row r="267" spans="1:72" x14ac:dyDescent="0.35">
      <c r="A267" s="6">
        <v>465</v>
      </c>
      <c r="B267" s="2" t="s">
        <v>364</v>
      </c>
      <c r="C267" s="3">
        <v>270235.19</v>
      </c>
      <c r="D267" s="3"/>
      <c r="E267" s="3"/>
      <c r="F267" s="3"/>
      <c r="G267" s="3">
        <v>178243</v>
      </c>
      <c r="H267" s="3">
        <v>26822</v>
      </c>
      <c r="I267" s="3"/>
      <c r="J267" s="3"/>
      <c r="K267" s="3">
        <v>4998.0200000000004</v>
      </c>
      <c r="L267" s="3"/>
      <c r="M267" s="3"/>
      <c r="N267" s="3">
        <v>74630.259999999995</v>
      </c>
      <c r="O267" s="3"/>
      <c r="P267" s="3"/>
      <c r="Q267" s="3"/>
      <c r="R267" s="3"/>
      <c r="S267" s="3"/>
      <c r="T267" s="3">
        <v>1051765</v>
      </c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>
        <v>248363.05</v>
      </c>
      <c r="AH267" s="3"/>
      <c r="AI267" s="3"/>
      <c r="AJ267" s="3"/>
      <c r="AK267" s="3"/>
      <c r="AL267" s="3"/>
      <c r="AM267" s="3"/>
      <c r="AN267" s="3">
        <v>60629.93</v>
      </c>
      <c r="AO267" s="3">
        <v>13398</v>
      </c>
      <c r="AP267" s="3">
        <v>3669.75</v>
      </c>
      <c r="AQ267" s="3">
        <v>726359.58</v>
      </c>
      <c r="AR267" s="3">
        <v>6222.1</v>
      </c>
      <c r="AS267" s="3">
        <v>175231.2</v>
      </c>
      <c r="AT267" s="3">
        <v>36851.4</v>
      </c>
      <c r="AU267" s="3">
        <v>27615</v>
      </c>
      <c r="AV267" s="3">
        <v>25500</v>
      </c>
      <c r="AW267" s="3"/>
      <c r="AX267" s="3"/>
      <c r="AY267" s="3"/>
      <c r="AZ267" s="3">
        <v>140620</v>
      </c>
      <c r="BA267" s="3"/>
      <c r="BB267" s="3"/>
      <c r="BC267" s="3"/>
      <c r="BD267" s="3">
        <v>4803</v>
      </c>
      <c r="BE267" s="3"/>
      <c r="BF267" s="3">
        <v>5909.43</v>
      </c>
      <c r="BG267" s="3">
        <v>26171534.34</v>
      </c>
      <c r="BH267" s="3">
        <v>6601243.9100000001</v>
      </c>
      <c r="BI267" s="3">
        <v>8247.42</v>
      </c>
      <c r="BJ267" s="3">
        <v>720.13</v>
      </c>
      <c r="BK267" s="3"/>
      <c r="BL267" s="3"/>
      <c r="BM267" s="3"/>
      <c r="BN267" s="3">
        <v>85786</v>
      </c>
      <c r="BO267" s="3"/>
      <c r="BP267" s="3"/>
      <c r="BQ267" s="3"/>
      <c r="BR267" s="3"/>
      <c r="BS267" s="3"/>
      <c r="BT267" s="3">
        <f t="shared" si="5"/>
        <v>35949397.710000001</v>
      </c>
    </row>
    <row r="268" spans="1:72" x14ac:dyDescent="0.35">
      <c r="A268" s="6">
        <v>466</v>
      </c>
      <c r="B268" s="2" t="s">
        <v>365</v>
      </c>
      <c r="C268" s="3">
        <v>728.01</v>
      </c>
      <c r="D268" s="3"/>
      <c r="E268" s="3"/>
      <c r="F268" s="3">
        <v>10000</v>
      </c>
      <c r="G268" s="3">
        <v>59718</v>
      </c>
      <c r="H268" s="3">
        <v>36603</v>
      </c>
      <c r="I268" s="3"/>
      <c r="J268" s="3"/>
      <c r="K268" s="3">
        <v>1000</v>
      </c>
      <c r="L268" s="3">
        <v>3000</v>
      </c>
      <c r="M268" s="3">
        <v>80440</v>
      </c>
      <c r="N268" s="3">
        <v>22844.41</v>
      </c>
      <c r="O268" s="3">
        <v>18549.8</v>
      </c>
      <c r="P268" s="3"/>
      <c r="Q268" s="3"/>
      <c r="R268" s="3"/>
      <c r="S268" s="3"/>
      <c r="T268" s="3">
        <v>429532</v>
      </c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>
        <v>104036.14</v>
      </c>
      <c r="AH268" s="3"/>
      <c r="AI268" s="3"/>
      <c r="AJ268" s="3"/>
      <c r="AK268" s="3"/>
      <c r="AL268" s="3"/>
      <c r="AM268" s="3"/>
      <c r="AN268" s="3">
        <v>12408.13</v>
      </c>
      <c r="AO268" s="3">
        <v>28088</v>
      </c>
      <c r="AP268" s="3"/>
      <c r="AQ268" s="3">
        <v>148826.23999999999</v>
      </c>
      <c r="AR268" s="3"/>
      <c r="AS268" s="3">
        <v>73338</v>
      </c>
      <c r="AT268" s="3"/>
      <c r="AU268" s="3"/>
      <c r="AV268" s="3">
        <v>55984</v>
      </c>
      <c r="AW268" s="3"/>
      <c r="AX268" s="3"/>
      <c r="AY268" s="3"/>
      <c r="AZ268" s="3">
        <v>71284.44</v>
      </c>
      <c r="BA268" s="3"/>
      <c r="BB268" s="3"/>
      <c r="BC268" s="3"/>
      <c r="BD268" s="3">
        <v>1610.66</v>
      </c>
      <c r="BE268" s="3"/>
      <c r="BF268" s="3">
        <v>7295.38</v>
      </c>
      <c r="BG268" s="3">
        <v>11386210.619999999</v>
      </c>
      <c r="BH268" s="3">
        <v>2072550.59</v>
      </c>
      <c r="BI268" s="3"/>
      <c r="BJ268" s="3">
        <v>450.33</v>
      </c>
      <c r="BK268" s="3">
        <v>369</v>
      </c>
      <c r="BL268" s="3"/>
      <c r="BM268" s="3"/>
      <c r="BN268" s="3">
        <v>22600.17</v>
      </c>
      <c r="BO268" s="3"/>
      <c r="BP268" s="3"/>
      <c r="BQ268" s="3"/>
      <c r="BR268" s="3"/>
      <c r="BS268" s="3"/>
      <c r="BT268" s="3">
        <f t="shared" si="5"/>
        <v>14647466.919999998</v>
      </c>
    </row>
    <row r="269" spans="1:72" x14ac:dyDescent="0.35">
      <c r="A269" s="6">
        <v>467</v>
      </c>
      <c r="B269" s="2" t="s">
        <v>366</v>
      </c>
      <c r="C269" s="3">
        <v>221421.06</v>
      </c>
      <c r="D269" s="3"/>
      <c r="E269" s="3"/>
      <c r="F269" s="3"/>
      <c r="G269" s="3">
        <v>33477</v>
      </c>
      <c r="H269" s="3">
        <v>25844</v>
      </c>
      <c r="I269" s="3"/>
      <c r="J269" s="3"/>
      <c r="K269" s="3">
        <v>1000</v>
      </c>
      <c r="L269" s="3"/>
      <c r="M269" s="3">
        <v>22533</v>
      </c>
      <c r="N269" s="3">
        <v>15000.3</v>
      </c>
      <c r="O269" s="3">
        <v>30783.49</v>
      </c>
      <c r="P269" s="3"/>
      <c r="Q269" s="3"/>
      <c r="R269" s="3"/>
      <c r="S269" s="3"/>
      <c r="T269" s="3">
        <v>161324.57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>
        <v>41377.46</v>
      </c>
      <c r="AH269" s="3"/>
      <c r="AI269" s="3"/>
      <c r="AJ269" s="3"/>
      <c r="AK269" s="3"/>
      <c r="AL269" s="3"/>
      <c r="AM269" s="3"/>
      <c r="AN269" s="3">
        <v>9699.67</v>
      </c>
      <c r="AO269" s="3">
        <v>8471.2000000000007</v>
      </c>
      <c r="AP269" s="3"/>
      <c r="AQ269" s="3">
        <v>107430.24</v>
      </c>
      <c r="AR269" s="3"/>
      <c r="AS269" s="3">
        <v>45953.62</v>
      </c>
      <c r="AT269" s="3"/>
      <c r="AU269" s="3"/>
      <c r="AV269" s="3">
        <v>87000</v>
      </c>
      <c r="AW269" s="3"/>
      <c r="AX269" s="3"/>
      <c r="AY269" s="3"/>
      <c r="AZ269" s="3">
        <v>28400</v>
      </c>
      <c r="BA269" s="3">
        <v>113560.51</v>
      </c>
      <c r="BB269" s="3"/>
      <c r="BC269" s="3"/>
      <c r="BD269" s="3">
        <v>2600</v>
      </c>
      <c r="BE269" s="3"/>
      <c r="BF269" s="3"/>
      <c r="BG269" s="3">
        <v>4759723.5</v>
      </c>
      <c r="BH269" s="3">
        <v>1145067.52</v>
      </c>
      <c r="BI269" s="3"/>
      <c r="BJ269" s="3">
        <v>54.7</v>
      </c>
      <c r="BK269" s="3"/>
      <c r="BL269" s="3"/>
      <c r="BM269" s="3"/>
      <c r="BN269" s="3">
        <v>1064.3399999999999</v>
      </c>
      <c r="BO269" s="3"/>
      <c r="BP269" s="3"/>
      <c r="BQ269" s="3"/>
      <c r="BR269" s="3"/>
      <c r="BS269" s="3"/>
      <c r="BT269" s="3">
        <f t="shared" si="5"/>
        <v>6861786.1800000006</v>
      </c>
    </row>
    <row r="270" spans="1:72" x14ac:dyDescent="0.35">
      <c r="A270" s="6">
        <v>468</v>
      </c>
      <c r="B270" s="2" t="s">
        <v>80</v>
      </c>
      <c r="C270" s="3">
        <v>152260.42000000001</v>
      </c>
      <c r="D270" s="3"/>
      <c r="E270" s="3"/>
      <c r="F270" s="3"/>
      <c r="G270" s="3">
        <v>55205</v>
      </c>
      <c r="H270" s="3">
        <v>26283</v>
      </c>
      <c r="I270" s="3"/>
      <c r="J270" s="3"/>
      <c r="K270" s="3">
        <v>1000</v>
      </c>
      <c r="L270" s="3"/>
      <c r="M270" s="3">
        <v>87415</v>
      </c>
      <c r="N270" s="3">
        <v>76448.039999999994</v>
      </c>
      <c r="O270" s="3">
        <v>41339.49</v>
      </c>
      <c r="P270" s="3"/>
      <c r="Q270" s="3"/>
      <c r="R270" s="3"/>
      <c r="S270" s="3"/>
      <c r="T270" s="3">
        <v>410409</v>
      </c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>
        <v>112787.57</v>
      </c>
      <c r="AH270" s="3"/>
      <c r="AI270" s="3"/>
      <c r="AJ270" s="3"/>
      <c r="AK270" s="3"/>
      <c r="AL270" s="3"/>
      <c r="AM270" s="3"/>
      <c r="AN270" s="3">
        <v>15528.99</v>
      </c>
      <c r="AO270" s="3">
        <v>4677</v>
      </c>
      <c r="AP270" s="3">
        <v>917.94</v>
      </c>
      <c r="AQ270" s="3">
        <v>173325.57</v>
      </c>
      <c r="AR270" s="3"/>
      <c r="AS270" s="3">
        <v>78394</v>
      </c>
      <c r="AT270" s="3"/>
      <c r="AU270" s="3"/>
      <c r="AV270" s="3">
        <v>3400</v>
      </c>
      <c r="AW270" s="3"/>
      <c r="AX270" s="3"/>
      <c r="AY270" s="3"/>
      <c r="AZ270" s="3"/>
      <c r="BA270" s="3"/>
      <c r="BB270" s="3"/>
      <c r="BC270" s="3"/>
      <c r="BD270" s="3">
        <v>749.06</v>
      </c>
      <c r="BE270" s="3"/>
      <c r="BF270" s="3">
        <v>15108.73</v>
      </c>
      <c r="BG270" s="3">
        <v>12672420.6</v>
      </c>
      <c r="BH270" s="3">
        <v>2864865.13</v>
      </c>
      <c r="BI270" s="3"/>
      <c r="BJ270" s="3">
        <v>367.18</v>
      </c>
      <c r="BK270" s="3">
        <v>369</v>
      </c>
      <c r="BL270" s="3"/>
      <c r="BM270" s="3"/>
      <c r="BN270" s="3">
        <v>18772</v>
      </c>
      <c r="BO270" s="3"/>
      <c r="BP270" s="3"/>
      <c r="BQ270" s="3"/>
      <c r="BR270" s="3"/>
      <c r="BS270" s="3"/>
      <c r="BT270" s="3">
        <f t="shared" si="5"/>
        <v>16812042.719999999</v>
      </c>
    </row>
    <row r="271" spans="1:72" x14ac:dyDescent="0.35">
      <c r="A271" s="6">
        <v>469</v>
      </c>
      <c r="B271" s="2" t="s">
        <v>367</v>
      </c>
      <c r="C271" s="3">
        <v>5323.07</v>
      </c>
      <c r="D271" s="3"/>
      <c r="E271" s="3"/>
      <c r="F271" s="3"/>
      <c r="G271" s="3">
        <v>169372</v>
      </c>
      <c r="H271" s="3">
        <v>28043</v>
      </c>
      <c r="I271" s="3">
        <v>3434</v>
      </c>
      <c r="J271" s="3"/>
      <c r="K271" s="3"/>
      <c r="L271" s="3"/>
      <c r="M271" s="3">
        <v>38949</v>
      </c>
      <c r="N271" s="3">
        <v>41405.19</v>
      </c>
      <c r="O271" s="3">
        <v>13659.87</v>
      </c>
      <c r="P271" s="3">
        <v>14000</v>
      </c>
      <c r="Q271" s="3"/>
      <c r="R271" s="3"/>
      <c r="S271" s="3"/>
      <c r="T271" s="3">
        <v>1368030</v>
      </c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>
        <v>387105.88</v>
      </c>
      <c r="AH271" s="3"/>
      <c r="AI271" s="3"/>
      <c r="AJ271" s="3"/>
      <c r="AK271" s="3"/>
      <c r="AL271" s="3"/>
      <c r="AM271" s="3"/>
      <c r="AN271" s="3">
        <v>27637</v>
      </c>
      <c r="AO271" s="3">
        <v>6166.18</v>
      </c>
      <c r="AP271" s="3"/>
      <c r="AQ271" s="3">
        <v>343090</v>
      </c>
      <c r="AR271" s="3"/>
      <c r="AS271" s="3">
        <v>120762.15</v>
      </c>
      <c r="AT271" s="3">
        <v>13860</v>
      </c>
      <c r="AU271" s="3"/>
      <c r="AV271" s="3">
        <v>23277.599999999999</v>
      </c>
      <c r="AW271" s="3"/>
      <c r="AX271" s="3"/>
      <c r="AY271" s="3"/>
      <c r="AZ271" s="3"/>
      <c r="BA271" s="3"/>
      <c r="BB271" s="3"/>
      <c r="BC271" s="3"/>
      <c r="BD271" s="3">
        <v>14380</v>
      </c>
      <c r="BE271" s="3"/>
      <c r="BF271" s="3">
        <v>4859.01</v>
      </c>
      <c r="BG271" s="3">
        <v>38396733.520000003</v>
      </c>
      <c r="BH271" s="3">
        <v>6856536.7699999996</v>
      </c>
      <c r="BI271" s="3">
        <v>8247.42</v>
      </c>
      <c r="BJ271" s="3">
        <v>2342.77</v>
      </c>
      <c r="BK271" s="3">
        <v>6300</v>
      </c>
      <c r="BL271" s="3"/>
      <c r="BM271" s="3"/>
      <c r="BN271" s="3">
        <v>90804</v>
      </c>
      <c r="BO271" s="3"/>
      <c r="BP271" s="3"/>
      <c r="BQ271" s="3"/>
      <c r="BR271" s="3"/>
      <c r="BS271" s="3"/>
      <c r="BT271" s="3">
        <f t="shared" si="5"/>
        <v>47984318.430000015</v>
      </c>
    </row>
    <row r="272" spans="1:72" x14ac:dyDescent="0.35">
      <c r="A272" s="6">
        <v>470</v>
      </c>
      <c r="B272" s="2" t="s">
        <v>81</v>
      </c>
      <c r="C272" s="3">
        <v>176078.46</v>
      </c>
      <c r="D272" s="3"/>
      <c r="E272" s="3"/>
      <c r="F272" s="3"/>
      <c r="G272" s="3">
        <v>180472</v>
      </c>
      <c r="H272" s="3">
        <v>40723</v>
      </c>
      <c r="I272" s="3"/>
      <c r="J272" s="3"/>
      <c r="K272" s="3">
        <v>2000</v>
      </c>
      <c r="L272" s="3"/>
      <c r="M272" s="3"/>
      <c r="N272" s="3">
        <v>72036.73</v>
      </c>
      <c r="O272" s="3">
        <v>34996</v>
      </c>
      <c r="P272" s="3">
        <v>47998.559999999998</v>
      </c>
      <c r="Q272" s="3"/>
      <c r="R272" s="3">
        <v>197114</v>
      </c>
      <c r="S272" s="3"/>
      <c r="T272" s="3">
        <v>1590151</v>
      </c>
      <c r="U272" s="3">
        <v>5500</v>
      </c>
      <c r="V272" s="3"/>
      <c r="W272" s="3"/>
      <c r="X272" s="3"/>
      <c r="Y272" s="3"/>
      <c r="Z272" s="3"/>
      <c r="AA272" s="3"/>
      <c r="AB272" s="3"/>
      <c r="AC272" s="3"/>
      <c r="AD272" s="3"/>
      <c r="AE272" s="3">
        <v>39717</v>
      </c>
      <c r="AF272" s="3"/>
      <c r="AG272" s="3">
        <v>405514.78</v>
      </c>
      <c r="AH272" s="3"/>
      <c r="AI272" s="3"/>
      <c r="AJ272" s="3"/>
      <c r="AK272" s="3"/>
      <c r="AL272" s="3"/>
      <c r="AM272" s="3"/>
      <c r="AN272" s="3">
        <v>40507.86</v>
      </c>
      <c r="AO272" s="3">
        <v>18875.96</v>
      </c>
      <c r="AP272" s="3">
        <v>165.93</v>
      </c>
      <c r="AQ272" s="3">
        <v>472252.75</v>
      </c>
      <c r="AR272" s="3"/>
      <c r="AS272" s="3">
        <v>112259.7</v>
      </c>
      <c r="AT272" s="3"/>
      <c r="AU272" s="3"/>
      <c r="AV272" s="3">
        <v>12219.46</v>
      </c>
      <c r="AW272" s="3"/>
      <c r="AX272" s="3"/>
      <c r="AY272" s="3"/>
      <c r="AZ272" s="3"/>
      <c r="BA272" s="3"/>
      <c r="BB272" s="3"/>
      <c r="BC272" s="3"/>
      <c r="BD272" s="3">
        <v>7000</v>
      </c>
      <c r="BE272" s="3"/>
      <c r="BF272" s="3">
        <v>3557.48</v>
      </c>
      <c r="BG272" s="3">
        <v>40127043.119999997</v>
      </c>
      <c r="BH272" s="3">
        <v>6239214.2599999998</v>
      </c>
      <c r="BI272" s="3">
        <v>4123.71</v>
      </c>
      <c r="BJ272" s="3">
        <v>960.93</v>
      </c>
      <c r="BK272" s="3"/>
      <c r="BL272" s="3"/>
      <c r="BM272" s="3"/>
      <c r="BN272" s="3">
        <v>74429</v>
      </c>
      <c r="BO272" s="3"/>
      <c r="BP272" s="3"/>
      <c r="BQ272" s="3"/>
      <c r="BR272" s="3"/>
      <c r="BS272" s="3"/>
      <c r="BT272" s="3">
        <f t="shared" si="5"/>
        <v>49904911.689999998</v>
      </c>
    </row>
    <row r="273" spans="1:72" x14ac:dyDescent="0.35">
      <c r="A273" s="6">
        <v>471</v>
      </c>
      <c r="B273" s="2" t="s">
        <v>368</v>
      </c>
      <c r="C273" s="3">
        <v>21452.13</v>
      </c>
      <c r="D273" s="3"/>
      <c r="E273" s="3"/>
      <c r="F273" s="3"/>
      <c r="G273" s="3">
        <v>118852</v>
      </c>
      <c r="H273" s="3">
        <v>27482</v>
      </c>
      <c r="I273" s="3"/>
      <c r="J273" s="3"/>
      <c r="K273" s="3">
        <v>1200</v>
      </c>
      <c r="L273" s="3"/>
      <c r="M273" s="3"/>
      <c r="N273" s="3">
        <v>40174.25</v>
      </c>
      <c r="O273" s="3">
        <v>81844.62</v>
      </c>
      <c r="P273" s="3"/>
      <c r="Q273" s="3"/>
      <c r="R273" s="3"/>
      <c r="S273" s="3"/>
      <c r="T273" s="3">
        <v>1157677</v>
      </c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>
        <v>352856.11</v>
      </c>
      <c r="AH273" s="3"/>
      <c r="AI273" s="3"/>
      <c r="AJ273" s="3"/>
      <c r="AK273" s="3"/>
      <c r="AL273" s="3"/>
      <c r="AM273" s="3"/>
      <c r="AN273" s="3">
        <v>9662</v>
      </c>
      <c r="AO273" s="3">
        <v>10739</v>
      </c>
      <c r="AP273" s="3"/>
      <c r="AQ273" s="3">
        <v>148559</v>
      </c>
      <c r="AR273" s="3"/>
      <c r="AS273" s="3">
        <v>85215.89</v>
      </c>
      <c r="AT273" s="3">
        <v>3600</v>
      </c>
      <c r="AU273" s="3"/>
      <c r="AV273" s="3">
        <v>35245</v>
      </c>
      <c r="AW273" s="3"/>
      <c r="AX273" s="3"/>
      <c r="AY273" s="3"/>
      <c r="AZ273" s="3"/>
      <c r="BA273" s="3"/>
      <c r="BB273" s="3"/>
      <c r="BC273" s="3"/>
      <c r="BD273" s="3">
        <v>6703.16</v>
      </c>
      <c r="BE273" s="3"/>
      <c r="BF273" s="3"/>
      <c r="BG273" s="3">
        <v>27995061.789999999</v>
      </c>
      <c r="BH273" s="3">
        <v>4028479.39</v>
      </c>
      <c r="BI273" s="3"/>
      <c r="BJ273" s="3">
        <v>510</v>
      </c>
      <c r="BK273" s="3">
        <v>620</v>
      </c>
      <c r="BL273" s="3"/>
      <c r="BM273" s="3"/>
      <c r="BN273" s="3">
        <v>45059</v>
      </c>
      <c r="BO273" s="3"/>
      <c r="BP273" s="3"/>
      <c r="BQ273" s="3"/>
      <c r="BR273" s="3"/>
      <c r="BS273" s="3"/>
      <c r="BT273" s="3">
        <f t="shared" si="5"/>
        <v>34170992.339999996</v>
      </c>
    </row>
    <row r="274" spans="1:72" x14ac:dyDescent="0.35">
      <c r="A274" s="6">
        <v>472</v>
      </c>
      <c r="B274" s="2" t="s">
        <v>369</v>
      </c>
      <c r="C274" s="3">
        <v>74160.210000000006</v>
      </c>
      <c r="D274" s="3"/>
      <c r="E274" s="3"/>
      <c r="F274" s="3"/>
      <c r="G274" s="3">
        <v>173289</v>
      </c>
      <c r="H274" s="3">
        <v>34370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>
        <v>626646</v>
      </c>
      <c r="U274" s="3"/>
      <c r="V274" s="3"/>
      <c r="W274" s="3"/>
      <c r="X274" s="3">
        <v>26478</v>
      </c>
      <c r="Y274" s="3"/>
      <c r="Z274" s="3"/>
      <c r="AA274" s="3"/>
      <c r="AB274" s="3"/>
      <c r="AC274" s="3"/>
      <c r="AD274" s="3"/>
      <c r="AE274" s="3"/>
      <c r="AF274" s="3"/>
      <c r="AG274" s="3">
        <v>167887.26</v>
      </c>
      <c r="AH274" s="3"/>
      <c r="AI274" s="3"/>
      <c r="AJ274" s="3"/>
      <c r="AK274" s="3"/>
      <c r="AL274" s="3"/>
      <c r="AM274" s="3"/>
      <c r="AN274" s="3">
        <v>27894.27</v>
      </c>
      <c r="AO274" s="3">
        <v>19110</v>
      </c>
      <c r="AP274" s="3">
        <v>25627.3</v>
      </c>
      <c r="AQ274" s="3">
        <v>311762.76</v>
      </c>
      <c r="AR274" s="3"/>
      <c r="AS274" s="3">
        <v>261700.53</v>
      </c>
      <c r="AT274" s="3">
        <v>49344</v>
      </c>
      <c r="AU274" s="3"/>
      <c r="AV274" s="3">
        <v>90000</v>
      </c>
      <c r="AW274" s="3"/>
      <c r="AX274" s="3"/>
      <c r="AY274" s="3"/>
      <c r="AZ274" s="3">
        <v>93984</v>
      </c>
      <c r="BA274" s="3"/>
      <c r="BB274" s="3"/>
      <c r="BC274" s="3"/>
      <c r="BD274" s="3">
        <v>22981.599999999999</v>
      </c>
      <c r="BE274" s="3"/>
      <c r="BF274" s="3">
        <v>21150.9</v>
      </c>
      <c r="BG274" s="3">
        <v>13684749.300000001</v>
      </c>
      <c r="BH274" s="3">
        <v>4427668.7699999996</v>
      </c>
      <c r="BI274" s="3"/>
      <c r="BJ274" s="3">
        <v>2398.8000000000002</v>
      </c>
      <c r="BK274" s="3"/>
      <c r="BL274" s="3"/>
      <c r="BM274" s="3"/>
      <c r="BN274" s="3">
        <v>53629.83</v>
      </c>
      <c r="BO274" s="3">
        <v>65280</v>
      </c>
      <c r="BP274" s="3"/>
      <c r="BQ274" s="3"/>
      <c r="BR274" s="3"/>
      <c r="BS274" s="3"/>
      <c r="BT274" s="3">
        <f t="shared" si="5"/>
        <v>20260112.529999997</v>
      </c>
    </row>
    <row r="275" spans="1:72" x14ac:dyDescent="0.35">
      <c r="A275" s="6">
        <v>473</v>
      </c>
      <c r="B275" s="2" t="s">
        <v>370</v>
      </c>
      <c r="C275" s="3">
        <v>704289.21</v>
      </c>
      <c r="D275" s="3"/>
      <c r="E275" s="3"/>
      <c r="F275" s="3"/>
      <c r="G275" s="3">
        <v>22112</v>
      </c>
      <c r="H275" s="3">
        <v>26115</v>
      </c>
      <c r="I275" s="3"/>
      <c r="J275" s="3"/>
      <c r="K275" s="3"/>
      <c r="L275" s="3"/>
      <c r="M275" s="3"/>
      <c r="N275" s="3">
        <v>70686.06</v>
      </c>
      <c r="O275" s="3">
        <v>12154.42</v>
      </c>
      <c r="P275" s="3"/>
      <c r="Q275" s="3"/>
      <c r="R275" s="3">
        <v>39717</v>
      </c>
      <c r="S275" s="3"/>
      <c r="T275" s="3">
        <v>135332</v>
      </c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>
        <v>48605.55</v>
      </c>
      <c r="AH275" s="3"/>
      <c r="AI275" s="3"/>
      <c r="AJ275" s="3"/>
      <c r="AK275" s="3"/>
      <c r="AL275" s="3"/>
      <c r="AM275" s="3"/>
      <c r="AN275" s="3">
        <v>11069.67</v>
      </c>
      <c r="AO275" s="3">
        <v>2854.5</v>
      </c>
      <c r="AP275" s="3"/>
      <c r="AQ275" s="3">
        <v>130209.88</v>
      </c>
      <c r="AR275" s="3"/>
      <c r="AS275" s="3">
        <v>73392</v>
      </c>
      <c r="AT275" s="3"/>
      <c r="AU275" s="3"/>
      <c r="AV275" s="3">
        <v>25360</v>
      </c>
      <c r="AW275" s="3"/>
      <c r="AX275" s="3"/>
      <c r="AY275" s="3"/>
      <c r="AZ275" s="3"/>
      <c r="BA275" s="3"/>
      <c r="BB275" s="3"/>
      <c r="BC275" s="3"/>
      <c r="BD275" s="3">
        <v>5803.2</v>
      </c>
      <c r="BE275" s="3"/>
      <c r="BF275" s="3"/>
      <c r="BG275" s="3">
        <v>5082559</v>
      </c>
      <c r="BH275" s="3">
        <v>1800939.13</v>
      </c>
      <c r="BI275" s="3"/>
      <c r="BJ275" s="3">
        <v>254.73</v>
      </c>
      <c r="BK275" s="3">
        <v>715.86</v>
      </c>
      <c r="BL275" s="3"/>
      <c r="BM275" s="3"/>
      <c r="BN275" s="3">
        <v>40660</v>
      </c>
      <c r="BO275" s="3"/>
      <c r="BP275" s="3"/>
      <c r="BQ275" s="3"/>
      <c r="BR275" s="3"/>
      <c r="BS275" s="3"/>
      <c r="BT275" s="3">
        <f t="shared" si="5"/>
        <v>8232829.2100000009</v>
      </c>
    </row>
    <row r="276" spans="1:72" x14ac:dyDescent="0.35">
      <c r="A276" s="6">
        <v>474</v>
      </c>
      <c r="B276" s="2" t="s">
        <v>371</v>
      </c>
      <c r="C276" s="3">
        <v>992605.83</v>
      </c>
      <c r="D276" s="3"/>
      <c r="E276" s="3"/>
      <c r="F276" s="3"/>
      <c r="G276" s="3">
        <v>46139</v>
      </c>
      <c r="H276" s="3">
        <v>27444</v>
      </c>
      <c r="I276" s="3"/>
      <c r="J276" s="3"/>
      <c r="K276" s="3"/>
      <c r="L276" s="3"/>
      <c r="M276" s="3"/>
      <c r="N276" s="3">
        <v>82102.58</v>
      </c>
      <c r="O276" s="3">
        <v>18103.419999999998</v>
      </c>
      <c r="P276" s="3">
        <v>12000</v>
      </c>
      <c r="Q276" s="3"/>
      <c r="R276" s="3">
        <v>57369</v>
      </c>
      <c r="S276" s="3"/>
      <c r="T276" s="3">
        <v>92673</v>
      </c>
      <c r="U276" s="3"/>
      <c r="V276" s="3"/>
      <c r="W276" s="3"/>
      <c r="X276" s="3">
        <v>19123</v>
      </c>
      <c r="Y276" s="3"/>
      <c r="Z276" s="3"/>
      <c r="AA276" s="3"/>
      <c r="AB276" s="3"/>
      <c r="AC276" s="3"/>
      <c r="AD276" s="3"/>
      <c r="AE276" s="3"/>
      <c r="AF276" s="3"/>
      <c r="AG276" s="3">
        <v>58182.71</v>
      </c>
      <c r="AH276" s="3"/>
      <c r="AI276" s="3"/>
      <c r="AJ276" s="3"/>
      <c r="AK276" s="3"/>
      <c r="AL276" s="3"/>
      <c r="AM276" s="3"/>
      <c r="AN276" s="3">
        <v>24216.99</v>
      </c>
      <c r="AO276" s="3">
        <v>84892</v>
      </c>
      <c r="AP276" s="3">
        <v>1138.3599999999999</v>
      </c>
      <c r="AQ276" s="3">
        <v>259010</v>
      </c>
      <c r="AR276" s="3"/>
      <c r="AS276" s="3">
        <v>134499.34</v>
      </c>
      <c r="AT276" s="3">
        <v>19760</v>
      </c>
      <c r="AU276" s="3"/>
      <c r="AV276" s="3">
        <v>29829.61</v>
      </c>
      <c r="AW276" s="3"/>
      <c r="AX276" s="3"/>
      <c r="AY276" s="3"/>
      <c r="AZ276" s="3"/>
      <c r="BA276" s="3"/>
      <c r="BB276" s="3"/>
      <c r="BC276" s="3"/>
      <c r="BD276" s="3">
        <v>58948</v>
      </c>
      <c r="BE276" s="3"/>
      <c r="BF276" s="3"/>
      <c r="BG276" s="3">
        <v>6413772.8499999996</v>
      </c>
      <c r="BH276" s="3">
        <v>2709986.92</v>
      </c>
      <c r="BI276" s="3"/>
      <c r="BJ276" s="3">
        <v>379.19</v>
      </c>
      <c r="BK276" s="3">
        <v>2313.79</v>
      </c>
      <c r="BL276" s="3"/>
      <c r="BM276" s="3"/>
      <c r="BN276" s="3">
        <v>32668.560000000001</v>
      </c>
      <c r="BO276" s="3"/>
      <c r="BP276" s="3"/>
      <c r="BQ276" s="3"/>
      <c r="BR276" s="3"/>
      <c r="BS276" s="3"/>
      <c r="BT276" s="3">
        <f t="shared" si="5"/>
        <v>11177158.149999999</v>
      </c>
    </row>
    <row r="277" spans="1:72" x14ac:dyDescent="0.35">
      <c r="A277" s="6">
        <v>475</v>
      </c>
      <c r="B277" s="2" t="s">
        <v>372</v>
      </c>
      <c r="C277" s="3">
        <v>851573.66</v>
      </c>
      <c r="D277" s="3"/>
      <c r="E277" s="3"/>
      <c r="F277" s="3"/>
      <c r="G277" s="3">
        <v>20983</v>
      </c>
      <c r="H277" s="3">
        <v>29669</v>
      </c>
      <c r="I277" s="3"/>
      <c r="J277" s="3"/>
      <c r="K277" s="3"/>
      <c r="L277" s="3"/>
      <c r="M277" s="3"/>
      <c r="N277" s="3">
        <v>54511.03</v>
      </c>
      <c r="O277" s="3">
        <v>63645.94</v>
      </c>
      <c r="P277" s="3"/>
      <c r="Q277" s="3"/>
      <c r="R277" s="3">
        <v>26478</v>
      </c>
      <c r="S277" s="3"/>
      <c r="T277" s="3">
        <v>142687</v>
      </c>
      <c r="U277" s="3">
        <v>7500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>
        <v>65706.73</v>
      </c>
      <c r="AH277" s="3"/>
      <c r="AI277" s="3"/>
      <c r="AJ277" s="3"/>
      <c r="AK277" s="3"/>
      <c r="AL277" s="3"/>
      <c r="AM277" s="3"/>
      <c r="AN277" s="3">
        <v>21800</v>
      </c>
      <c r="AO277" s="3">
        <v>16600</v>
      </c>
      <c r="AP277" s="3"/>
      <c r="AQ277" s="3">
        <v>267530</v>
      </c>
      <c r="AR277" s="3"/>
      <c r="AS277" s="3">
        <v>154270</v>
      </c>
      <c r="AT277" s="3">
        <v>28500</v>
      </c>
      <c r="AU277" s="3"/>
      <c r="AV277" s="3">
        <v>30200</v>
      </c>
      <c r="AW277" s="3"/>
      <c r="AX277" s="3"/>
      <c r="AY277" s="3"/>
      <c r="AZ277" s="3"/>
      <c r="BA277" s="3"/>
      <c r="BB277" s="3"/>
      <c r="BC277" s="3"/>
      <c r="BD277" s="3">
        <v>29566</v>
      </c>
      <c r="BE277" s="3"/>
      <c r="BF277" s="3"/>
      <c r="BG277" s="3">
        <v>8186504</v>
      </c>
      <c r="BH277" s="3">
        <v>2857521.26</v>
      </c>
      <c r="BI277" s="3">
        <v>4120</v>
      </c>
      <c r="BJ277" s="3">
        <v>452</v>
      </c>
      <c r="BK277" s="3">
        <v>715.86</v>
      </c>
      <c r="BL277" s="3"/>
      <c r="BM277" s="3"/>
      <c r="BN277" s="3">
        <v>15339</v>
      </c>
      <c r="BO277" s="3"/>
      <c r="BP277" s="3"/>
      <c r="BQ277" s="3"/>
      <c r="BR277" s="3"/>
      <c r="BS277" s="3"/>
      <c r="BT277" s="3">
        <f t="shared" si="5"/>
        <v>12875872.479999999</v>
      </c>
    </row>
    <row r="278" spans="1:72" x14ac:dyDescent="0.35">
      <c r="A278" s="6">
        <v>476</v>
      </c>
      <c r="B278" s="2" t="s">
        <v>373</v>
      </c>
      <c r="C278" s="3">
        <v>188441.47</v>
      </c>
      <c r="D278" s="3"/>
      <c r="E278" s="3"/>
      <c r="F278" s="3"/>
      <c r="G278" s="3">
        <v>116731</v>
      </c>
      <c r="H278" s="3">
        <v>33095</v>
      </c>
      <c r="I278" s="3"/>
      <c r="J278" s="3"/>
      <c r="K278" s="3"/>
      <c r="L278" s="3"/>
      <c r="M278" s="3"/>
      <c r="N278" s="3"/>
      <c r="O278" s="3"/>
      <c r="P278" s="3">
        <v>12000</v>
      </c>
      <c r="Q278" s="3"/>
      <c r="R278" s="3">
        <v>660479</v>
      </c>
      <c r="S278" s="3"/>
      <c r="T278" s="3">
        <v>152984</v>
      </c>
      <c r="U278" s="3"/>
      <c r="V278" s="3"/>
      <c r="W278" s="3"/>
      <c r="X278" s="3"/>
      <c r="Y278" s="3"/>
      <c r="Z278" s="3"/>
      <c r="AA278" s="3"/>
      <c r="AB278" s="3"/>
      <c r="AC278" s="3"/>
      <c r="AD278" s="3">
        <v>78864.41</v>
      </c>
      <c r="AE278" s="3">
        <v>19123</v>
      </c>
      <c r="AF278" s="3"/>
      <c r="AG278" s="3">
        <v>211795.45</v>
      </c>
      <c r="AH278" s="3"/>
      <c r="AI278" s="3">
        <v>7478</v>
      </c>
      <c r="AJ278" s="3">
        <v>12370</v>
      </c>
      <c r="AK278" s="3"/>
      <c r="AL278" s="3"/>
      <c r="AM278" s="3"/>
      <c r="AN278" s="3">
        <v>50477.95</v>
      </c>
      <c r="AO278" s="3">
        <v>29143.88</v>
      </c>
      <c r="AP278" s="3">
        <v>3568.36</v>
      </c>
      <c r="AQ278" s="3">
        <v>572777</v>
      </c>
      <c r="AR278" s="3"/>
      <c r="AS278" s="3">
        <v>193971</v>
      </c>
      <c r="AT278" s="3">
        <v>46770</v>
      </c>
      <c r="AU278" s="3">
        <v>13561.14</v>
      </c>
      <c r="AV278" s="3">
        <v>105000</v>
      </c>
      <c r="AW278" s="3"/>
      <c r="AX278" s="3"/>
      <c r="AY278" s="3"/>
      <c r="AZ278" s="3"/>
      <c r="BA278" s="3"/>
      <c r="BB278" s="3"/>
      <c r="BC278" s="3"/>
      <c r="BD278" s="3">
        <v>114782.39999999999</v>
      </c>
      <c r="BE278" s="3"/>
      <c r="BF278" s="3">
        <v>2579.6799999999998</v>
      </c>
      <c r="BG278" s="3">
        <v>21089858.5</v>
      </c>
      <c r="BH278" s="3">
        <v>7567558.5</v>
      </c>
      <c r="BI278" s="3">
        <v>4123.71</v>
      </c>
      <c r="BJ278" s="3">
        <v>731.57</v>
      </c>
      <c r="BK278" s="3">
        <v>369</v>
      </c>
      <c r="BL278" s="3"/>
      <c r="BM278" s="3"/>
      <c r="BN278" s="3">
        <v>90175.91</v>
      </c>
      <c r="BO278" s="3"/>
      <c r="BP278" s="3"/>
      <c r="BQ278" s="3"/>
      <c r="BR278" s="3"/>
      <c r="BS278" s="3"/>
      <c r="BT278" s="3">
        <f t="shared" si="5"/>
        <v>31378809.93</v>
      </c>
    </row>
    <row r="279" spans="1:72" x14ac:dyDescent="0.35">
      <c r="A279" s="6">
        <v>477</v>
      </c>
      <c r="B279" s="2" t="s">
        <v>374</v>
      </c>
      <c r="C279" s="3">
        <v>590753.35</v>
      </c>
      <c r="D279" s="3"/>
      <c r="E279" s="3"/>
      <c r="F279" s="3"/>
      <c r="G279" s="3">
        <v>21564</v>
      </c>
      <c r="H279" s="3">
        <v>27548</v>
      </c>
      <c r="I279" s="3"/>
      <c r="J279" s="3"/>
      <c r="K279" s="3"/>
      <c r="L279" s="3"/>
      <c r="M279" s="3"/>
      <c r="N279" s="3">
        <v>46256.56</v>
      </c>
      <c r="O279" s="3">
        <v>15210.6</v>
      </c>
      <c r="P279" s="3"/>
      <c r="Q279" s="3"/>
      <c r="R279" s="3"/>
      <c r="S279" s="3"/>
      <c r="T279" s="3">
        <v>127006.14</v>
      </c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>
        <v>31930.14</v>
      </c>
      <c r="AH279" s="3"/>
      <c r="AI279" s="3"/>
      <c r="AJ279" s="3"/>
      <c r="AK279" s="3"/>
      <c r="AL279" s="3"/>
      <c r="AM279" s="3"/>
      <c r="AN279" s="3">
        <v>8094.09</v>
      </c>
      <c r="AO279" s="3">
        <v>43657.84</v>
      </c>
      <c r="AP279" s="3"/>
      <c r="AQ279" s="3">
        <v>111960.58</v>
      </c>
      <c r="AR279" s="3"/>
      <c r="AS279" s="3">
        <v>87518</v>
      </c>
      <c r="AT279" s="3">
        <v>15840</v>
      </c>
      <c r="AU279" s="3"/>
      <c r="AV279" s="3">
        <v>19081</v>
      </c>
      <c r="AW279" s="3"/>
      <c r="AX279" s="3"/>
      <c r="AY279" s="3"/>
      <c r="AZ279" s="3"/>
      <c r="BA279" s="3"/>
      <c r="BB279" s="3"/>
      <c r="BC279" s="3"/>
      <c r="BD279" s="3">
        <v>39636</v>
      </c>
      <c r="BE279" s="3"/>
      <c r="BF279" s="3"/>
      <c r="BG279" s="3">
        <v>3858442.93</v>
      </c>
      <c r="BH279" s="3">
        <v>1760724.68</v>
      </c>
      <c r="BI279" s="3"/>
      <c r="BJ279" s="3">
        <v>119</v>
      </c>
      <c r="BK279" s="3">
        <v>715.86</v>
      </c>
      <c r="BL279" s="3"/>
      <c r="BM279" s="3"/>
      <c r="BN279" s="3">
        <v>22611.87</v>
      </c>
      <c r="BO279" s="3"/>
      <c r="BP279" s="3"/>
      <c r="BQ279" s="3"/>
      <c r="BR279" s="3"/>
      <c r="BS279" s="3"/>
      <c r="BT279" s="3">
        <f t="shared" si="5"/>
        <v>6828670.6400000006</v>
      </c>
    </row>
    <row r="280" spans="1:72" x14ac:dyDescent="0.35">
      <c r="A280" s="6">
        <v>478</v>
      </c>
      <c r="B280" s="2" t="s">
        <v>82</v>
      </c>
      <c r="C280" s="3">
        <v>407253.28</v>
      </c>
      <c r="D280" s="3"/>
      <c r="E280" s="3"/>
      <c r="F280" s="3"/>
      <c r="G280" s="3">
        <v>41503</v>
      </c>
      <c r="H280" s="3">
        <v>29625</v>
      </c>
      <c r="I280" s="3"/>
      <c r="J280" s="3"/>
      <c r="K280" s="3"/>
      <c r="L280" s="3"/>
      <c r="M280" s="3"/>
      <c r="N280" s="3">
        <v>99814.49</v>
      </c>
      <c r="O280" s="3">
        <v>7572.09</v>
      </c>
      <c r="P280" s="3"/>
      <c r="Q280" s="3"/>
      <c r="R280" s="3">
        <v>94144</v>
      </c>
      <c r="S280" s="3"/>
      <c r="T280" s="3">
        <v>127977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>
        <v>61332.87</v>
      </c>
      <c r="AH280" s="3"/>
      <c r="AI280" s="3"/>
      <c r="AJ280" s="3"/>
      <c r="AK280" s="3"/>
      <c r="AL280" s="3"/>
      <c r="AM280" s="3"/>
      <c r="AN280" s="3">
        <v>12250</v>
      </c>
      <c r="AO280" s="3">
        <v>14248.76</v>
      </c>
      <c r="AP280" s="3"/>
      <c r="AQ280" s="3">
        <v>138440.06</v>
      </c>
      <c r="AR280" s="3"/>
      <c r="AS280" s="3">
        <v>73080</v>
      </c>
      <c r="AT280" s="3">
        <v>4950</v>
      </c>
      <c r="AU280" s="3"/>
      <c r="AV280" s="3">
        <v>77440</v>
      </c>
      <c r="AW280" s="3"/>
      <c r="AX280" s="3"/>
      <c r="AY280" s="3"/>
      <c r="AZ280" s="3"/>
      <c r="BA280" s="3"/>
      <c r="BB280" s="3"/>
      <c r="BC280" s="3"/>
      <c r="BD280" s="3">
        <v>21628</v>
      </c>
      <c r="BE280" s="3"/>
      <c r="BF280" s="3">
        <v>3115</v>
      </c>
      <c r="BG280" s="3">
        <v>6268861</v>
      </c>
      <c r="BH280" s="3">
        <v>2487985</v>
      </c>
      <c r="BI280" s="3"/>
      <c r="BJ280" s="3">
        <v>285.95999999999998</v>
      </c>
      <c r="BK280" s="3"/>
      <c r="BL280" s="3"/>
      <c r="BM280" s="3"/>
      <c r="BN280" s="3">
        <v>40444.43</v>
      </c>
      <c r="BO280" s="3"/>
      <c r="BP280" s="3"/>
      <c r="BQ280" s="3"/>
      <c r="BR280" s="3"/>
      <c r="BS280" s="3"/>
      <c r="BT280" s="3">
        <f t="shared" si="5"/>
        <v>10011949.940000001</v>
      </c>
    </row>
    <row r="281" spans="1:72" x14ac:dyDescent="0.35">
      <c r="A281" s="6">
        <v>479</v>
      </c>
      <c r="B281" s="2" t="s">
        <v>83</v>
      </c>
      <c r="C281" s="3">
        <v>348323.69</v>
      </c>
      <c r="D281" s="3"/>
      <c r="E281" s="3"/>
      <c r="F281" s="3"/>
      <c r="G281" s="3">
        <v>25011</v>
      </c>
      <c r="H281" s="3">
        <v>27371</v>
      </c>
      <c r="I281" s="3"/>
      <c r="J281" s="3"/>
      <c r="K281" s="3"/>
      <c r="L281" s="3"/>
      <c r="M281" s="3"/>
      <c r="N281" s="3">
        <v>47855.12</v>
      </c>
      <c r="O281" s="3">
        <v>45238.45</v>
      </c>
      <c r="P281" s="3"/>
      <c r="Q281" s="3"/>
      <c r="R281" s="3"/>
      <c r="S281" s="3"/>
      <c r="T281" s="3">
        <v>124064.15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>
        <v>49886.14</v>
      </c>
      <c r="AH281" s="3"/>
      <c r="AI281" s="3"/>
      <c r="AJ281" s="3">
        <v>7530</v>
      </c>
      <c r="AK281" s="3"/>
      <c r="AL281" s="3"/>
      <c r="AM281" s="3"/>
      <c r="AN281" s="3">
        <v>15635</v>
      </c>
      <c r="AO281" s="3">
        <v>30834</v>
      </c>
      <c r="AP281" s="3">
        <v>437.2</v>
      </c>
      <c r="AQ281" s="3">
        <v>204449</v>
      </c>
      <c r="AR281" s="3"/>
      <c r="AS281" s="3">
        <v>161192.35999999999</v>
      </c>
      <c r="AT281" s="3">
        <v>15000</v>
      </c>
      <c r="AU281" s="3"/>
      <c r="AV281" s="3">
        <v>58400</v>
      </c>
      <c r="AW281" s="3"/>
      <c r="AX281" s="3"/>
      <c r="AY281" s="3"/>
      <c r="AZ281" s="3"/>
      <c r="BA281" s="3"/>
      <c r="BB281" s="3"/>
      <c r="BC281" s="3"/>
      <c r="BD281" s="3">
        <v>38419.39</v>
      </c>
      <c r="BE281" s="3"/>
      <c r="BF281" s="3"/>
      <c r="BG281" s="3">
        <v>5038868.58</v>
      </c>
      <c r="BH281" s="3">
        <v>1962876.08</v>
      </c>
      <c r="BI281" s="3"/>
      <c r="BJ281" s="3">
        <v>170.84</v>
      </c>
      <c r="BK281" s="3">
        <v>1073.79</v>
      </c>
      <c r="BL281" s="3"/>
      <c r="BM281" s="3"/>
      <c r="BN281" s="3">
        <v>11781.56</v>
      </c>
      <c r="BO281" s="3"/>
      <c r="BP281" s="3"/>
      <c r="BQ281" s="3"/>
      <c r="BR281" s="3"/>
      <c r="BS281" s="3"/>
      <c r="BT281" s="3">
        <f t="shared" si="5"/>
        <v>8214417.3499999996</v>
      </c>
    </row>
    <row r="282" spans="1:72" x14ac:dyDescent="0.35">
      <c r="A282" s="6">
        <v>480</v>
      </c>
      <c r="B282" s="2" t="s">
        <v>375</v>
      </c>
      <c r="C282" s="3">
        <v>454635.85</v>
      </c>
      <c r="D282" s="3"/>
      <c r="E282" s="3"/>
      <c r="F282" s="3"/>
      <c r="G282" s="3">
        <v>17266</v>
      </c>
      <c r="H282" s="3">
        <v>26468</v>
      </c>
      <c r="I282" s="3"/>
      <c r="J282" s="3"/>
      <c r="K282" s="3"/>
      <c r="L282" s="3"/>
      <c r="M282" s="3"/>
      <c r="N282" s="3">
        <v>45506.15</v>
      </c>
      <c r="O282" s="3">
        <v>21369.37</v>
      </c>
      <c r="P282" s="3"/>
      <c r="Q282" s="3"/>
      <c r="R282" s="3"/>
      <c r="S282" s="3"/>
      <c r="T282" s="3">
        <v>64723</v>
      </c>
      <c r="U282" s="3"/>
      <c r="V282" s="3"/>
      <c r="W282" s="3"/>
      <c r="X282" s="3">
        <v>39716.339999999997</v>
      </c>
      <c r="Y282" s="3"/>
      <c r="Z282" s="3"/>
      <c r="AA282" s="3"/>
      <c r="AB282" s="3"/>
      <c r="AC282" s="3"/>
      <c r="AD282" s="3"/>
      <c r="AE282" s="3"/>
      <c r="AF282" s="3"/>
      <c r="AG282" s="3">
        <v>24078.02</v>
      </c>
      <c r="AH282" s="3"/>
      <c r="AI282" s="3"/>
      <c r="AJ282" s="3"/>
      <c r="AK282" s="3"/>
      <c r="AL282" s="3"/>
      <c r="AM282" s="3"/>
      <c r="AN282" s="3">
        <v>7795</v>
      </c>
      <c r="AO282" s="3">
        <v>20142</v>
      </c>
      <c r="AP282" s="3"/>
      <c r="AQ282" s="3">
        <v>87496</v>
      </c>
      <c r="AR282" s="3"/>
      <c r="AS282" s="3">
        <v>74615</v>
      </c>
      <c r="AT282" s="3"/>
      <c r="AU282" s="3"/>
      <c r="AV282" s="3">
        <v>31838</v>
      </c>
      <c r="AW282" s="3"/>
      <c r="AX282" s="3"/>
      <c r="AY282" s="3"/>
      <c r="AZ282" s="3"/>
      <c r="BA282" s="3"/>
      <c r="BB282" s="3"/>
      <c r="BC282" s="3"/>
      <c r="BD282" s="3">
        <v>16586.240000000002</v>
      </c>
      <c r="BE282" s="3"/>
      <c r="BF282" s="3">
        <v>4281.05</v>
      </c>
      <c r="BG282" s="3">
        <v>2564300</v>
      </c>
      <c r="BH282" s="3">
        <v>819000</v>
      </c>
      <c r="BI282" s="3"/>
      <c r="BJ282" s="3">
        <v>104.69</v>
      </c>
      <c r="BK282" s="3">
        <v>715.86</v>
      </c>
      <c r="BL282" s="3"/>
      <c r="BM282" s="3"/>
      <c r="BN282" s="3">
        <v>12907.71</v>
      </c>
      <c r="BO282" s="3"/>
      <c r="BP282" s="3"/>
      <c r="BQ282" s="3"/>
      <c r="BR282" s="3"/>
      <c r="BS282" s="3"/>
      <c r="BT282" s="3">
        <f t="shared" si="5"/>
        <v>4333544.28</v>
      </c>
    </row>
    <row r="283" spans="1:72" x14ac:dyDescent="0.35">
      <c r="A283" s="6">
        <v>481</v>
      </c>
      <c r="B283" s="2" t="s">
        <v>376</v>
      </c>
      <c r="C283" s="3"/>
      <c r="D283" s="3"/>
      <c r="E283" s="3"/>
      <c r="F283" s="3"/>
      <c r="G283" s="3">
        <v>135243</v>
      </c>
      <c r="H283" s="3">
        <v>28945</v>
      </c>
      <c r="I283" s="3"/>
      <c r="J283" s="3"/>
      <c r="K283" s="3"/>
      <c r="L283" s="3"/>
      <c r="M283" s="3"/>
      <c r="N283" s="3"/>
      <c r="O283" s="3"/>
      <c r="P283" s="3">
        <v>12000</v>
      </c>
      <c r="Q283" s="3"/>
      <c r="R283" s="3"/>
      <c r="S283" s="3"/>
      <c r="T283" s="3">
        <v>1706360</v>
      </c>
      <c r="U283" s="3">
        <v>3000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>
        <v>316518.74</v>
      </c>
      <c r="AH283" s="3"/>
      <c r="AI283" s="3"/>
      <c r="AJ283" s="3"/>
      <c r="AK283" s="3"/>
      <c r="AL283" s="3"/>
      <c r="AM283" s="3"/>
      <c r="AN283" s="3">
        <v>46917.13</v>
      </c>
      <c r="AO283" s="3">
        <v>89000</v>
      </c>
      <c r="AP283" s="3">
        <v>2692.32</v>
      </c>
      <c r="AQ283" s="3">
        <v>571626</v>
      </c>
      <c r="AR283" s="3"/>
      <c r="AS283" s="3">
        <v>193457</v>
      </c>
      <c r="AT283" s="3">
        <v>36720</v>
      </c>
      <c r="AU283" s="3">
        <v>43470</v>
      </c>
      <c r="AV283" s="3">
        <v>168000</v>
      </c>
      <c r="AW283" s="3"/>
      <c r="AX283" s="3"/>
      <c r="AY283" s="3"/>
      <c r="AZ283" s="3"/>
      <c r="BA283" s="3"/>
      <c r="BB283" s="3"/>
      <c r="BC283" s="3"/>
      <c r="BD283" s="3">
        <v>80000</v>
      </c>
      <c r="BE283" s="3"/>
      <c r="BF283" s="3"/>
      <c r="BG283" s="3">
        <v>38668650</v>
      </c>
      <c r="BH283" s="3">
        <v>7135876.29</v>
      </c>
      <c r="BI283" s="3">
        <v>4123.71</v>
      </c>
      <c r="BJ283" s="3">
        <v>1045.48</v>
      </c>
      <c r="BK283" s="3">
        <v>930</v>
      </c>
      <c r="BL283" s="3"/>
      <c r="BM283" s="3"/>
      <c r="BN283" s="3">
        <v>76422.679999999993</v>
      </c>
      <c r="BO283" s="3"/>
      <c r="BP283" s="3"/>
      <c r="BQ283" s="3"/>
      <c r="BR283" s="3"/>
      <c r="BS283" s="3"/>
      <c r="BT283" s="3">
        <f t="shared" si="5"/>
        <v>49320997.349999994</v>
      </c>
    </row>
    <row r="284" spans="1:72" x14ac:dyDescent="0.35">
      <c r="A284" s="6">
        <v>482</v>
      </c>
      <c r="B284" s="2" t="s">
        <v>377</v>
      </c>
      <c r="C284" s="3"/>
      <c r="D284" s="3"/>
      <c r="E284" s="3"/>
      <c r="F284" s="3"/>
      <c r="G284" s="3">
        <v>219243</v>
      </c>
      <c r="H284" s="3">
        <v>59809</v>
      </c>
      <c r="I284" s="3"/>
      <c r="J284" s="3"/>
      <c r="K284" s="3"/>
      <c r="L284" s="3"/>
      <c r="M284" s="3"/>
      <c r="N284" s="3"/>
      <c r="O284" s="3"/>
      <c r="P284" s="3">
        <v>70000</v>
      </c>
      <c r="Q284" s="3"/>
      <c r="R284" s="3"/>
      <c r="S284" s="3"/>
      <c r="T284" s="3">
        <v>2636032</v>
      </c>
      <c r="U284" s="3"/>
      <c r="V284" s="3"/>
      <c r="W284" s="3"/>
      <c r="X284" s="3"/>
      <c r="Y284" s="3"/>
      <c r="Z284" s="3"/>
      <c r="AA284" s="3">
        <v>14000</v>
      </c>
      <c r="AB284" s="3"/>
      <c r="AC284" s="3"/>
      <c r="AD284" s="3"/>
      <c r="AE284" s="3"/>
      <c r="AF284" s="3"/>
      <c r="AG284" s="3">
        <v>584363.68000000005</v>
      </c>
      <c r="AH284" s="3"/>
      <c r="AI284" s="3"/>
      <c r="AJ284" s="3"/>
      <c r="AK284" s="3"/>
      <c r="AL284" s="3"/>
      <c r="AM284" s="3"/>
      <c r="AN284" s="3">
        <v>65892.479999999996</v>
      </c>
      <c r="AO284" s="3">
        <v>42193.2</v>
      </c>
      <c r="AP284" s="3">
        <v>1512.33</v>
      </c>
      <c r="AQ284" s="3">
        <v>705978.6</v>
      </c>
      <c r="AR284" s="3"/>
      <c r="AS284" s="3">
        <v>266449.03000000003</v>
      </c>
      <c r="AT284" s="3">
        <v>31280</v>
      </c>
      <c r="AU284" s="3">
        <v>44388</v>
      </c>
      <c r="AV284" s="3">
        <v>311722.40999999997</v>
      </c>
      <c r="AW284" s="3"/>
      <c r="AX284" s="3"/>
      <c r="AY284" s="3"/>
      <c r="AZ284" s="3"/>
      <c r="BA284" s="3"/>
      <c r="BB284" s="3"/>
      <c r="BC284" s="3"/>
      <c r="BD284" s="3">
        <v>49022.58</v>
      </c>
      <c r="BE284" s="3"/>
      <c r="BF284" s="3">
        <v>4450</v>
      </c>
      <c r="BG284" s="3">
        <v>61918443.579999998</v>
      </c>
      <c r="BH284" s="3">
        <v>9885478.3900000006</v>
      </c>
      <c r="BI284" s="3">
        <v>20618.55</v>
      </c>
      <c r="BJ284" s="3">
        <v>1633.89</v>
      </c>
      <c r="BK284" s="3">
        <v>620</v>
      </c>
      <c r="BL284" s="3"/>
      <c r="BM284" s="3"/>
      <c r="BN284" s="3">
        <v>137333.54999999999</v>
      </c>
      <c r="BO284" s="3"/>
      <c r="BP284" s="3"/>
      <c r="BQ284" s="3"/>
      <c r="BR284" s="3"/>
      <c r="BS284" s="3"/>
      <c r="BT284" s="3">
        <f t="shared" si="5"/>
        <v>77070464.269999996</v>
      </c>
    </row>
    <row r="285" spans="1:72" x14ac:dyDescent="0.35">
      <c r="A285" s="6">
        <v>483</v>
      </c>
      <c r="B285" s="2" t="s">
        <v>378</v>
      </c>
      <c r="C285" s="3"/>
      <c r="D285" s="3"/>
      <c r="E285" s="3"/>
      <c r="F285" s="3"/>
      <c r="G285" s="3">
        <v>230193</v>
      </c>
      <c r="H285" s="3">
        <v>59295</v>
      </c>
      <c r="I285" s="3"/>
      <c r="J285" s="3"/>
      <c r="K285" s="3"/>
      <c r="L285" s="3"/>
      <c r="M285" s="3"/>
      <c r="N285" s="3"/>
      <c r="O285" s="3"/>
      <c r="P285" s="3">
        <v>13500</v>
      </c>
      <c r="Q285" s="3"/>
      <c r="R285" s="3"/>
      <c r="S285" s="3"/>
      <c r="T285" s="3">
        <v>3111165</v>
      </c>
      <c r="U285" s="3">
        <v>6000</v>
      </c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>
        <v>622004.65</v>
      </c>
      <c r="AH285" s="3"/>
      <c r="AI285" s="3">
        <v>4805.4799999999996</v>
      </c>
      <c r="AJ285" s="3"/>
      <c r="AK285" s="3"/>
      <c r="AL285" s="3"/>
      <c r="AM285" s="3"/>
      <c r="AN285" s="3">
        <v>60549.120000000003</v>
      </c>
      <c r="AO285" s="3">
        <v>70939.86</v>
      </c>
      <c r="AP285" s="3">
        <v>969.55</v>
      </c>
      <c r="AQ285" s="3">
        <v>735678.83</v>
      </c>
      <c r="AR285" s="3"/>
      <c r="AS285" s="3">
        <v>270424.92</v>
      </c>
      <c r="AT285" s="3">
        <v>1700</v>
      </c>
      <c r="AU285" s="3"/>
      <c r="AV285" s="3">
        <v>124832</v>
      </c>
      <c r="AW285" s="3"/>
      <c r="AX285" s="3"/>
      <c r="AY285" s="3"/>
      <c r="AZ285" s="3">
        <v>42216.52</v>
      </c>
      <c r="BA285" s="3"/>
      <c r="BB285" s="3"/>
      <c r="BC285" s="3"/>
      <c r="BD285" s="3">
        <v>50473</v>
      </c>
      <c r="BE285" s="3"/>
      <c r="BF285" s="3"/>
      <c r="BG285" s="3">
        <v>65902363.060000002</v>
      </c>
      <c r="BH285" s="3">
        <v>9732178.1099999994</v>
      </c>
      <c r="BI285" s="3">
        <v>16000</v>
      </c>
      <c r="BJ285" s="3">
        <v>1731.13</v>
      </c>
      <c r="BK285" s="3">
        <v>7750</v>
      </c>
      <c r="BL285" s="3"/>
      <c r="BM285" s="3"/>
      <c r="BN285" s="3">
        <v>78231.53</v>
      </c>
      <c r="BO285" s="3"/>
      <c r="BP285" s="3"/>
      <c r="BQ285" s="3"/>
      <c r="BR285" s="3"/>
      <c r="BS285" s="3"/>
      <c r="BT285" s="3">
        <f t="shared" si="5"/>
        <v>81143000.75999999</v>
      </c>
    </row>
    <row r="286" spans="1:72" x14ac:dyDescent="0.35">
      <c r="A286" s="6">
        <v>484</v>
      </c>
      <c r="B286" s="2" t="s">
        <v>379</v>
      </c>
      <c r="C286" s="3">
        <v>4055.75</v>
      </c>
      <c r="D286" s="3"/>
      <c r="E286" s="3"/>
      <c r="F286" s="3"/>
      <c r="G286" s="3">
        <v>90602</v>
      </c>
      <c r="H286" s="3">
        <v>46248</v>
      </c>
      <c r="I286" s="3"/>
      <c r="J286" s="3"/>
      <c r="K286" s="3">
        <v>2500</v>
      </c>
      <c r="L286" s="3">
        <v>1100</v>
      </c>
      <c r="M286" s="3"/>
      <c r="N286" s="3"/>
      <c r="O286" s="3"/>
      <c r="P286" s="3"/>
      <c r="Q286" s="3"/>
      <c r="R286" s="3"/>
      <c r="S286" s="3"/>
      <c r="T286" s="3">
        <v>827687.57</v>
      </c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>
        <v>231763.53</v>
      </c>
      <c r="AH286" s="3"/>
      <c r="AI286" s="3"/>
      <c r="AJ286" s="3"/>
      <c r="AK286" s="3"/>
      <c r="AL286" s="3"/>
      <c r="AM286" s="3"/>
      <c r="AN286" s="3">
        <v>38228.54</v>
      </c>
      <c r="AO286" s="3">
        <v>20503.61</v>
      </c>
      <c r="AP286" s="3"/>
      <c r="AQ286" s="3">
        <v>440411.47</v>
      </c>
      <c r="AR286" s="3"/>
      <c r="AS286" s="3">
        <v>157917.70000000001</v>
      </c>
      <c r="AT286" s="3"/>
      <c r="AU286" s="3">
        <v>1185</v>
      </c>
      <c r="AV286" s="3">
        <v>72840</v>
      </c>
      <c r="AW286" s="3"/>
      <c r="AX286" s="3"/>
      <c r="AY286" s="3"/>
      <c r="AZ286" s="3"/>
      <c r="BA286" s="3"/>
      <c r="BB286" s="3"/>
      <c r="BC286" s="3"/>
      <c r="BD286" s="3">
        <v>15680</v>
      </c>
      <c r="BE286" s="3"/>
      <c r="BF286" s="3">
        <v>4636.5600000000004</v>
      </c>
      <c r="BG286" s="3">
        <v>21534834.329999998</v>
      </c>
      <c r="BH286" s="3">
        <v>4251370.0599999996</v>
      </c>
      <c r="BI286" s="3"/>
      <c r="BJ286" s="3">
        <v>663.42</v>
      </c>
      <c r="BK286" s="3">
        <v>369</v>
      </c>
      <c r="BL286" s="3"/>
      <c r="BM286" s="3"/>
      <c r="BN286" s="3">
        <v>51366.78</v>
      </c>
      <c r="BO286" s="3">
        <v>40800</v>
      </c>
      <c r="BP286" s="3"/>
      <c r="BQ286" s="3"/>
      <c r="BR286" s="3"/>
      <c r="BS286" s="3"/>
      <c r="BT286" s="3">
        <f t="shared" si="5"/>
        <v>27834763.32</v>
      </c>
    </row>
    <row r="287" spans="1:72" x14ac:dyDescent="0.35">
      <c r="A287" s="6">
        <v>485</v>
      </c>
      <c r="B287" s="2" t="s">
        <v>380</v>
      </c>
      <c r="C287" s="3">
        <v>170922.51</v>
      </c>
      <c r="D287" s="3"/>
      <c r="E287" s="3"/>
      <c r="F287" s="3"/>
      <c r="G287" s="3">
        <v>55632</v>
      </c>
      <c r="H287" s="3">
        <v>32552</v>
      </c>
      <c r="I287" s="3"/>
      <c r="J287" s="3"/>
      <c r="K287" s="3"/>
      <c r="L287" s="3"/>
      <c r="M287" s="3"/>
      <c r="N287" s="3">
        <v>104025.78</v>
      </c>
      <c r="O287" s="3">
        <v>17522.990000000002</v>
      </c>
      <c r="P287" s="3"/>
      <c r="Q287" s="3"/>
      <c r="R287" s="3">
        <v>42659</v>
      </c>
      <c r="S287" s="3"/>
      <c r="T287" s="3">
        <v>341272</v>
      </c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>
        <v>116648.83</v>
      </c>
      <c r="AH287" s="3"/>
      <c r="AI287" s="3"/>
      <c r="AJ287" s="3"/>
      <c r="AK287" s="3"/>
      <c r="AL287" s="3"/>
      <c r="AM287" s="3"/>
      <c r="AN287" s="3">
        <v>13756.85</v>
      </c>
      <c r="AO287" s="3">
        <v>7098.86</v>
      </c>
      <c r="AP287" s="3"/>
      <c r="AQ287" s="3">
        <v>179196.87</v>
      </c>
      <c r="AR287" s="3"/>
      <c r="AS287" s="3">
        <v>94400</v>
      </c>
      <c r="AT287" s="3">
        <v>9600</v>
      </c>
      <c r="AU287" s="3"/>
      <c r="AV287" s="3">
        <v>28143</v>
      </c>
      <c r="AW287" s="3"/>
      <c r="AX287" s="3"/>
      <c r="AY287" s="3"/>
      <c r="AZ287" s="3"/>
      <c r="BA287" s="3"/>
      <c r="BB287" s="3"/>
      <c r="BC287" s="3"/>
      <c r="BD287" s="3">
        <v>22936</v>
      </c>
      <c r="BE287" s="3"/>
      <c r="BF287" s="3"/>
      <c r="BG287" s="3">
        <v>11334447.1</v>
      </c>
      <c r="BH287" s="3">
        <v>3560596.74</v>
      </c>
      <c r="BI287" s="3">
        <v>12371.13</v>
      </c>
      <c r="BJ287" s="3">
        <v>348.9</v>
      </c>
      <c r="BK287" s="3">
        <v>369</v>
      </c>
      <c r="BL287" s="3"/>
      <c r="BM287" s="3"/>
      <c r="BN287" s="3">
        <v>53975.61</v>
      </c>
      <c r="BO287" s="3"/>
      <c r="BP287" s="3"/>
      <c r="BQ287" s="3"/>
      <c r="BR287" s="3"/>
      <c r="BS287" s="3"/>
      <c r="BT287" s="3">
        <f t="shared" si="5"/>
        <v>16198475.17</v>
      </c>
    </row>
    <row r="288" spans="1:72" x14ac:dyDescent="0.35">
      <c r="A288" s="6">
        <v>486</v>
      </c>
      <c r="B288" s="2" t="s">
        <v>381</v>
      </c>
      <c r="C288" s="3">
        <v>191624.82</v>
      </c>
      <c r="D288" s="3"/>
      <c r="E288" s="3"/>
      <c r="F288" s="3">
        <v>5800</v>
      </c>
      <c r="G288" s="3">
        <v>47225</v>
      </c>
      <c r="H288" s="3">
        <v>31647.26</v>
      </c>
      <c r="I288" s="3"/>
      <c r="J288" s="3"/>
      <c r="K288" s="3"/>
      <c r="L288" s="3"/>
      <c r="M288" s="3"/>
      <c r="N288" s="3">
        <v>92937.14</v>
      </c>
      <c r="O288" s="3">
        <v>34493.07</v>
      </c>
      <c r="P288" s="3">
        <v>4000</v>
      </c>
      <c r="Q288" s="3"/>
      <c r="R288" s="3">
        <v>16181</v>
      </c>
      <c r="S288" s="3"/>
      <c r="T288" s="3">
        <v>180933</v>
      </c>
      <c r="U288" s="3">
        <v>2500</v>
      </c>
      <c r="V288" s="3"/>
      <c r="W288" s="3"/>
      <c r="X288" s="3">
        <v>36775</v>
      </c>
      <c r="Y288" s="3"/>
      <c r="Z288" s="3"/>
      <c r="AA288" s="3"/>
      <c r="AB288" s="3"/>
      <c r="AC288" s="3"/>
      <c r="AD288" s="3"/>
      <c r="AE288" s="3"/>
      <c r="AF288" s="3"/>
      <c r="AG288" s="3">
        <v>82986.27</v>
      </c>
      <c r="AH288" s="3"/>
      <c r="AI288" s="3"/>
      <c r="AJ288" s="3"/>
      <c r="AK288" s="3"/>
      <c r="AL288" s="3"/>
      <c r="AM288" s="3"/>
      <c r="AN288" s="3">
        <v>19956.84</v>
      </c>
      <c r="AO288" s="3">
        <v>16000</v>
      </c>
      <c r="AP288" s="3"/>
      <c r="AQ288" s="3">
        <v>224980.5</v>
      </c>
      <c r="AR288" s="3"/>
      <c r="AS288" s="3">
        <v>147813</v>
      </c>
      <c r="AT288" s="3"/>
      <c r="AU288" s="3"/>
      <c r="AV288" s="3">
        <v>24981.7</v>
      </c>
      <c r="AW288" s="3"/>
      <c r="AX288" s="3"/>
      <c r="AY288" s="3"/>
      <c r="AZ288" s="3"/>
      <c r="BA288" s="3"/>
      <c r="BB288" s="3"/>
      <c r="BC288" s="3"/>
      <c r="BD288" s="3">
        <v>60214.45</v>
      </c>
      <c r="BE288" s="3"/>
      <c r="BF288" s="3">
        <v>890</v>
      </c>
      <c r="BG288" s="3">
        <v>8327724.8300000001</v>
      </c>
      <c r="BH288" s="3">
        <v>3639446.83</v>
      </c>
      <c r="BI288" s="3"/>
      <c r="BJ288" s="3">
        <v>365.07</v>
      </c>
      <c r="BK288" s="3"/>
      <c r="BL288" s="3"/>
      <c r="BM288" s="3"/>
      <c r="BN288" s="3">
        <v>23454</v>
      </c>
      <c r="BO288" s="3"/>
      <c r="BP288" s="3"/>
      <c r="BQ288" s="3"/>
      <c r="BR288" s="3"/>
      <c r="BS288" s="3"/>
      <c r="BT288" s="3">
        <f t="shared" si="5"/>
        <v>13212929.779999999</v>
      </c>
    </row>
    <row r="289" spans="1:72" x14ac:dyDescent="0.35">
      <c r="A289" s="6">
        <v>487</v>
      </c>
      <c r="B289" s="2" t="s">
        <v>382</v>
      </c>
      <c r="C289" s="3">
        <v>132556.67000000001</v>
      </c>
      <c r="D289" s="3"/>
      <c r="E289" s="3"/>
      <c r="F289" s="3"/>
      <c r="G289" s="3">
        <v>63761</v>
      </c>
      <c r="H289" s="3">
        <v>25866</v>
      </c>
      <c r="I289" s="3"/>
      <c r="J289" s="3"/>
      <c r="K289" s="3"/>
      <c r="L289" s="3">
        <v>19236.27</v>
      </c>
      <c r="M289" s="3"/>
      <c r="N289" s="3">
        <v>69485.440000000002</v>
      </c>
      <c r="O289" s="3">
        <v>26963.89</v>
      </c>
      <c r="P289" s="3">
        <v>28000</v>
      </c>
      <c r="Q289" s="3"/>
      <c r="R289" s="3">
        <v>289787</v>
      </c>
      <c r="S289" s="3">
        <v>4500</v>
      </c>
      <c r="T289" s="3">
        <v>72079</v>
      </c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>
        <v>143340.25</v>
      </c>
      <c r="AH289" s="3"/>
      <c r="AI289" s="3"/>
      <c r="AJ289" s="3"/>
      <c r="AK289" s="3"/>
      <c r="AL289" s="3"/>
      <c r="AM289" s="3"/>
      <c r="AN289" s="3">
        <v>14806.23</v>
      </c>
      <c r="AO289" s="3">
        <v>6831</v>
      </c>
      <c r="AP289" s="3"/>
      <c r="AQ289" s="3">
        <v>191865.79</v>
      </c>
      <c r="AR289" s="3"/>
      <c r="AS289" s="3">
        <v>96406</v>
      </c>
      <c r="AT289" s="3"/>
      <c r="AU289" s="3"/>
      <c r="AV289" s="3">
        <v>33343</v>
      </c>
      <c r="AW289" s="3"/>
      <c r="AX289" s="3"/>
      <c r="AY289" s="3"/>
      <c r="AZ289" s="3"/>
      <c r="BA289" s="3">
        <v>50000</v>
      </c>
      <c r="BB289" s="3"/>
      <c r="BC289" s="3"/>
      <c r="BD289" s="3">
        <v>28135.77</v>
      </c>
      <c r="BE289" s="3"/>
      <c r="BF289" s="3">
        <v>7200</v>
      </c>
      <c r="BG289" s="3">
        <v>14324916.6</v>
      </c>
      <c r="BH289" s="3">
        <v>4469465.95</v>
      </c>
      <c r="BI289" s="3"/>
      <c r="BJ289" s="3">
        <v>443.24</v>
      </c>
      <c r="BK289" s="3"/>
      <c r="BL289" s="3"/>
      <c r="BM289" s="3"/>
      <c r="BN289" s="3">
        <v>28085.13</v>
      </c>
      <c r="BO289" s="3">
        <v>87137.21</v>
      </c>
      <c r="BP289" s="3">
        <v>86009.65</v>
      </c>
      <c r="BQ289" s="3"/>
      <c r="BR289" s="3"/>
      <c r="BS289" s="3"/>
      <c r="BT289" s="3">
        <f t="shared" si="5"/>
        <v>20300221.089999996</v>
      </c>
    </row>
    <row r="290" spans="1:72" x14ac:dyDescent="0.35">
      <c r="A290" s="6">
        <v>488</v>
      </c>
      <c r="B290" s="2" t="s">
        <v>383</v>
      </c>
      <c r="C290" s="3">
        <v>209545.85</v>
      </c>
      <c r="D290" s="3"/>
      <c r="E290" s="3"/>
      <c r="F290" s="3"/>
      <c r="G290" s="3">
        <v>34344</v>
      </c>
      <c r="H290" s="3">
        <v>32767</v>
      </c>
      <c r="I290" s="3"/>
      <c r="J290" s="3"/>
      <c r="K290" s="3"/>
      <c r="L290" s="3"/>
      <c r="M290" s="3"/>
      <c r="N290" s="3">
        <v>84283.41</v>
      </c>
      <c r="O290" s="3">
        <v>40069.85</v>
      </c>
      <c r="P290" s="3"/>
      <c r="Q290" s="3"/>
      <c r="R290" s="3"/>
      <c r="S290" s="3"/>
      <c r="T290" s="3">
        <v>238302</v>
      </c>
      <c r="U290" s="3"/>
      <c r="V290" s="3"/>
      <c r="W290" s="3"/>
      <c r="X290" s="3"/>
      <c r="Y290" s="3"/>
      <c r="Z290" s="3"/>
      <c r="AA290" s="3"/>
      <c r="AB290" s="3"/>
      <c r="AC290" s="3"/>
      <c r="AD290" s="3">
        <v>160000</v>
      </c>
      <c r="AE290" s="3"/>
      <c r="AF290" s="3"/>
      <c r="AG290" s="3">
        <v>81122.820000000007</v>
      </c>
      <c r="AH290" s="3"/>
      <c r="AI290" s="3">
        <v>1968.99</v>
      </c>
      <c r="AJ290" s="3"/>
      <c r="AK290" s="3"/>
      <c r="AL290" s="3"/>
      <c r="AM290" s="3"/>
      <c r="AN290" s="3">
        <v>13082.28</v>
      </c>
      <c r="AO290" s="3">
        <v>9793</v>
      </c>
      <c r="AP290" s="3"/>
      <c r="AQ290" s="3">
        <v>155114.54999999999</v>
      </c>
      <c r="AR290" s="3"/>
      <c r="AS290" s="3">
        <v>131967.07999999999</v>
      </c>
      <c r="AT290" s="3"/>
      <c r="AU290" s="3">
        <v>15201.95</v>
      </c>
      <c r="AV290" s="3">
        <v>53463.199999999997</v>
      </c>
      <c r="AW290" s="3"/>
      <c r="AX290" s="3"/>
      <c r="AY290" s="3"/>
      <c r="AZ290" s="3"/>
      <c r="BA290" s="3"/>
      <c r="BB290" s="3"/>
      <c r="BC290" s="3"/>
      <c r="BD290" s="3">
        <v>23093</v>
      </c>
      <c r="BE290" s="3"/>
      <c r="BF290" s="3"/>
      <c r="BG290" s="3">
        <v>8414325.6500000004</v>
      </c>
      <c r="BH290" s="3">
        <v>3033569.77</v>
      </c>
      <c r="BI290" s="3"/>
      <c r="BJ290" s="3">
        <v>361.75</v>
      </c>
      <c r="BK290" s="3"/>
      <c r="BL290" s="3"/>
      <c r="BM290" s="3"/>
      <c r="BN290" s="3">
        <v>45561.51</v>
      </c>
      <c r="BO290" s="3"/>
      <c r="BP290" s="3"/>
      <c r="BQ290" s="3"/>
      <c r="BR290" s="3"/>
      <c r="BS290" s="3"/>
      <c r="BT290" s="3">
        <f t="shared" si="5"/>
        <v>12777937.66</v>
      </c>
    </row>
    <row r="291" spans="1:72" x14ac:dyDescent="0.35">
      <c r="A291" s="6">
        <v>489</v>
      </c>
      <c r="B291" s="2" t="s">
        <v>384</v>
      </c>
      <c r="C291" s="3">
        <v>113469.15</v>
      </c>
      <c r="D291" s="3"/>
      <c r="E291" s="3"/>
      <c r="F291" s="3"/>
      <c r="G291" s="3">
        <v>199893</v>
      </c>
      <c r="H291" s="3">
        <v>45325</v>
      </c>
      <c r="I291" s="3"/>
      <c r="J291" s="3"/>
      <c r="K291" s="3"/>
      <c r="L291" s="3">
        <v>5000</v>
      </c>
      <c r="M291" s="3"/>
      <c r="N291" s="3">
        <v>73612.14</v>
      </c>
      <c r="O291" s="3">
        <v>66647.710000000006</v>
      </c>
      <c r="P291" s="3">
        <v>72000</v>
      </c>
      <c r="Q291" s="3"/>
      <c r="R291" s="3">
        <v>157397</v>
      </c>
      <c r="S291" s="3"/>
      <c r="T291" s="3">
        <v>1656346</v>
      </c>
      <c r="U291" s="3">
        <v>6000</v>
      </c>
      <c r="V291" s="3"/>
      <c r="W291" s="3"/>
      <c r="X291" s="3"/>
      <c r="Y291" s="3"/>
      <c r="Z291" s="3"/>
      <c r="AA291" s="3"/>
      <c r="AB291" s="3"/>
      <c r="AC291" s="3"/>
      <c r="AD291" s="3"/>
      <c r="AE291" s="3">
        <v>63253</v>
      </c>
      <c r="AF291" s="3"/>
      <c r="AG291" s="3">
        <v>412102.87</v>
      </c>
      <c r="AH291" s="3"/>
      <c r="AI291" s="3">
        <v>4194.3</v>
      </c>
      <c r="AJ291" s="3"/>
      <c r="AK291" s="3"/>
      <c r="AL291" s="3"/>
      <c r="AM291" s="3"/>
      <c r="AN291" s="3">
        <v>47567.25</v>
      </c>
      <c r="AO291" s="3">
        <v>30555.64</v>
      </c>
      <c r="AP291" s="3">
        <v>238.8</v>
      </c>
      <c r="AQ291" s="3">
        <v>578908.18999999994</v>
      </c>
      <c r="AR291" s="3"/>
      <c r="AS291" s="3">
        <v>213441.41</v>
      </c>
      <c r="AT291" s="3"/>
      <c r="AU291" s="3">
        <v>29244.2</v>
      </c>
      <c r="AV291" s="3">
        <v>70740</v>
      </c>
      <c r="AW291" s="3"/>
      <c r="AX291" s="3"/>
      <c r="AY291" s="3"/>
      <c r="AZ291" s="3"/>
      <c r="BA291" s="3"/>
      <c r="BB291" s="3"/>
      <c r="BC291" s="3"/>
      <c r="BD291" s="3">
        <v>4350.37</v>
      </c>
      <c r="BE291" s="3"/>
      <c r="BF291" s="3">
        <v>5841.42</v>
      </c>
      <c r="BG291" s="3">
        <v>44450339.200000003</v>
      </c>
      <c r="BH291" s="3">
        <v>10428535.380000001</v>
      </c>
      <c r="BI291" s="3">
        <v>8247.42</v>
      </c>
      <c r="BJ291" s="3">
        <v>1520</v>
      </c>
      <c r="BK291" s="3">
        <v>4089</v>
      </c>
      <c r="BL291" s="3"/>
      <c r="BM291" s="3"/>
      <c r="BN291" s="3">
        <v>82806.67</v>
      </c>
      <c r="BO291" s="3"/>
      <c r="BP291" s="3"/>
      <c r="BQ291" s="3"/>
      <c r="BR291" s="3"/>
      <c r="BS291" s="3"/>
      <c r="BT291" s="3">
        <f t="shared" si="5"/>
        <v>58831665.120000012</v>
      </c>
    </row>
    <row r="292" spans="1:72" x14ac:dyDescent="0.35">
      <c r="A292" s="6">
        <v>490</v>
      </c>
      <c r="B292" s="2" t="s">
        <v>385</v>
      </c>
      <c r="C292" s="3">
        <v>202396.91</v>
      </c>
      <c r="D292" s="3"/>
      <c r="E292" s="3"/>
      <c r="F292" s="3"/>
      <c r="G292" s="3">
        <v>22028</v>
      </c>
      <c r="H292" s="3">
        <v>28777</v>
      </c>
      <c r="I292" s="3"/>
      <c r="J292" s="3"/>
      <c r="K292" s="3"/>
      <c r="L292" s="3"/>
      <c r="M292" s="3"/>
      <c r="N292" s="3">
        <v>36687.589999999997</v>
      </c>
      <c r="O292" s="3">
        <v>28202.94</v>
      </c>
      <c r="P292" s="3"/>
      <c r="Q292" s="3"/>
      <c r="R292" s="3">
        <v>22065</v>
      </c>
      <c r="S292" s="3"/>
      <c r="T292" s="3">
        <v>64724</v>
      </c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>
        <v>35000</v>
      </c>
      <c r="AG292" s="3">
        <v>26822.12</v>
      </c>
      <c r="AH292" s="3"/>
      <c r="AI292" s="3"/>
      <c r="AJ292" s="3"/>
      <c r="AK292" s="3"/>
      <c r="AL292" s="3"/>
      <c r="AM292" s="3"/>
      <c r="AN292" s="3">
        <v>7708.5</v>
      </c>
      <c r="AO292" s="3">
        <v>13790.78</v>
      </c>
      <c r="AP292" s="3"/>
      <c r="AQ292" s="3">
        <v>90719.5</v>
      </c>
      <c r="AR292" s="3"/>
      <c r="AS292" s="3">
        <v>89495.51</v>
      </c>
      <c r="AT292" s="3"/>
      <c r="AU292" s="3">
        <v>951</v>
      </c>
      <c r="AV292" s="3">
        <v>19652</v>
      </c>
      <c r="AW292" s="3"/>
      <c r="AX292" s="3"/>
      <c r="AY292" s="3"/>
      <c r="AZ292" s="3"/>
      <c r="BA292" s="3"/>
      <c r="BB292" s="3"/>
      <c r="BC292" s="3"/>
      <c r="BD292" s="3">
        <v>47565.04</v>
      </c>
      <c r="BE292" s="3"/>
      <c r="BF292" s="3"/>
      <c r="BG292" s="3">
        <v>3102478</v>
      </c>
      <c r="BH292" s="3">
        <v>1471609</v>
      </c>
      <c r="BI292" s="3"/>
      <c r="BJ292" s="3">
        <v>146.80000000000001</v>
      </c>
      <c r="BK292" s="3"/>
      <c r="BL292" s="3"/>
      <c r="BM292" s="3"/>
      <c r="BN292" s="3">
        <v>4801.68</v>
      </c>
      <c r="BO292" s="3"/>
      <c r="BP292" s="3"/>
      <c r="BQ292" s="3"/>
      <c r="BR292" s="3"/>
      <c r="BS292" s="3"/>
      <c r="BT292" s="3">
        <f t="shared" si="5"/>
        <v>5315621.37</v>
      </c>
    </row>
    <row r="293" spans="1:72" x14ac:dyDescent="0.35">
      <c r="A293" s="6">
        <v>491</v>
      </c>
      <c r="B293" s="2" t="s">
        <v>386</v>
      </c>
      <c r="C293" s="3">
        <v>101015.2</v>
      </c>
      <c r="D293" s="3"/>
      <c r="E293" s="3"/>
      <c r="F293" s="3"/>
      <c r="G293" s="3">
        <v>130392.86</v>
      </c>
      <c r="H293" s="3">
        <v>34863</v>
      </c>
      <c r="I293" s="3"/>
      <c r="J293" s="3"/>
      <c r="K293" s="3"/>
      <c r="L293" s="3"/>
      <c r="M293" s="3"/>
      <c r="N293" s="3">
        <v>39741.599999999999</v>
      </c>
      <c r="O293" s="3">
        <v>98754.65</v>
      </c>
      <c r="P293" s="3"/>
      <c r="Q293" s="3"/>
      <c r="R293" s="3"/>
      <c r="S293" s="3"/>
      <c r="T293" s="3">
        <v>934085</v>
      </c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>
        <v>269226.02</v>
      </c>
      <c r="AH293" s="3"/>
      <c r="AI293" s="3">
        <v>3936.52</v>
      </c>
      <c r="AJ293" s="3"/>
      <c r="AK293" s="3"/>
      <c r="AL293" s="3"/>
      <c r="AM293" s="3"/>
      <c r="AN293" s="3">
        <v>44091.55</v>
      </c>
      <c r="AO293" s="3">
        <v>4995.66</v>
      </c>
      <c r="AP293" s="3"/>
      <c r="AQ293" s="3">
        <v>573222.6</v>
      </c>
      <c r="AR293" s="3"/>
      <c r="AS293" s="3">
        <v>215228.96</v>
      </c>
      <c r="AT293" s="3">
        <v>88600</v>
      </c>
      <c r="AU293" s="3">
        <v>52104</v>
      </c>
      <c r="AV293" s="3">
        <v>91536</v>
      </c>
      <c r="AW293" s="3"/>
      <c r="AX293" s="3"/>
      <c r="AY293" s="3"/>
      <c r="AZ293" s="3"/>
      <c r="BA293" s="3"/>
      <c r="BB293" s="3"/>
      <c r="BC293" s="3"/>
      <c r="BD293" s="3">
        <v>29601.83</v>
      </c>
      <c r="BE293" s="3"/>
      <c r="BF293" s="3">
        <v>1988.8</v>
      </c>
      <c r="BG293" s="3">
        <v>25638437.48</v>
      </c>
      <c r="BH293" s="3">
        <v>7586342.5599999996</v>
      </c>
      <c r="BI293" s="3">
        <v>4123.71</v>
      </c>
      <c r="BJ293" s="3">
        <v>1009.1</v>
      </c>
      <c r="BK293" s="3">
        <v>1073.79</v>
      </c>
      <c r="BL293" s="3"/>
      <c r="BM293" s="3"/>
      <c r="BN293" s="3">
        <v>50398.1</v>
      </c>
      <c r="BO293" s="3"/>
      <c r="BP293" s="3"/>
      <c r="BQ293" s="3"/>
      <c r="BR293" s="3"/>
      <c r="BS293" s="3"/>
      <c r="BT293" s="3">
        <f t="shared" si="5"/>
        <v>35994768.990000002</v>
      </c>
    </row>
    <row r="294" spans="1:72" x14ac:dyDescent="0.35">
      <c r="A294" s="6">
        <v>492</v>
      </c>
      <c r="B294" s="2" t="s">
        <v>387</v>
      </c>
      <c r="C294" s="3">
        <v>19689.72</v>
      </c>
      <c r="D294" s="3"/>
      <c r="E294" s="3"/>
      <c r="F294" s="3"/>
      <c r="G294" s="3">
        <v>504003.64</v>
      </c>
      <c r="H294" s="3">
        <v>69381</v>
      </c>
      <c r="I294" s="3"/>
      <c r="J294" s="3"/>
      <c r="K294" s="3"/>
      <c r="L294" s="3">
        <v>800</v>
      </c>
      <c r="M294" s="3"/>
      <c r="N294" s="3">
        <v>100017.42</v>
      </c>
      <c r="O294" s="3">
        <v>16737.22</v>
      </c>
      <c r="P294" s="3">
        <v>34732.629999999997</v>
      </c>
      <c r="Q294" s="3"/>
      <c r="R294" s="3">
        <v>2942</v>
      </c>
      <c r="S294" s="3"/>
      <c r="T294" s="3">
        <v>2441860</v>
      </c>
      <c r="U294" s="3">
        <v>2673.78</v>
      </c>
      <c r="V294" s="3"/>
      <c r="W294" s="3"/>
      <c r="X294" s="3">
        <v>114738</v>
      </c>
      <c r="Y294" s="3"/>
      <c r="Z294" s="3"/>
      <c r="AA294" s="3">
        <v>25997.74</v>
      </c>
      <c r="AB294" s="3"/>
      <c r="AC294" s="3"/>
      <c r="AD294" s="3">
        <v>159929.60000000001</v>
      </c>
      <c r="AE294" s="3">
        <v>52956</v>
      </c>
      <c r="AF294" s="3"/>
      <c r="AG294" s="3">
        <v>606092.14</v>
      </c>
      <c r="AH294" s="3"/>
      <c r="AI294" s="3">
        <v>13782.83</v>
      </c>
      <c r="AJ294" s="3"/>
      <c r="AK294" s="3">
        <v>875525.03</v>
      </c>
      <c r="AL294" s="3"/>
      <c r="AM294" s="3"/>
      <c r="AN294" s="3">
        <v>175030.47</v>
      </c>
      <c r="AO294" s="3">
        <v>290998.26</v>
      </c>
      <c r="AP294" s="3">
        <v>1376.06</v>
      </c>
      <c r="AQ294" s="3">
        <v>2031171</v>
      </c>
      <c r="AR294" s="3"/>
      <c r="AS294" s="3">
        <v>647869.86</v>
      </c>
      <c r="AT294" s="3">
        <v>13500</v>
      </c>
      <c r="AU294" s="3">
        <v>8399.56</v>
      </c>
      <c r="AV294" s="3">
        <v>678715.2</v>
      </c>
      <c r="AW294" s="3">
        <v>13735.5</v>
      </c>
      <c r="AX294" s="3"/>
      <c r="AY294" s="3"/>
      <c r="AZ294" s="3">
        <v>64080</v>
      </c>
      <c r="BA294" s="3"/>
      <c r="BB294" s="3"/>
      <c r="BC294" s="3"/>
      <c r="BD294" s="3">
        <v>111478.72</v>
      </c>
      <c r="BE294" s="3"/>
      <c r="BF294" s="3">
        <v>26479.5</v>
      </c>
      <c r="BG294" s="3">
        <v>62339184.810000002</v>
      </c>
      <c r="BH294" s="3">
        <v>16231455.720000001</v>
      </c>
      <c r="BI294" s="3">
        <v>20618.55</v>
      </c>
      <c r="BJ294" s="3">
        <v>2220.37</v>
      </c>
      <c r="BK294" s="3">
        <v>1240</v>
      </c>
      <c r="BL294" s="3"/>
      <c r="BM294" s="3"/>
      <c r="BN294" s="3">
        <v>381229.49</v>
      </c>
      <c r="BO294" s="3"/>
      <c r="BP294" s="3"/>
      <c r="BQ294" s="3"/>
      <c r="BR294" s="3"/>
      <c r="BS294" s="3"/>
      <c r="BT294" s="3">
        <f t="shared" si="5"/>
        <v>88080641.819999993</v>
      </c>
    </row>
    <row r="295" spans="1:72" x14ac:dyDescent="0.35">
      <c r="A295" s="6">
        <v>493</v>
      </c>
      <c r="B295" s="2" t="s">
        <v>388</v>
      </c>
      <c r="C295" s="3">
        <v>180471.11</v>
      </c>
      <c r="D295" s="3"/>
      <c r="E295" s="3"/>
      <c r="F295" s="3"/>
      <c r="G295" s="3">
        <v>55548</v>
      </c>
      <c r="H295" s="3">
        <v>26510</v>
      </c>
      <c r="I295" s="3"/>
      <c r="J295" s="3"/>
      <c r="K295" s="3"/>
      <c r="L295" s="3"/>
      <c r="M295" s="3"/>
      <c r="N295" s="3">
        <v>79018.570000000007</v>
      </c>
      <c r="O295" s="3">
        <v>26085.29</v>
      </c>
      <c r="P295" s="3">
        <v>6500</v>
      </c>
      <c r="Q295" s="3"/>
      <c r="R295" s="3">
        <v>32362</v>
      </c>
      <c r="S295" s="3"/>
      <c r="T295" s="3">
        <v>278019</v>
      </c>
      <c r="U295" s="3">
        <v>2500</v>
      </c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>
        <v>94352.09</v>
      </c>
      <c r="AH295" s="3"/>
      <c r="AI295" s="3"/>
      <c r="AJ295" s="3"/>
      <c r="AK295" s="3"/>
      <c r="AL295" s="3"/>
      <c r="AM295" s="3"/>
      <c r="AN295" s="3">
        <v>27330.34</v>
      </c>
      <c r="AO295" s="3">
        <v>74938.78</v>
      </c>
      <c r="AP295" s="3"/>
      <c r="AQ295" s="3">
        <v>336394.86</v>
      </c>
      <c r="AR295" s="3"/>
      <c r="AS295" s="3">
        <v>212427.72</v>
      </c>
      <c r="AT295" s="3"/>
      <c r="AU295" s="3">
        <v>27318</v>
      </c>
      <c r="AV295" s="3">
        <v>120573</v>
      </c>
      <c r="AW295" s="3"/>
      <c r="AX295" s="3"/>
      <c r="AY295" s="3"/>
      <c r="AZ295" s="3"/>
      <c r="BA295" s="3"/>
      <c r="BB295" s="3"/>
      <c r="BC295" s="3"/>
      <c r="BD295" s="3">
        <v>42887.91</v>
      </c>
      <c r="BE295" s="3"/>
      <c r="BF295" s="3">
        <v>675</v>
      </c>
      <c r="BG295" s="3">
        <v>9214288.8399999999</v>
      </c>
      <c r="BH295" s="3">
        <v>3090409.13</v>
      </c>
      <c r="BI295" s="3"/>
      <c r="BJ295" s="3">
        <v>413.7</v>
      </c>
      <c r="BK295" s="3">
        <v>1073.79</v>
      </c>
      <c r="BL295" s="3"/>
      <c r="BM295" s="3"/>
      <c r="BN295" s="3">
        <v>34781.85</v>
      </c>
      <c r="BO295" s="3"/>
      <c r="BP295" s="3"/>
      <c r="BQ295" s="3"/>
      <c r="BR295" s="3"/>
      <c r="BS295" s="3"/>
      <c r="BT295" s="3">
        <f t="shared" si="5"/>
        <v>13964878.979999999</v>
      </c>
    </row>
    <row r="296" spans="1:72" x14ac:dyDescent="0.35">
      <c r="A296" s="6">
        <v>494</v>
      </c>
      <c r="B296" s="2" t="s">
        <v>389</v>
      </c>
      <c r="C296" s="3">
        <v>338114.05</v>
      </c>
      <c r="D296" s="3"/>
      <c r="E296" s="3"/>
      <c r="F296" s="3"/>
      <c r="G296" s="3">
        <v>68964</v>
      </c>
      <c r="H296" s="3">
        <v>30216</v>
      </c>
      <c r="I296" s="3"/>
      <c r="J296" s="3"/>
      <c r="K296" s="3"/>
      <c r="L296" s="3"/>
      <c r="M296" s="3"/>
      <c r="N296" s="3"/>
      <c r="O296" s="3"/>
      <c r="P296" s="3"/>
      <c r="Q296" s="3"/>
      <c r="R296" s="3">
        <v>25007</v>
      </c>
      <c r="S296" s="3"/>
      <c r="T296" s="3">
        <v>195643</v>
      </c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>
        <v>5884</v>
      </c>
      <c r="AF296" s="3"/>
      <c r="AG296" s="3">
        <v>95557.35</v>
      </c>
      <c r="AH296" s="3"/>
      <c r="AI296" s="3"/>
      <c r="AJ296" s="3"/>
      <c r="AK296" s="3"/>
      <c r="AL296" s="3"/>
      <c r="AM296" s="3"/>
      <c r="AN296" s="3">
        <v>23648.41</v>
      </c>
      <c r="AO296" s="3">
        <v>16990.43</v>
      </c>
      <c r="AP296" s="3"/>
      <c r="AQ296" s="3">
        <v>277996.13</v>
      </c>
      <c r="AR296" s="3"/>
      <c r="AS296" s="3">
        <v>195423</v>
      </c>
      <c r="AT296" s="3"/>
      <c r="AU296" s="3"/>
      <c r="AV296" s="3">
        <v>55633.61</v>
      </c>
      <c r="AW296" s="3"/>
      <c r="AX296" s="3"/>
      <c r="AY296" s="3"/>
      <c r="AZ296" s="3"/>
      <c r="BA296" s="3"/>
      <c r="BB296" s="3"/>
      <c r="BC296" s="3"/>
      <c r="BD296" s="3">
        <v>43945.599999999999</v>
      </c>
      <c r="BE296" s="3"/>
      <c r="BF296" s="3"/>
      <c r="BG296" s="3">
        <v>8943376.1500000004</v>
      </c>
      <c r="BH296" s="3">
        <v>4099756.08</v>
      </c>
      <c r="BI296" s="3"/>
      <c r="BJ296" s="3">
        <v>308.81</v>
      </c>
      <c r="BK296" s="3">
        <v>1073.79</v>
      </c>
      <c r="BL296" s="3"/>
      <c r="BM296" s="3"/>
      <c r="BN296" s="3">
        <v>33353.46</v>
      </c>
      <c r="BO296" s="3"/>
      <c r="BP296" s="3">
        <v>500000</v>
      </c>
      <c r="BQ296" s="3"/>
      <c r="BR296" s="3"/>
      <c r="BS296" s="3"/>
      <c r="BT296" s="3">
        <f t="shared" si="5"/>
        <v>14950890.870000001</v>
      </c>
    </row>
    <row r="297" spans="1:72" x14ac:dyDescent="0.35">
      <c r="A297" s="6">
        <v>495</v>
      </c>
      <c r="B297" s="2" t="s">
        <v>390</v>
      </c>
      <c r="C297" s="3">
        <v>523260.73</v>
      </c>
      <c r="D297" s="3"/>
      <c r="E297" s="3"/>
      <c r="F297" s="3"/>
      <c r="G297" s="3">
        <v>40161</v>
      </c>
      <c r="H297" s="3">
        <v>28750</v>
      </c>
      <c r="I297" s="3"/>
      <c r="J297" s="3"/>
      <c r="K297" s="3"/>
      <c r="L297" s="3"/>
      <c r="M297" s="3"/>
      <c r="N297" s="3">
        <v>51190.17</v>
      </c>
      <c r="O297" s="3">
        <v>31970.79</v>
      </c>
      <c r="P297" s="3">
        <v>39767.199999999997</v>
      </c>
      <c r="Q297" s="3"/>
      <c r="R297" s="3">
        <v>235360</v>
      </c>
      <c r="S297" s="3">
        <v>3000</v>
      </c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>
        <v>71848.539999999994</v>
      </c>
      <c r="AH297" s="3"/>
      <c r="AI297" s="3"/>
      <c r="AJ297" s="3"/>
      <c r="AK297" s="3"/>
      <c r="AL297" s="3"/>
      <c r="AM297" s="3"/>
      <c r="AN297" s="3">
        <v>10893.84</v>
      </c>
      <c r="AO297" s="3">
        <v>49115</v>
      </c>
      <c r="AP297" s="3"/>
      <c r="AQ297" s="3">
        <v>137175.32</v>
      </c>
      <c r="AR297" s="3"/>
      <c r="AS297" s="3">
        <v>86492.18</v>
      </c>
      <c r="AT297" s="3"/>
      <c r="AU297" s="3"/>
      <c r="AV297" s="3">
        <v>45344</v>
      </c>
      <c r="AW297" s="3"/>
      <c r="AX297" s="3"/>
      <c r="AY297" s="3"/>
      <c r="AZ297" s="3"/>
      <c r="BA297" s="3"/>
      <c r="BB297" s="3"/>
      <c r="BC297" s="3"/>
      <c r="BD297" s="3">
        <v>102397.61</v>
      </c>
      <c r="BE297" s="3"/>
      <c r="BF297" s="3"/>
      <c r="BG297" s="3">
        <v>8900406.5</v>
      </c>
      <c r="BH297" s="3">
        <v>4483528.88</v>
      </c>
      <c r="BI297" s="3">
        <v>8240</v>
      </c>
      <c r="BJ297" s="3">
        <v>259.81</v>
      </c>
      <c r="BK297" s="3"/>
      <c r="BL297" s="3"/>
      <c r="BM297" s="3"/>
      <c r="BN297" s="3">
        <v>53224.56</v>
      </c>
      <c r="BO297" s="3"/>
      <c r="BP297" s="3"/>
      <c r="BQ297" s="3"/>
      <c r="BR297" s="3"/>
      <c r="BS297" s="3"/>
      <c r="BT297" s="3">
        <f t="shared" si="5"/>
        <v>14902386.130000003</v>
      </c>
    </row>
    <row r="298" spans="1:72" x14ac:dyDescent="0.35">
      <c r="A298" s="6">
        <v>496</v>
      </c>
      <c r="B298" s="2" t="s">
        <v>391</v>
      </c>
      <c r="C298" s="3">
        <v>521280.32</v>
      </c>
      <c r="D298" s="3"/>
      <c r="E298" s="3"/>
      <c r="F298" s="3"/>
      <c r="G298" s="3">
        <v>32602</v>
      </c>
      <c r="H298" s="3">
        <v>28303</v>
      </c>
      <c r="I298" s="3"/>
      <c r="J298" s="3"/>
      <c r="K298" s="3"/>
      <c r="L298" s="3"/>
      <c r="M298" s="3"/>
      <c r="N298" s="3"/>
      <c r="O298" s="3"/>
      <c r="P298" s="3">
        <v>8000</v>
      </c>
      <c r="Q298" s="3"/>
      <c r="R298" s="3">
        <v>33833</v>
      </c>
      <c r="S298" s="3">
        <v>1500</v>
      </c>
      <c r="T298" s="3">
        <v>188288</v>
      </c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>
        <v>81427.11</v>
      </c>
      <c r="AH298" s="3"/>
      <c r="AI298" s="3"/>
      <c r="AJ298" s="3"/>
      <c r="AK298" s="3"/>
      <c r="AL298" s="3"/>
      <c r="AM298" s="3"/>
      <c r="AN298" s="3">
        <v>10812.53</v>
      </c>
      <c r="AO298" s="3">
        <v>28235.5</v>
      </c>
      <c r="AP298" s="3"/>
      <c r="AQ298" s="3">
        <v>122677.56</v>
      </c>
      <c r="AR298" s="3"/>
      <c r="AS298" s="3">
        <v>70121</v>
      </c>
      <c r="AT298" s="3"/>
      <c r="AU298" s="3"/>
      <c r="AV298" s="3">
        <v>62523</v>
      </c>
      <c r="AW298" s="3"/>
      <c r="AX298" s="3"/>
      <c r="AY298" s="3"/>
      <c r="AZ298" s="3"/>
      <c r="BA298" s="3"/>
      <c r="BB298" s="3"/>
      <c r="BC298" s="3"/>
      <c r="BD298" s="3">
        <v>35037</v>
      </c>
      <c r="BE298" s="3"/>
      <c r="BF298" s="3"/>
      <c r="BG298" s="3">
        <v>7127979.5599999996</v>
      </c>
      <c r="BH298" s="3">
        <v>2977220</v>
      </c>
      <c r="BI298" s="3"/>
      <c r="BJ298" s="3">
        <v>339.6</v>
      </c>
      <c r="BK298" s="3"/>
      <c r="BL298" s="3"/>
      <c r="BM298" s="3"/>
      <c r="BN298" s="3">
        <v>24376.45</v>
      </c>
      <c r="BO298" s="3"/>
      <c r="BP298" s="3"/>
      <c r="BQ298" s="3"/>
      <c r="BR298" s="3"/>
      <c r="BS298" s="3"/>
      <c r="BT298" s="3">
        <f t="shared" si="5"/>
        <v>11354555.629999999</v>
      </c>
    </row>
    <row r="299" spans="1:72" x14ac:dyDescent="0.35">
      <c r="A299" s="6">
        <v>497</v>
      </c>
      <c r="B299" s="2" t="s">
        <v>392</v>
      </c>
      <c r="C299" s="3">
        <v>176158.1</v>
      </c>
      <c r="D299" s="3"/>
      <c r="E299" s="3"/>
      <c r="F299" s="3"/>
      <c r="G299" s="3">
        <v>456893</v>
      </c>
      <c r="H299" s="3">
        <v>52472</v>
      </c>
      <c r="I299" s="3"/>
      <c r="J299" s="3"/>
      <c r="K299" s="3"/>
      <c r="L299" s="3"/>
      <c r="M299" s="3"/>
      <c r="N299" s="3">
        <v>53059.49</v>
      </c>
      <c r="O299" s="3">
        <v>112047.62</v>
      </c>
      <c r="P299" s="3">
        <v>40000</v>
      </c>
      <c r="Q299" s="3"/>
      <c r="R299" s="3">
        <v>94144</v>
      </c>
      <c r="S299" s="3"/>
      <c r="T299" s="3">
        <v>1879938</v>
      </c>
      <c r="U299" s="3">
        <v>6000</v>
      </c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>
        <v>0</v>
      </c>
      <c r="AG299" s="3">
        <v>482508.3</v>
      </c>
      <c r="AH299" s="3"/>
      <c r="AI299" s="3"/>
      <c r="AJ299" s="3"/>
      <c r="AK299" s="3">
        <v>778705.37</v>
      </c>
      <c r="AL299" s="3"/>
      <c r="AM299" s="3"/>
      <c r="AN299" s="3">
        <v>81370.31</v>
      </c>
      <c r="AO299" s="3">
        <v>102000</v>
      </c>
      <c r="AP299" s="3">
        <v>11968.08</v>
      </c>
      <c r="AQ299" s="3">
        <v>956416.73</v>
      </c>
      <c r="AR299" s="3"/>
      <c r="AS299" s="3">
        <v>456155.25</v>
      </c>
      <c r="AT299" s="3">
        <v>120996.56</v>
      </c>
      <c r="AU299" s="3">
        <v>26239.54</v>
      </c>
      <c r="AV299" s="3">
        <v>352000</v>
      </c>
      <c r="AW299" s="3"/>
      <c r="AX299" s="3"/>
      <c r="AY299" s="3"/>
      <c r="AZ299" s="3"/>
      <c r="BA299" s="3"/>
      <c r="BB299" s="3"/>
      <c r="BC299" s="3"/>
      <c r="BD299" s="3">
        <v>78103.679999999993</v>
      </c>
      <c r="BE299" s="3"/>
      <c r="BF299" s="3">
        <v>19610.04</v>
      </c>
      <c r="BG299" s="3">
        <v>48302693.189999998</v>
      </c>
      <c r="BH299" s="3">
        <v>15979701.07</v>
      </c>
      <c r="BI299" s="3"/>
      <c r="BJ299" s="3">
        <v>1817.94</v>
      </c>
      <c r="BK299" s="3">
        <v>1790</v>
      </c>
      <c r="BL299" s="3"/>
      <c r="BM299" s="3"/>
      <c r="BN299" s="3">
        <v>247007.85</v>
      </c>
      <c r="BO299" s="3"/>
      <c r="BP299" s="3"/>
      <c r="BQ299" s="3"/>
      <c r="BR299" s="3"/>
      <c r="BS299" s="3"/>
      <c r="BT299" s="3">
        <f t="shared" si="5"/>
        <v>70869796.11999999</v>
      </c>
    </row>
    <row r="300" spans="1:72" x14ac:dyDescent="0.35">
      <c r="A300" s="6">
        <v>498</v>
      </c>
      <c r="B300" s="2" t="s">
        <v>393</v>
      </c>
      <c r="C300" s="3">
        <v>202291.13</v>
      </c>
      <c r="D300" s="3"/>
      <c r="E300" s="3"/>
      <c r="F300" s="3"/>
      <c r="G300" s="3">
        <v>33120</v>
      </c>
      <c r="H300" s="3">
        <v>29042</v>
      </c>
      <c r="I300" s="3"/>
      <c r="J300" s="3"/>
      <c r="K300" s="3"/>
      <c r="L300" s="3"/>
      <c r="M300" s="3"/>
      <c r="N300" s="3">
        <v>36627.51</v>
      </c>
      <c r="O300" s="3">
        <v>53730.65</v>
      </c>
      <c r="P300" s="3">
        <v>70000</v>
      </c>
      <c r="Q300" s="3"/>
      <c r="R300" s="3">
        <v>33833</v>
      </c>
      <c r="S300" s="3"/>
      <c r="T300" s="3">
        <v>180933</v>
      </c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>
        <v>86951.34</v>
      </c>
      <c r="AH300" s="3"/>
      <c r="AI300" s="3"/>
      <c r="AJ300" s="3"/>
      <c r="AK300" s="3"/>
      <c r="AL300" s="3"/>
      <c r="AM300" s="3"/>
      <c r="AN300" s="3">
        <v>7360.91</v>
      </c>
      <c r="AO300" s="3">
        <v>12007.78</v>
      </c>
      <c r="AP300" s="3"/>
      <c r="AQ300" s="3">
        <v>84475.26</v>
      </c>
      <c r="AR300" s="3"/>
      <c r="AS300" s="3">
        <v>95524.160000000003</v>
      </c>
      <c r="AT300" s="3">
        <v>11520</v>
      </c>
      <c r="AU300" s="3"/>
      <c r="AV300" s="3">
        <v>32624</v>
      </c>
      <c r="AW300" s="3"/>
      <c r="AX300" s="3"/>
      <c r="AY300" s="3"/>
      <c r="AZ300" s="3"/>
      <c r="BA300" s="3"/>
      <c r="BB300" s="3"/>
      <c r="BC300" s="3"/>
      <c r="BD300" s="3">
        <v>40600</v>
      </c>
      <c r="BE300" s="3"/>
      <c r="BF300" s="3"/>
      <c r="BG300" s="3">
        <v>8125611.1799999997</v>
      </c>
      <c r="BH300" s="3">
        <v>2553812.12</v>
      </c>
      <c r="BI300" s="3"/>
      <c r="BJ300" s="3">
        <v>297.73</v>
      </c>
      <c r="BK300" s="3">
        <v>715.86</v>
      </c>
      <c r="BL300" s="3"/>
      <c r="BM300" s="3"/>
      <c r="BN300" s="3">
        <v>15823.35</v>
      </c>
      <c r="BO300" s="3">
        <v>20400</v>
      </c>
      <c r="BP300" s="3">
        <v>180000</v>
      </c>
      <c r="BQ300" s="3"/>
      <c r="BR300" s="3"/>
      <c r="BS300" s="3"/>
      <c r="BT300" s="3">
        <f t="shared" si="5"/>
        <v>11907300.979999999</v>
      </c>
    </row>
    <row r="301" spans="1:72" x14ac:dyDescent="0.35">
      <c r="A301" s="6">
        <v>499</v>
      </c>
      <c r="B301" s="2" t="s">
        <v>394</v>
      </c>
      <c r="C301" s="3">
        <v>519616.86</v>
      </c>
      <c r="D301" s="3"/>
      <c r="E301" s="3"/>
      <c r="F301" s="3"/>
      <c r="G301" s="3">
        <v>44750</v>
      </c>
      <c r="H301" s="3">
        <v>28600</v>
      </c>
      <c r="I301" s="3"/>
      <c r="J301" s="3"/>
      <c r="K301" s="3"/>
      <c r="L301" s="3">
        <v>0</v>
      </c>
      <c r="M301" s="3"/>
      <c r="N301" s="3"/>
      <c r="O301" s="3"/>
      <c r="P301" s="3">
        <v>14000</v>
      </c>
      <c r="Q301" s="3"/>
      <c r="R301" s="3">
        <v>45601</v>
      </c>
      <c r="S301" s="3"/>
      <c r="T301" s="3">
        <v>91202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>
        <v>56005.65</v>
      </c>
      <c r="AH301" s="3"/>
      <c r="AI301" s="3"/>
      <c r="AJ301" s="3"/>
      <c r="AK301" s="3"/>
      <c r="AL301" s="3"/>
      <c r="AM301" s="3"/>
      <c r="AN301" s="3">
        <v>23139.41</v>
      </c>
      <c r="AO301" s="3">
        <v>49659</v>
      </c>
      <c r="AP301" s="3"/>
      <c r="AQ301" s="3">
        <v>250423.22</v>
      </c>
      <c r="AR301" s="3"/>
      <c r="AS301" s="3">
        <v>133291</v>
      </c>
      <c r="AT301" s="3"/>
      <c r="AU301" s="3"/>
      <c r="AV301" s="3">
        <v>52800</v>
      </c>
      <c r="AW301" s="3"/>
      <c r="AX301" s="3"/>
      <c r="AY301" s="3"/>
      <c r="AZ301" s="3"/>
      <c r="BA301" s="3"/>
      <c r="BB301" s="3"/>
      <c r="BC301" s="3"/>
      <c r="BD301" s="3">
        <v>174296.88</v>
      </c>
      <c r="BE301" s="3"/>
      <c r="BF301" s="3"/>
      <c r="BG301" s="3">
        <v>4977696.07</v>
      </c>
      <c r="BH301" s="3">
        <v>2606091</v>
      </c>
      <c r="BI301" s="3"/>
      <c r="BJ301" s="3">
        <v>197.55</v>
      </c>
      <c r="BK301" s="3">
        <v>715.86</v>
      </c>
      <c r="BL301" s="3"/>
      <c r="BM301" s="3"/>
      <c r="BN301" s="3">
        <v>20462.22</v>
      </c>
      <c r="BO301" s="3"/>
      <c r="BP301" s="3"/>
      <c r="BQ301" s="3"/>
      <c r="BR301" s="3"/>
      <c r="BS301" s="3"/>
      <c r="BT301" s="3">
        <f t="shared" si="5"/>
        <v>9088547.7200000007</v>
      </c>
    </row>
    <row r="302" spans="1:72" x14ac:dyDescent="0.35">
      <c r="A302" s="6">
        <v>500</v>
      </c>
      <c r="B302" s="2" t="s">
        <v>395</v>
      </c>
      <c r="C302" s="3">
        <v>707693.04</v>
      </c>
      <c r="D302" s="3"/>
      <c r="E302" s="3"/>
      <c r="F302" s="3"/>
      <c r="G302" s="3">
        <v>89429</v>
      </c>
      <c r="H302" s="3">
        <v>26472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>
        <v>160339</v>
      </c>
      <c r="U302" s="3"/>
      <c r="V302" s="3"/>
      <c r="W302" s="3"/>
      <c r="X302" s="3"/>
      <c r="Y302" s="3"/>
      <c r="Z302" s="3"/>
      <c r="AA302" s="3"/>
      <c r="AB302" s="3"/>
      <c r="AC302" s="3"/>
      <c r="AD302" s="3">
        <v>160000</v>
      </c>
      <c r="AE302" s="3"/>
      <c r="AF302" s="3"/>
      <c r="AG302" s="3">
        <v>46575.66</v>
      </c>
      <c r="AH302" s="3"/>
      <c r="AI302" s="3"/>
      <c r="AJ302" s="3"/>
      <c r="AK302" s="3"/>
      <c r="AL302" s="3"/>
      <c r="AM302" s="3"/>
      <c r="AN302" s="3">
        <v>22917.78</v>
      </c>
      <c r="AO302" s="3">
        <v>53845.99</v>
      </c>
      <c r="AP302" s="3"/>
      <c r="AQ302" s="3">
        <v>260367.11</v>
      </c>
      <c r="AR302" s="3">
        <v>13905</v>
      </c>
      <c r="AS302" s="3">
        <v>117158</v>
      </c>
      <c r="AT302" s="3"/>
      <c r="AU302" s="3">
        <v>33928</v>
      </c>
      <c r="AV302" s="3">
        <v>39070</v>
      </c>
      <c r="AW302" s="3"/>
      <c r="AX302" s="3"/>
      <c r="AY302" s="3"/>
      <c r="AZ302" s="3"/>
      <c r="BA302" s="3"/>
      <c r="BB302" s="3"/>
      <c r="BC302" s="3"/>
      <c r="BD302" s="3">
        <v>50850</v>
      </c>
      <c r="BE302" s="3"/>
      <c r="BF302" s="3"/>
      <c r="BG302" s="3">
        <v>5071077.47</v>
      </c>
      <c r="BH302" s="3">
        <v>2313642.0699999998</v>
      </c>
      <c r="BI302" s="3"/>
      <c r="BJ302" s="3">
        <v>166.83</v>
      </c>
      <c r="BK302" s="3">
        <v>499</v>
      </c>
      <c r="BL302" s="3"/>
      <c r="BM302" s="3"/>
      <c r="BN302" s="3">
        <v>43604.33</v>
      </c>
      <c r="BO302" s="3"/>
      <c r="BP302" s="3"/>
      <c r="BQ302" s="3"/>
      <c r="BR302" s="3"/>
      <c r="BS302" s="3"/>
      <c r="BT302" s="3">
        <f t="shared" si="5"/>
        <v>9211540.2799999993</v>
      </c>
    </row>
    <row r="303" spans="1:72" x14ac:dyDescent="0.35">
      <c r="A303" s="6">
        <v>501</v>
      </c>
      <c r="B303" s="2" t="s">
        <v>396</v>
      </c>
      <c r="C303" s="3">
        <v>666014.15</v>
      </c>
      <c r="D303" s="3"/>
      <c r="E303" s="3"/>
      <c r="F303" s="3"/>
      <c r="G303" s="3">
        <v>43729</v>
      </c>
      <c r="H303" s="3">
        <v>27030</v>
      </c>
      <c r="I303" s="3"/>
      <c r="J303" s="3"/>
      <c r="K303" s="3"/>
      <c r="L303" s="3"/>
      <c r="M303" s="3"/>
      <c r="N303" s="3">
        <v>42844.61</v>
      </c>
      <c r="O303" s="3">
        <v>38951.18</v>
      </c>
      <c r="P303" s="3">
        <v>12000</v>
      </c>
      <c r="Q303" s="3"/>
      <c r="R303" s="3">
        <v>108854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>
        <v>5884</v>
      </c>
      <c r="AF303" s="3">
        <v>104088.24</v>
      </c>
      <c r="AG303" s="3">
        <v>61292.1</v>
      </c>
      <c r="AH303" s="3"/>
      <c r="AI303" s="3"/>
      <c r="AJ303" s="3"/>
      <c r="AK303" s="3"/>
      <c r="AL303" s="3"/>
      <c r="AM303" s="3"/>
      <c r="AN303" s="3">
        <v>20799.48</v>
      </c>
      <c r="AO303" s="3">
        <v>80546.45</v>
      </c>
      <c r="AP303" s="3"/>
      <c r="AQ303" s="3">
        <v>233222.32</v>
      </c>
      <c r="AR303" s="3"/>
      <c r="AS303" s="3">
        <v>134593.4</v>
      </c>
      <c r="AT303" s="3">
        <v>4320</v>
      </c>
      <c r="AU303" s="3"/>
      <c r="AV303" s="3">
        <v>40000</v>
      </c>
      <c r="AW303" s="3"/>
      <c r="AX303" s="3">
        <v>45196</v>
      </c>
      <c r="AY303" s="3"/>
      <c r="AZ303" s="3"/>
      <c r="BA303" s="3"/>
      <c r="BB303" s="3"/>
      <c r="BC303" s="3"/>
      <c r="BD303" s="3">
        <v>97091</v>
      </c>
      <c r="BE303" s="3"/>
      <c r="BF303" s="3"/>
      <c r="BG303" s="3">
        <v>6031491.0199999996</v>
      </c>
      <c r="BH303" s="3">
        <v>3419300.77</v>
      </c>
      <c r="BI303" s="3"/>
      <c r="BJ303" s="3">
        <v>202.59</v>
      </c>
      <c r="BK303" s="3"/>
      <c r="BL303" s="3"/>
      <c r="BM303" s="3"/>
      <c r="BN303" s="3">
        <v>106371.42</v>
      </c>
      <c r="BO303" s="3">
        <v>303260</v>
      </c>
      <c r="BP303" s="3"/>
      <c r="BQ303" s="3"/>
      <c r="BR303" s="3"/>
      <c r="BS303" s="3"/>
      <c r="BT303" s="3">
        <f t="shared" si="5"/>
        <v>11627081.729999999</v>
      </c>
    </row>
    <row r="304" spans="1:72" x14ac:dyDescent="0.35">
      <c r="A304" s="6">
        <v>502</v>
      </c>
      <c r="B304" s="2" t="s">
        <v>397</v>
      </c>
      <c r="C304" s="3">
        <v>495357.68</v>
      </c>
      <c r="D304" s="3"/>
      <c r="E304" s="3"/>
      <c r="F304" s="3"/>
      <c r="G304" s="3">
        <v>25463</v>
      </c>
      <c r="H304" s="3">
        <v>30047</v>
      </c>
      <c r="I304" s="3"/>
      <c r="J304" s="3"/>
      <c r="K304" s="3"/>
      <c r="L304" s="3"/>
      <c r="M304" s="3"/>
      <c r="N304" s="3"/>
      <c r="O304" s="3"/>
      <c r="P304" s="3">
        <v>2500</v>
      </c>
      <c r="Q304" s="3"/>
      <c r="R304" s="3">
        <v>82376</v>
      </c>
      <c r="S304" s="3">
        <v>1500</v>
      </c>
      <c r="T304" s="3">
        <v>101499</v>
      </c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>
        <v>63824.61</v>
      </c>
      <c r="AH304" s="3"/>
      <c r="AI304" s="3"/>
      <c r="AJ304" s="3"/>
      <c r="AK304" s="3"/>
      <c r="AL304" s="3"/>
      <c r="AM304" s="3"/>
      <c r="AN304" s="3">
        <v>8969.83</v>
      </c>
      <c r="AO304" s="3">
        <v>27000</v>
      </c>
      <c r="AP304" s="3"/>
      <c r="AQ304" s="3">
        <v>106858.04</v>
      </c>
      <c r="AR304" s="3"/>
      <c r="AS304" s="3">
        <v>79283</v>
      </c>
      <c r="AT304" s="3"/>
      <c r="AU304" s="3"/>
      <c r="AV304" s="3">
        <v>25360</v>
      </c>
      <c r="AW304" s="3"/>
      <c r="AX304" s="3">
        <v>65000</v>
      </c>
      <c r="AY304" s="3"/>
      <c r="AZ304" s="3"/>
      <c r="BA304" s="3"/>
      <c r="BB304" s="3"/>
      <c r="BC304" s="3"/>
      <c r="BD304" s="3">
        <v>92568</v>
      </c>
      <c r="BE304" s="3"/>
      <c r="BF304" s="3"/>
      <c r="BG304" s="3">
        <v>5978881</v>
      </c>
      <c r="BH304" s="3">
        <v>2679856</v>
      </c>
      <c r="BI304" s="3"/>
      <c r="BJ304" s="3">
        <v>255.52</v>
      </c>
      <c r="BK304" s="3">
        <v>715.86</v>
      </c>
      <c r="BL304" s="3"/>
      <c r="BM304" s="3"/>
      <c r="BN304" s="3">
        <v>17571.03</v>
      </c>
      <c r="BO304" s="3">
        <v>95534.9</v>
      </c>
      <c r="BP304" s="3">
        <v>96822.399999999994</v>
      </c>
      <c r="BQ304" s="3"/>
      <c r="BR304" s="3"/>
      <c r="BS304" s="3"/>
      <c r="BT304" s="3">
        <f t="shared" si="5"/>
        <v>10077242.869999999</v>
      </c>
    </row>
    <row r="305" spans="1:72" x14ac:dyDescent="0.35">
      <c r="A305" s="6">
        <v>503</v>
      </c>
      <c r="B305" s="2" t="s">
        <v>84</v>
      </c>
      <c r="C305" s="3">
        <v>645208.36</v>
      </c>
      <c r="D305" s="3"/>
      <c r="E305" s="3"/>
      <c r="F305" s="3"/>
      <c r="G305" s="3">
        <v>139080</v>
      </c>
      <c r="H305" s="3">
        <v>45491</v>
      </c>
      <c r="I305" s="3"/>
      <c r="J305" s="3"/>
      <c r="K305" s="3"/>
      <c r="L305" s="3"/>
      <c r="M305" s="3"/>
      <c r="N305" s="3">
        <v>1583.93</v>
      </c>
      <c r="O305" s="3">
        <v>119095.51</v>
      </c>
      <c r="P305" s="3">
        <v>22396.15</v>
      </c>
      <c r="Q305" s="3"/>
      <c r="R305" s="3">
        <v>185346</v>
      </c>
      <c r="S305" s="3">
        <v>2000</v>
      </c>
      <c r="T305" s="3">
        <v>411880</v>
      </c>
      <c r="U305" s="3"/>
      <c r="V305" s="3"/>
      <c r="W305" s="3"/>
      <c r="X305" s="3"/>
      <c r="Y305" s="3"/>
      <c r="Z305" s="3"/>
      <c r="AA305" s="3"/>
      <c r="AB305" s="3"/>
      <c r="AC305" s="3"/>
      <c r="AD305" s="3">
        <v>102955</v>
      </c>
      <c r="AE305" s="3"/>
      <c r="AF305" s="3"/>
      <c r="AG305" s="3">
        <v>157554.29</v>
      </c>
      <c r="AH305" s="3"/>
      <c r="AI305" s="3"/>
      <c r="AJ305" s="3"/>
      <c r="AK305" s="3"/>
      <c r="AL305" s="3"/>
      <c r="AM305" s="3"/>
      <c r="AN305" s="3">
        <v>24297.62</v>
      </c>
      <c r="AO305" s="3">
        <v>162230.26999999999</v>
      </c>
      <c r="AP305" s="3">
        <v>3833.18</v>
      </c>
      <c r="AQ305" s="3">
        <v>282240</v>
      </c>
      <c r="AR305" s="3">
        <v>2607.89</v>
      </c>
      <c r="AS305" s="3">
        <v>213666.64</v>
      </c>
      <c r="AT305" s="3">
        <v>63500</v>
      </c>
      <c r="AU305" s="3"/>
      <c r="AV305" s="3">
        <v>200000</v>
      </c>
      <c r="AW305" s="3"/>
      <c r="AX305" s="3"/>
      <c r="AY305" s="3"/>
      <c r="AZ305" s="3">
        <v>128338</v>
      </c>
      <c r="BA305" s="3"/>
      <c r="BB305" s="3"/>
      <c r="BC305" s="3"/>
      <c r="BD305" s="3">
        <v>117313.92</v>
      </c>
      <c r="BE305" s="3">
        <v>5000</v>
      </c>
      <c r="BF305" s="3">
        <v>3040.46</v>
      </c>
      <c r="BG305" s="3">
        <v>15622000</v>
      </c>
      <c r="BH305" s="3">
        <v>5225752.58</v>
      </c>
      <c r="BI305" s="3">
        <v>8247.42</v>
      </c>
      <c r="BJ305" s="3">
        <v>602.21</v>
      </c>
      <c r="BK305" s="3">
        <v>2933.79</v>
      </c>
      <c r="BL305" s="3"/>
      <c r="BM305" s="3"/>
      <c r="BN305" s="3">
        <v>40047.449999999997</v>
      </c>
      <c r="BO305" s="3"/>
      <c r="BP305" s="3"/>
      <c r="BQ305" s="3"/>
      <c r="BR305" s="3"/>
      <c r="BS305" s="3"/>
      <c r="BT305" s="3">
        <f t="shared" si="5"/>
        <v>23938241.669999998</v>
      </c>
    </row>
    <row r="306" spans="1:72" x14ac:dyDescent="0.35">
      <c r="A306" s="6">
        <v>504</v>
      </c>
      <c r="B306" s="2" t="s">
        <v>398</v>
      </c>
      <c r="C306" s="3">
        <v>904956.3</v>
      </c>
      <c r="D306" s="3"/>
      <c r="E306" s="3"/>
      <c r="F306" s="3"/>
      <c r="G306" s="3">
        <v>32030</v>
      </c>
      <c r="H306" s="3">
        <v>29984</v>
      </c>
      <c r="I306" s="3"/>
      <c r="J306" s="3"/>
      <c r="K306" s="3"/>
      <c r="L306" s="3"/>
      <c r="M306" s="3"/>
      <c r="N306" s="3">
        <v>38292.730000000003</v>
      </c>
      <c r="O306" s="3">
        <v>26827.13</v>
      </c>
      <c r="P306" s="3"/>
      <c r="Q306" s="3"/>
      <c r="R306" s="3">
        <v>2942</v>
      </c>
      <c r="S306" s="3"/>
      <c r="T306" s="3">
        <v>92673</v>
      </c>
      <c r="U306" s="3">
        <v>1600</v>
      </c>
      <c r="V306" s="3"/>
      <c r="W306" s="3"/>
      <c r="X306" s="3"/>
      <c r="Y306" s="3"/>
      <c r="Z306" s="3"/>
      <c r="AA306" s="3"/>
      <c r="AB306" s="3"/>
      <c r="AC306" s="3"/>
      <c r="AD306" s="3">
        <v>80000</v>
      </c>
      <c r="AE306" s="3"/>
      <c r="AF306" s="3"/>
      <c r="AG306" s="3">
        <v>49421.19</v>
      </c>
      <c r="AH306" s="3"/>
      <c r="AI306" s="3"/>
      <c r="AJ306" s="3"/>
      <c r="AK306" s="3"/>
      <c r="AL306" s="3"/>
      <c r="AM306" s="3"/>
      <c r="AN306" s="3">
        <v>6142.69</v>
      </c>
      <c r="AO306" s="3">
        <v>59371</v>
      </c>
      <c r="AP306" s="3"/>
      <c r="AQ306" s="3">
        <v>80775.320000000007</v>
      </c>
      <c r="AR306" s="3"/>
      <c r="AS306" s="3">
        <v>87853.759999999995</v>
      </c>
      <c r="AT306" s="3"/>
      <c r="AU306" s="3"/>
      <c r="AV306" s="3">
        <v>73360</v>
      </c>
      <c r="AW306" s="3"/>
      <c r="AX306" s="3"/>
      <c r="AY306" s="3"/>
      <c r="AZ306" s="3"/>
      <c r="BA306" s="3"/>
      <c r="BB306" s="3"/>
      <c r="BC306" s="3"/>
      <c r="BD306" s="3">
        <v>94624</v>
      </c>
      <c r="BE306" s="3"/>
      <c r="BF306" s="3">
        <v>445</v>
      </c>
      <c r="BG306" s="3">
        <v>4787947.07</v>
      </c>
      <c r="BH306" s="3">
        <v>2133949.7799999998</v>
      </c>
      <c r="BI306" s="3">
        <v>4123.71</v>
      </c>
      <c r="BJ306" s="3">
        <v>268</v>
      </c>
      <c r="BK306" s="3">
        <v>369</v>
      </c>
      <c r="BL306" s="3"/>
      <c r="BM306" s="3"/>
      <c r="BN306" s="3">
        <v>14898.33</v>
      </c>
      <c r="BO306" s="3"/>
      <c r="BP306" s="3"/>
      <c r="BQ306" s="3"/>
      <c r="BR306" s="3"/>
      <c r="BS306" s="3"/>
      <c r="BT306" s="3">
        <f t="shared" si="5"/>
        <v>8602854.0100000016</v>
      </c>
    </row>
    <row r="307" spans="1:72" x14ac:dyDescent="0.35">
      <c r="A307" s="6">
        <v>505</v>
      </c>
      <c r="B307" s="2" t="s">
        <v>399</v>
      </c>
      <c r="C307" s="3">
        <v>725693.67</v>
      </c>
      <c r="D307" s="3"/>
      <c r="E307" s="3"/>
      <c r="F307" s="3"/>
      <c r="G307" s="3">
        <v>31802</v>
      </c>
      <c r="H307" s="3">
        <v>24848</v>
      </c>
      <c r="I307" s="3"/>
      <c r="J307" s="3"/>
      <c r="K307" s="3"/>
      <c r="L307" s="3"/>
      <c r="M307" s="3"/>
      <c r="N307" s="3"/>
      <c r="O307" s="3"/>
      <c r="P307" s="3">
        <v>14000</v>
      </c>
      <c r="Q307" s="3"/>
      <c r="R307" s="3">
        <v>35304</v>
      </c>
      <c r="S307" s="3"/>
      <c r="T307" s="3">
        <v>89731</v>
      </c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>
        <v>49498.87</v>
      </c>
      <c r="AH307" s="3"/>
      <c r="AI307" s="3"/>
      <c r="AJ307" s="3"/>
      <c r="AK307" s="3"/>
      <c r="AL307" s="3"/>
      <c r="AM307" s="3"/>
      <c r="AN307" s="3">
        <v>2680.97</v>
      </c>
      <c r="AO307" s="3">
        <v>29812.57</v>
      </c>
      <c r="AP307" s="3"/>
      <c r="AQ307" s="3">
        <v>29788.95</v>
      </c>
      <c r="AR307" s="3"/>
      <c r="AS307" s="3">
        <v>85282.880000000005</v>
      </c>
      <c r="AT307" s="3"/>
      <c r="AU307" s="3"/>
      <c r="AV307" s="3">
        <v>26089</v>
      </c>
      <c r="AW307" s="3"/>
      <c r="AX307" s="3"/>
      <c r="AY307" s="3"/>
      <c r="AZ307" s="3"/>
      <c r="BA307" s="3"/>
      <c r="BB307" s="3"/>
      <c r="BC307" s="3"/>
      <c r="BD307" s="3">
        <v>96427.8</v>
      </c>
      <c r="BE307" s="3"/>
      <c r="BF307" s="3"/>
      <c r="BG307" s="3">
        <v>4847242.83</v>
      </c>
      <c r="BH307" s="3">
        <v>2281088.08</v>
      </c>
      <c r="BI307" s="3"/>
      <c r="BJ307" s="3">
        <v>214.94</v>
      </c>
      <c r="BK307" s="3">
        <v>492</v>
      </c>
      <c r="BL307" s="3"/>
      <c r="BM307" s="3"/>
      <c r="BN307" s="3">
        <v>20826.95</v>
      </c>
      <c r="BO307" s="3"/>
      <c r="BP307" s="3"/>
      <c r="BQ307" s="3"/>
      <c r="BR307" s="3"/>
      <c r="BS307" s="3"/>
      <c r="BT307" s="3">
        <f t="shared" si="5"/>
        <v>8390824.5099999998</v>
      </c>
    </row>
    <row r="308" spans="1:72" x14ac:dyDescent="0.35">
      <c r="A308" s="6">
        <v>506</v>
      </c>
      <c r="B308" s="2" t="s">
        <v>400</v>
      </c>
      <c r="C308" s="3">
        <v>798093.16</v>
      </c>
      <c r="D308" s="3"/>
      <c r="E308" s="3"/>
      <c r="F308" s="3"/>
      <c r="G308" s="3">
        <v>44374.98</v>
      </c>
      <c r="H308" s="3">
        <v>30473</v>
      </c>
      <c r="I308" s="3"/>
      <c r="J308" s="3"/>
      <c r="K308" s="3"/>
      <c r="L308" s="3"/>
      <c r="M308" s="3"/>
      <c r="N308" s="3">
        <v>903.78</v>
      </c>
      <c r="O308" s="3">
        <v>81131.679999999993</v>
      </c>
      <c r="P308" s="3">
        <v>4000</v>
      </c>
      <c r="Q308" s="3"/>
      <c r="R308" s="3"/>
      <c r="S308" s="3"/>
      <c r="T308" s="3">
        <v>204469</v>
      </c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>
        <v>66322.86</v>
      </c>
      <c r="AH308" s="3"/>
      <c r="AI308" s="3"/>
      <c r="AJ308" s="3"/>
      <c r="AK308" s="3"/>
      <c r="AL308" s="3"/>
      <c r="AM308" s="3"/>
      <c r="AN308" s="3">
        <v>10878.84</v>
      </c>
      <c r="AO308" s="3">
        <v>21751.98</v>
      </c>
      <c r="AP308" s="3">
        <v>1364.48</v>
      </c>
      <c r="AQ308" s="3">
        <v>127785.81</v>
      </c>
      <c r="AR308" s="3">
        <v>5127.9799999999996</v>
      </c>
      <c r="AS308" s="3">
        <v>92772</v>
      </c>
      <c r="AT308" s="3"/>
      <c r="AU308" s="3"/>
      <c r="AV308" s="3">
        <v>58896</v>
      </c>
      <c r="AW308" s="3"/>
      <c r="AX308" s="3"/>
      <c r="AY308" s="3"/>
      <c r="AZ308" s="3"/>
      <c r="BA308" s="3"/>
      <c r="BB308" s="3"/>
      <c r="BC308" s="3"/>
      <c r="BD308" s="3">
        <v>238686</v>
      </c>
      <c r="BE308" s="3"/>
      <c r="BF308" s="3"/>
      <c r="BG308" s="3">
        <v>7134161.8300000001</v>
      </c>
      <c r="BH308" s="3">
        <v>4319560.82</v>
      </c>
      <c r="BI308" s="3"/>
      <c r="BJ308" s="3">
        <v>233.35</v>
      </c>
      <c r="BK308" s="3"/>
      <c r="BL308" s="3"/>
      <c r="BM308" s="3"/>
      <c r="BN308" s="3">
        <v>24107.39</v>
      </c>
      <c r="BO308" s="3"/>
      <c r="BP308" s="3"/>
      <c r="BQ308" s="3"/>
      <c r="BR308" s="3"/>
      <c r="BS308" s="3"/>
      <c r="BT308" s="3">
        <f t="shared" si="5"/>
        <v>13265094.940000001</v>
      </c>
    </row>
    <row r="309" spans="1:72" x14ac:dyDescent="0.35">
      <c r="A309" s="6">
        <v>507</v>
      </c>
      <c r="B309" s="2" t="s">
        <v>401</v>
      </c>
      <c r="C309" s="3">
        <v>928659.39</v>
      </c>
      <c r="D309" s="3"/>
      <c r="E309" s="3"/>
      <c r="F309" s="3"/>
      <c r="G309" s="3">
        <v>23461</v>
      </c>
      <c r="H309" s="3">
        <v>28998</v>
      </c>
      <c r="I309" s="3"/>
      <c r="J309" s="3"/>
      <c r="K309" s="3"/>
      <c r="L309" s="3"/>
      <c r="M309" s="3"/>
      <c r="N309" s="3">
        <v>12763.43</v>
      </c>
      <c r="O309" s="3">
        <v>60654.81</v>
      </c>
      <c r="P309" s="3"/>
      <c r="Q309" s="3"/>
      <c r="R309" s="3">
        <v>10297</v>
      </c>
      <c r="S309" s="3"/>
      <c r="T309" s="3">
        <v>64724</v>
      </c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>
        <v>49392.23</v>
      </c>
      <c r="AH309" s="3"/>
      <c r="AI309" s="3"/>
      <c r="AJ309" s="3"/>
      <c r="AK309" s="3"/>
      <c r="AL309" s="3"/>
      <c r="AM309" s="3"/>
      <c r="AN309" s="3">
        <v>1335.15</v>
      </c>
      <c r="AO309" s="3">
        <v>22376.26</v>
      </c>
      <c r="AP309" s="3">
        <v>37.18</v>
      </c>
      <c r="AQ309" s="3">
        <v>14835</v>
      </c>
      <c r="AR309" s="3"/>
      <c r="AS309" s="3">
        <v>82830.460000000006</v>
      </c>
      <c r="AT309" s="3"/>
      <c r="AU309" s="3"/>
      <c r="AV309" s="3">
        <v>5814</v>
      </c>
      <c r="AW309" s="3"/>
      <c r="AX309" s="3"/>
      <c r="AY309" s="3"/>
      <c r="AZ309" s="3"/>
      <c r="BA309" s="3"/>
      <c r="BB309" s="3"/>
      <c r="BC309" s="3"/>
      <c r="BD309" s="3">
        <v>214556.79999999999</v>
      </c>
      <c r="BE309" s="3"/>
      <c r="BF309" s="3"/>
      <c r="BG309" s="3">
        <v>4617684.7699999996</v>
      </c>
      <c r="BH309" s="3">
        <v>2083342.52</v>
      </c>
      <c r="BI309" s="3">
        <v>4123.71</v>
      </c>
      <c r="BJ309" s="3">
        <v>89.98</v>
      </c>
      <c r="BK309" s="3">
        <v>492</v>
      </c>
      <c r="BL309" s="3"/>
      <c r="BM309" s="3"/>
      <c r="BN309" s="3">
        <v>7830.84</v>
      </c>
      <c r="BO309" s="3"/>
      <c r="BP309" s="3"/>
      <c r="BQ309" s="3"/>
      <c r="BR309" s="3"/>
      <c r="BS309" s="3"/>
      <c r="BT309" s="3">
        <f t="shared" si="5"/>
        <v>8234298.5300000003</v>
      </c>
    </row>
    <row r="310" spans="1:72" x14ac:dyDescent="0.35">
      <c r="A310" s="6">
        <v>508</v>
      </c>
      <c r="B310" s="2" t="s">
        <v>85</v>
      </c>
      <c r="C310" s="3">
        <v>740125.51</v>
      </c>
      <c r="D310" s="3"/>
      <c r="E310" s="3"/>
      <c r="F310" s="3"/>
      <c r="G310" s="3">
        <v>13540</v>
      </c>
      <c r="H310" s="3">
        <v>26563</v>
      </c>
      <c r="I310" s="3"/>
      <c r="J310" s="3"/>
      <c r="K310" s="3"/>
      <c r="L310" s="3"/>
      <c r="M310" s="3"/>
      <c r="N310" s="3">
        <v>66388.75</v>
      </c>
      <c r="O310" s="3">
        <v>4753.04</v>
      </c>
      <c r="P310" s="3"/>
      <c r="Q310" s="3"/>
      <c r="R310" s="3">
        <v>19123</v>
      </c>
      <c r="S310" s="3"/>
      <c r="T310" s="3">
        <v>63253</v>
      </c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>
        <v>38282.42</v>
      </c>
      <c r="AH310" s="3"/>
      <c r="AI310" s="3"/>
      <c r="AJ310" s="3"/>
      <c r="AK310" s="3"/>
      <c r="AL310" s="3"/>
      <c r="AM310" s="3"/>
      <c r="AN310" s="3">
        <v>4223.01</v>
      </c>
      <c r="AO310" s="3">
        <v>48123.11</v>
      </c>
      <c r="AP310" s="3"/>
      <c r="AQ310" s="3">
        <v>46922.28</v>
      </c>
      <c r="AR310" s="3"/>
      <c r="AS310" s="3">
        <v>84674.2</v>
      </c>
      <c r="AT310" s="3"/>
      <c r="AU310" s="3"/>
      <c r="AV310" s="3">
        <v>58310</v>
      </c>
      <c r="AW310" s="3"/>
      <c r="AX310" s="3"/>
      <c r="AY310" s="3"/>
      <c r="AZ310" s="3"/>
      <c r="BA310" s="3"/>
      <c r="BB310" s="3"/>
      <c r="BC310" s="3"/>
      <c r="BD310" s="3">
        <v>35299.39</v>
      </c>
      <c r="BE310" s="3"/>
      <c r="BF310" s="3"/>
      <c r="BG310" s="3">
        <v>3876998.59</v>
      </c>
      <c r="BH310" s="3">
        <v>1942176.71</v>
      </c>
      <c r="BI310" s="3"/>
      <c r="BJ310" s="3">
        <v>30.2</v>
      </c>
      <c r="BK310" s="3">
        <v>715.86</v>
      </c>
      <c r="BL310" s="3"/>
      <c r="BM310" s="3"/>
      <c r="BN310" s="3">
        <v>34725.51</v>
      </c>
      <c r="BO310" s="3"/>
      <c r="BP310" s="3"/>
      <c r="BQ310" s="3"/>
      <c r="BR310" s="3"/>
      <c r="BS310" s="3"/>
      <c r="BT310" s="3">
        <f t="shared" si="5"/>
        <v>7104227.5800000001</v>
      </c>
    </row>
    <row r="311" spans="1:72" x14ac:dyDescent="0.35">
      <c r="A311" s="6">
        <v>509</v>
      </c>
      <c r="B311" s="2" t="s">
        <v>86</v>
      </c>
      <c r="C311" s="3">
        <v>829761.29</v>
      </c>
      <c r="D311" s="3"/>
      <c r="E311" s="3"/>
      <c r="F311" s="3"/>
      <c r="G311" s="3">
        <v>149275</v>
      </c>
      <c r="H311" s="3">
        <v>36731</v>
      </c>
      <c r="I311" s="3"/>
      <c r="J311" s="3"/>
      <c r="K311" s="3"/>
      <c r="L311" s="3"/>
      <c r="M311" s="3"/>
      <c r="N311" s="3">
        <v>68473.94</v>
      </c>
      <c r="O311" s="3">
        <v>19896.38</v>
      </c>
      <c r="P311" s="3"/>
      <c r="Q311" s="3"/>
      <c r="R311" s="3">
        <v>185346</v>
      </c>
      <c r="S311" s="3"/>
      <c r="T311" s="3">
        <v>267722</v>
      </c>
      <c r="U311" s="3"/>
      <c r="V311" s="3"/>
      <c r="W311" s="3"/>
      <c r="X311" s="3">
        <v>22065</v>
      </c>
      <c r="Y311" s="3"/>
      <c r="Z311" s="3"/>
      <c r="AA311" s="3"/>
      <c r="AB311" s="3"/>
      <c r="AC311" s="3"/>
      <c r="AD311" s="3">
        <v>80000</v>
      </c>
      <c r="AE311" s="3"/>
      <c r="AF311" s="3"/>
      <c r="AG311" s="3">
        <v>165447.64000000001</v>
      </c>
      <c r="AH311" s="3"/>
      <c r="AI311" s="3">
        <v>875</v>
      </c>
      <c r="AJ311" s="3"/>
      <c r="AK311" s="3"/>
      <c r="AL311" s="3"/>
      <c r="AM311" s="3"/>
      <c r="AN311" s="3">
        <v>19533.86</v>
      </c>
      <c r="AO311" s="3">
        <v>89869.72</v>
      </c>
      <c r="AP311" s="3">
        <v>2777.63</v>
      </c>
      <c r="AQ311" s="3">
        <v>253828.87</v>
      </c>
      <c r="AR311" s="3"/>
      <c r="AS311" s="3">
        <v>268354.48</v>
      </c>
      <c r="AT311" s="3"/>
      <c r="AU311" s="3">
        <v>50324</v>
      </c>
      <c r="AV311" s="3">
        <v>88780</v>
      </c>
      <c r="AW311" s="3"/>
      <c r="AX311" s="3"/>
      <c r="AY311" s="3"/>
      <c r="AZ311" s="3"/>
      <c r="BA311" s="3"/>
      <c r="BB311" s="3"/>
      <c r="BC311" s="3"/>
      <c r="BD311" s="3">
        <v>95539.199999999997</v>
      </c>
      <c r="BE311" s="3"/>
      <c r="BF311" s="3">
        <v>5375.41</v>
      </c>
      <c r="BG311" s="3">
        <v>14333525</v>
      </c>
      <c r="BH311" s="3">
        <v>5242990.1399999997</v>
      </c>
      <c r="BI311" s="3"/>
      <c r="BJ311" s="3">
        <v>350.26</v>
      </c>
      <c r="BK311" s="3">
        <v>738</v>
      </c>
      <c r="BL311" s="3"/>
      <c r="BM311" s="3"/>
      <c r="BN311" s="3">
        <v>39846.18</v>
      </c>
      <c r="BO311" s="3">
        <v>30600</v>
      </c>
      <c r="BP311" s="3"/>
      <c r="BQ311" s="3"/>
      <c r="BR311" s="3"/>
      <c r="BS311" s="3"/>
      <c r="BT311" s="3">
        <f t="shared" si="5"/>
        <v>22348026.000000004</v>
      </c>
    </row>
    <row r="312" spans="1:72" x14ac:dyDescent="0.35">
      <c r="A312" s="6">
        <v>510</v>
      </c>
      <c r="B312" s="2" t="s">
        <v>402</v>
      </c>
      <c r="C312" s="3">
        <v>499.09</v>
      </c>
      <c r="D312" s="3"/>
      <c r="E312" s="3"/>
      <c r="F312" s="3"/>
      <c r="G312" s="3">
        <v>452893</v>
      </c>
      <c r="H312" s="3">
        <v>53550</v>
      </c>
      <c r="I312" s="3"/>
      <c r="J312" s="3"/>
      <c r="K312" s="3"/>
      <c r="L312" s="3">
        <v>0</v>
      </c>
      <c r="M312" s="3"/>
      <c r="N312" s="3"/>
      <c r="O312" s="3"/>
      <c r="P312" s="3">
        <v>105000</v>
      </c>
      <c r="Q312" s="3"/>
      <c r="R312" s="3"/>
      <c r="S312" s="3"/>
      <c r="T312" s="3">
        <v>1521014</v>
      </c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>
        <v>33833</v>
      </c>
      <c r="AF312" s="3"/>
      <c r="AG312" s="3">
        <v>445501.06</v>
      </c>
      <c r="AH312" s="3"/>
      <c r="AI312" s="3">
        <v>1275</v>
      </c>
      <c r="AJ312" s="3"/>
      <c r="AK312" s="3"/>
      <c r="AL312" s="3"/>
      <c r="AM312" s="3"/>
      <c r="AN312" s="3">
        <v>118313.91</v>
      </c>
      <c r="AO312" s="3">
        <v>98757.759999999995</v>
      </c>
      <c r="AP312" s="3">
        <v>10433.67</v>
      </c>
      <c r="AQ312" s="3">
        <v>1317666.3799999999</v>
      </c>
      <c r="AR312" s="3">
        <v>1100</v>
      </c>
      <c r="AS312" s="3">
        <v>487594.72</v>
      </c>
      <c r="AT312" s="3">
        <v>81354.559999999998</v>
      </c>
      <c r="AU312" s="3">
        <v>7424</v>
      </c>
      <c r="AV312" s="3">
        <v>148432</v>
      </c>
      <c r="AW312" s="3"/>
      <c r="AX312" s="3"/>
      <c r="AY312" s="3"/>
      <c r="AZ312" s="3"/>
      <c r="BA312" s="3"/>
      <c r="BB312" s="3">
        <v>6348.52</v>
      </c>
      <c r="BC312" s="3"/>
      <c r="BD312" s="3">
        <v>60573.55</v>
      </c>
      <c r="BE312" s="3"/>
      <c r="BF312" s="3">
        <v>20251.32</v>
      </c>
      <c r="BG312" s="3">
        <v>43234596.25</v>
      </c>
      <c r="BH312" s="3">
        <v>14298569.41</v>
      </c>
      <c r="BI312" s="3">
        <v>12371.13</v>
      </c>
      <c r="BJ312" s="3">
        <v>1200.73</v>
      </c>
      <c r="BK312" s="3"/>
      <c r="BL312" s="3"/>
      <c r="BM312" s="3"/>
      <c r="BN312" s="3">
        <v>180025.81</v>
      </c>
      <c r="BO312" s="3"/>
      <c r="BP312" s="3"/>
      <c r="BQ312" s="3"/>
      <c r="BR312" s="3"/>
      <c r="BS312" s="3"/>
      <c r="BT312" s="3">
        <f t="shared" si="5"/>
        <v>62698578.870000005</v>
      </c>
    </row>
    <row r="313" spans="1:72" x14ac:dyDescent="0.35">
      <c r="A313" s="6">
        <v>511</v>
      </c>
      <c r="B313" s="2" t="s">
        <v>403</v>
      </c>
      <c r="C313" s="3">
        <v>310792.42</v>
      </c>
      <c r="D313" s="3"/>
      <c r="E313" s="3"/>
      <c r="F313" s="3"/>
      <c r="G313" s="3">
        <v>78938</v>
      </c>
      <c r="H313" s="3">
        <v>27602</v>
      </c>
      <c r="I313" s="3"/>
      <c r="J313" s="3"/>
      <c r="K313" s="3"/>
      <c r="L313" s="3"/>
      <c r="M313" s="3"/>
      <c r="N313" s="3">
        <v>73897.119999999995</v>
      </c>
      <c r="O313" s="3">
        <v>8883.91</v>
      </c>
      <c r="P313" s="3">
        <v>14000</v>
      </c>
      <c r="Q313" s="3"/>
      <c r="R313" s="3">
        <v>61782</v>
      </c>
      <c r="S313" s="3"/>
      <c r="T313" s="3">
        <v>461894</v>
      </c>
      <c r="U313" s="3"/>
      <c r="V313" s="3"/>
      <c r="W313" s="3"/>
      <c r="X313" s="3">
        <v>82376</v>
      </c>
      <c r="Y313" s="3"/>
      <c r="Z313" s="3"/>
      <c r="AA313" s="3"/>
      <c r="AB313" s="3"/>
      <c r="AC313" s="3"/>
      <c r="AD313" s="3"/>
      <c r="AE313" s="3"/>
      <c r="AF313" s="3"/>
      <c r="AG313" s="3">
        <v>141259.85</v>
      </c>
      <c r="AH313" s="3"/>
      <c r="AI313" s="3"/>
      <c r="AJ313" s="3"/>
      <c r="AK313" s="3"/>
      <c r="AL313" s="3"/>
      <c r="AM313" s="3"/>
      <c r="AN313" s="3">
        <v>10676</v>
      </c>
      <c r="AO313" s="3">
        <v>25685.63</v>
      </c>
      <c r="AP313" s="3"/>
      <c r="AQ313" s="3">
        <v>134575.01999999999</v>
      </c>
      <c r="AR313" s="3">
        <v>2436</v>
      </c>
      <c r="AS313" s="3">
        <v>121385</v>
      </c>
      <c r="AT313" s="3">
        <v>6750</v>
      </c>
      <c r="AU313" s="3">
        <v>59432</v>
      </c>
      <c r="AV313" s="3">
        <v>163654</v>
      </c>
      <c r="AW313" s="3"/>
      <c r="AX313" s="3"/>
      <c r="AY313" s="3"/>
      <c r="AZ313" s="3">
        <v>39119.99</v>
      </c>
      <c r="BA313" s="3"/>
      <c r="BB313" s="3"/>
      <c r="BC313" s="3"/>
      <c r="BD313" s="3">
        <v>25872.85</v>
      </c>
      <c r="BE313" s="3"/>
      <c r="BF313" s="3">
        <v>1016.46</v>
      </c>
      <c r="BG313" s="3">
        <v>13761159.93</v>
      </c>
      <c r="BH313" s="3">
        <v>4537769.1900000004</v>
      </c>
      <c r="BI313" s="3"/>
      <c r="BJ313" s="3">
        <v>278.73</v>
      </c>
      <c r="BK313" s="3"/>
      <c r="BL313" s="3"/>
      <c r="BM313" s="3"/>
      <c r="BN313" s="3">
        <v>50659.28</v>
      </c>
      <c r="BO313" s="3"/>
      <c r="BP313" s="3"/>
      <c r="BQ313" s="3"/>
      <c r="BR313" s="3"/>
      <c r="BS313" s="3"/>
      <c r="BT313" s="3">
        <f t="shared" si="5"/>
        <v>20201895.380000003</v>
      </c>
    </row>
    <row r="314" spans="1:72" x14ac:dyDescent="0.35">
      <c r="A314" s="6">
        <v>512</v>
      </c>
      <c r="B314" s="2" t="s">
        <v>404</v>
      </c>
      <c r="C314" s="3">
        <v>169056.48</v>
      </c>
      <c r="D314" s="3"/>
      <c r="E314" s="3"/>
      <c r="F314" s="3"/>
      <c r="G314" s="3">
        <v>86712</v>
      </c>
      <c r="H314" s="3">
        <v>27097</v>
      </c>
      <c r="I314" s="3"/>
      <c r="J314" s="3"/>
      <c r="K314" s="3"/>
      <c r="L314" s="3"/>
      <c r="M314" s="3"/>
      <c r="N314" s="3"/>
      <c r="O314" s="3"/>
      <c r="P314" s="3">
        <v>18000</v>
      </c>
      <c r="Q314" s="3"/>
      <c r="R314" s="3"/>
      <c r="S314" s="3"/>
      <c r="T314" s="3">
        <v>228005</v>
      </c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>
        <v>97752</v>
      </c>
      <c r="AG314" s="3">
        <v>95765.83</v>
      </c>
      <c r="AH314" s="3"/>
      <c r="AI314" s="3"/>
      <c r="AJ314" s="3"/>
      <c r="AK314" s="3"/>
      <c r="AL314" s="3"/>
      <c r="AM314" s="3"/>
      <c r="AN314" s="3">
        <v>17596.64</v>
      </c>
      <c r="AO314" s="3">
        <v>69350</v>
      </c>
      <c r="AP314" s="3"/>
      <c r="AQ314" s="3">
        <v>227682.89</v>
      </c>
      <c r="AR314" s="3"/>
      <c r="AS314" s="3">
        <v>189576.6</v>
      </c>
      <c r="AT314" s="3">
        <v>16910</v>
      </c>
      <c r="AU314" s="3"/>
      <c r="AV314" s="3">
        <v>78403.58</v>
      </c>
      <c r="AW314" s="3"/>
      <c r="AX314" s="3"/>
      <c r="AY314" s="3"/>
      <c r="AZ314" s="3"/>
      <c r="BA314" s="3"/>
      <c r="BB314" s="3"/>
      <c r="BC314" s="3"/>
      <c r="BD314" s="3">
        <v>74896</v>
      </c>
      <c r="BE314" s="3"/>
      <c r="BF314" s="3">
        <v>1780</v>
      </c>
      <c r="BG314" s="3">
        <v>10291359.32</v>
      </c>
      <c r="BH314" s="3">
        <v>3508273.81</v>
      </c>
      <c r="BI314" s="3"/>
      <c r="BJ314" s="3">
        <v>404.33</v>
      </c>
      <c r="BK314" s="3">
        <v>1073.79</v>
      </c>
      <c r="BL314" s="3"/>
      <c r="BM314" s="3"/>
      <c r="BN314" s="3">
        <v>33463.96</v>
      </c>
      <c r="BO314" s="3"/>
      <c r="BP314" s="3"/>
      <c r="BQ314" s="3"/>
      <c r="BR314" s="3"/>
      <c r="BS314" s="3"/>
      <c r="BT314" s="3">
        <f t="shared" si="5"/>
        <v>15233159.23</v>
      </c>
    </row>
    <row r="315" spans="1:72" x14ac:dyDescent="0.35">
      <c r="A315" s="6">
        <v>513</v>
      </c>
      <c r="B315" s="2" t="s">
        <v>405</v>
      </c>
      <c r="C315" s="3">
        <v>44064</v>
      </c>
      <c r="D315" s="3"/>
      <c r="E315" s="3"/>
      <c r="F315" s="3"/>
      <c r="G315" s="3">
        <v>36658</v>
      </c>
      <c r="H315" s="3">
        <v>28996</v>
      </c>
      <c r="I315" s="3"/>
      <c r="J315" s="3"/>
      <c r="K315" s="3"/>
      <c r="L315" s="3"/>
      <c r="M315" s="3"/>
      <c r="N315" s="3">
        <v>43185.38</v>
      </c>
      <c r="O315" s="3">
        <v>28876.080000000002</v>
      </c>
      <c r="P315" s="3">
        <v>4000</v>
      </c>
      <c r="Q315" s="3"/>
      <c r="R315" s="3">
        <v>104441</v>
      </c>
      <c r="S315" s="3">
        <v>4500</v>
      </c>
      <c r="T315" s="3">
        <v>245657</v>
      </c>
      <c r="U315" s="3">
        <v>3000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>
        <v>82325.070000000007</v>
      </c>
      <c r="AH315" s="3"/>
      <c r="AI315" s="3"/>
      <c r="AJ315" s="3"/>
      <c r="AK315" s="3"/>
      <c r="AL315" s="3"/>
      <c r="AM315" s="3"/>
      <c r="AN315" s="3">
        <v>9890</v>
      </c>
      <c r="AO315" s="3">
        <v>9106</v>
      </c>
      <c r="AP315" s="3"/>
      <c r="AQ315" s="3">
        <v>118110</v>
      </c>
      <c r="AR315" s="3"/>
      <c r="AS315" s="3">
        <v>49631</v>
      </c>
      <c r="AT315" s="3">
        <v>640</v>
      </c>
      <c r="AU315" s="3"/>
      <c r="AV315" s="3">
        <v>36987.199999999997</v>
      </c>
      <c r="AW315" s="3"/>
      <c r="AX315" s="3"/>
      <c r="AY315" s="3"/>
      <c r="AZ315" s="3"/>
      <c r="BA315" s="3"/>
      <c r="BB315" s="3"/>
      <c r="BC315" s="3"/>
      <c r="BD315" s="3">
        <v>6155</v>
      </c>
      <c r="BE315" s="3"/>
      <c r="BF315" s="3"/>
      <c r="BG315" s="3">
        <v>7949762.5</v>
      </c>
      <c r="BH315" s="3">
        <v>1855093.85</v>
      </c>
      <c r="BI315" s="3"/>
      <c r="BJ315" s="3">
        <v>227.56</v>
      </c>
      <c r="BK315" s="3">
        <v>369</v>
      </c>
      <c r="BL315" s="3"/>
      <c r="BM315" s="3"/>
      <c r="BN315" s="3">
        <v>13304.25</v>
      </c>
      <c r="BO315" s="3"/>
      <c r="BP315" s="3"/>
      <c r="BQ315" s="3"/>
      <c r="BR315" s="3"/>
      <c r="BS315" s="3"/>
      <c r="BT315" s="3">
        <f t="shared" si="5"/>
        <v>10674978.890000001</v>
      </c>
    </row>
    <row r="316" spans="1:72" x14ac:dyDescent="0.35">
      <c r="A316" s="6">
        <v>514</v>
      </c>
      <c r="B316" s="2" t="s">
        <v>406</v>
      </c>
      <c r="C316" s="3">
        <v>461108.78</v>
      </c>
      <c r="D316" s="3"/>
      <c r="E316" s="3"/>
      <c r="F316" s="3"/>
      <c r="G316" s="3">
        <v>55296</v>
      </c>
      <c r="H316" s="3">
        <v>26569</v>
      </c>
      <c r="I316" s="3"/>
      <c r="J316" s="3"/>
      <c r="K316" s="3"/>
      <c r="L316" s="3"/>
      <c r="M316" s="3"/>
      <c r="N316" s="3">
        <v>116853.72</v>
      </c>
      <c r="O316" s="3">
        <v>58509.83</v>
      </c>
      <c r="P316" s="3">
        <v>32000</v>
      </c>
      <c r="Q316" s="3"/>
      <c r="R316" s="3">
        <v>111796</v>
      </c>
      <c r="S316" s="3"/>
      <c r="T316" s="3">
        <v>248599</v>
      </c>
      <c r="U316" s="3">
        <v>3000</v>
      </c>
      <c r="V316" s="3"/>
      <c r="W316" s="3"/>
      <c r="X316" s="3"/>
      <c r="Y316" s="3"/>
      <c r="Z316" s="3"/>
      <c r="AA316" s="3"/>
      <c r="AB316" s="3"/>
      <c r="AC316" s="3"/>
      <c r="AD316" s="3"/>
      <c r="AE316" s="3">
        <v>1471</v>
      </c>
      <c r="AF316" s="3"/>
      <c r="AG316" s="3">
        <v>87617.35</v>
      </c>
      <c r="AH316" s="3"/>
      <c r="AI316" s="3"/>
      <c r="AJ316" s="3"/>
      <c r="AK316" s="3"/>
      <c r="AL316" s="3"/>
      <c r="AM316" s="3"/>
      <c r="AN316" s="3">
        <v>24464.28</v>
      </c>
      <c r="AO316" s="3">
        <v>3871.14</v>
      </c>
      <c r="AP316" s="3"/>
      <c r="AQ316" s="3">
        <v>296385.23</v>
      </c>
      <c r="AR316" s="3"/>
      <c r="AS316" s="3">
        <v>196917.46</v>
      </c>
      <c r="AT316" s="3">
        <v>8000</v>
      </c>
      <c r="AU316" s="3"/>
      <c r="AV316" s="3">
        <v>31620</v>
      </c>
      <c r="AW316" s="3"/>
      <c r="AX316" s="3"/>
      <c r="AY316" s="3"/>
      <c r="AZ316" s="3"/>
      <c r="BA316" s="3"/>
      <c r="BB316" s="3"/>
      <c r="BC316" s="3"/>
      <c r="BD316" s="3">
        <v>50522</v>
      </c>
      <c r="BE316" s="3"/>
      <c r="BF316" s="3">
        <v>1432.77</v>
      </c>
      <c r="BG316" s="3">
        <v>11527467.34</v>
      </c>
      <c r="BH316" s="3">
        <v>3603161.14</v>
      </c>
      <c r="BI316" s="3">
        <v>8247.42</v>
      </c>
      <c r="BJ316" s="3">
        <v>758.09</v>
      </c>
      <c r="BK316" s="3"/>
      <c r="BL316" s="3"/>
      <c r="BM316" s="3"/>
      <c r="BN316" s="3">
        <v>28534.42</v>
      </c>
      <c r="BO316" s="3"/>
      <c r="BP316" s="3"/>
      <c r="BQ316" s="3"/>
      <c r="BR316" s="3"/>
      <c r="BS316" s="3"/>
      <c r="BT316" s="3">
        <f t="shared" si="5"/>
        <v>16984201.970000003</v>
      </c>
    </row>
    <row r="317" spans="1:72" x14ac:dyDescent="0.35">
      <c r="A317" s="4" t="s">
        <v>17</v>
      </c>
      <c r="B317" s="1"/>
      <c r="C317" s="5">
        <f>SUM(C3:C316)</f>
        <v>144900176.26999989</v>
      </c>
      <c r="D317" s="5">
        <f t="shared" ref="D317:BI317" si="6">SUM(D3:D316)</f>
        <v>127428</v>
      </c>
      <c r="E317" s="5">
        <f t="shared" si="6"/>
        <v>6111</v>
      </c>
      <c r="F317" s="5">
        <f t="shared" si="6"/>
        <v>2444689.35</v>
      </c>
      <c r="G317" s="5">
        <f t="shared" si="6"/>
        <v>47553872.499999993</v>
      </c>
      <c r="H317" s="5">
        <f t="shared" si="6"/>
        <v>11984735.01</v>
      </c>
      <c r="I317" s="5">
        <f t="shared" si="6"/>
        <v>3434</v>
      </c>
      <c r="J317" s="5">
        <f t="shared" si="6"/>
        <v>655.67</v>
      </c>
      <c r="K317" s="5">
        <f t="shared" si="6"/>
        <v>41570.42</v>
      </c>
      <c r="L317" s="5">
        <f t="shared" si="6"/>
        <v>137274.88999999998</v>
      </c>
      <c r="M317" s="5">
        <f t="shared" si="6"/>
        <v>552606</v>
      </c>
      <c r="N317" s="5">
        <f t="shared" si="6"/>
        <v>10319505.779999999</v>
      </c>
      <c r="O317" s="5">
        <f t="shared" si="6"/>
        <v>6931829.879999998</v>
      </c>
      <c r="P317" s="5">
        <f t="shared" si="6"/>
        <v>5177897.8699999992</v>
      </c>
      <c r="Q317" s="5">
        <f t="shared" si="6"/>
        <v>1949849.3</v>
      </c>
      <c r="R317" s="5">
        <f t="shared" si="6"/>
        <v>18580903.07</v>
      </c>
      <c r="S317" s="5">
        <f t="shared" si="6"/>
        <v>164580.6</v>
      </c>
      <c r="T317" s="5">
        <f t="shared" si="6"/>
        <v>229468009.52999994</v>
      </c>
      <c r="U317" s="5">
        <f t="shared" si="6"/>
        <v>387126.63</v>
      </c>
      <c r="V317" s="5">
        <f t="shared" si="6"/>
        <v>1528969</v>
      </c>
      <c r="W317" s="5">
        <f t="shared" si="6"/>
        <v>25007</v>
      </c>
      <c r="X317" s="5">
        <f t="shared" si="6"/>
        <v>2398596.8200000003</v>
      </c>
      <c r="Y317" s="5">
        <f t="shared" si="6"/>
        <v>202400</v>
      </c>
      <c r="Z317" s="5">
        <f t="shared" si="6"/>
        <v>114000</v>
      </c>
      <c r="AA317" s="5">
        <f t="shared" si="6"/>
        <v>586462.67000000004</v>
      </c>
      <c r="AB317" s="5">
        <f t="shared" si="6"/>
        <v>17963.8</v>
      </c>
      <c r="AC317" s="5">
        <f t="shared" si="6"/>
        <v>950719.54</v>
      </c>
      <c r="AD317" s="5">
        <f t="shared" si="6"/>
        <v>5115229.9499999993</v>
      </c>
      <c r="AE317" s="5">
        <f t="shared" si="6"/>
        <v>886527</v>
      </c>
      <c r="AF317" s="5">
        <f t="shared" si="6"/>
        <v>817968.2</v>
      </c>
      <c r="AG317" s="5">
        <f t="shared" si="6"/>
        <v>62178150.539999992</v>
      </c>
      <c r="AH317" s="5">
        <f t="shared" si="6"/>
        <v>142234.20000000001</v>
      </c>
      <c r="AI317" s="5">
        <f t="shared" si="6"/>
        <v>581346.07999999996</v>
      </c>
      <c r="AJ317" s="5">
        <f t="shared" si="6"/>
        <v>19900</v>
      </c>
      <c r="AK317" s="5">
        <f t="shared" si="6"/>
        <v>36147206.469999999</v>
      </c>
      <c r="AL317" s="5">
        <f t="shared" si="6"/>
        <v>13332.14</v>
      </c>
      <c r="AM317" s="5">
        <f t="shared" si="6"/>
        <v>2254491</v>
      </c>
      <c r="AN317" s="5">
        <f t="shared" si="6"/>
        <v>10465777.459999997</v>
      </c>
      <c r="AO317" s="5">
        <f t="shared" si="6"/>
        <v>32896122.089999992</v>
      </c>
      <c r="AP317" s="5">
        <f t="shared" si="6"/>
        <v>1121753.69</v>
      </c>
      <c r="AQ317" s="5">
        <f t="shared" si="6"/>
        <v>125128908.10999997</v>
      </c>
      <c r="AR317" s="5">
        <f t="shared" si="6"/>
        <v>1177875.0200000003</v>
      </c>
      <c r="AS317" s="5">
        <f t="shared" si="6"/>
        <v>58238805.450000018</v>
      </c>
      <c r="AT317" s="5">
        <f t="shared" si="6"/>
        <v>9415527.0900000017</v>
      </c>
      <c r="AU317" s="5">
        <f t="shared" si="6"/>
        <v>2806804.5300000007</v>
      </c>
      <c r="AV317" s="5">
        <f t="shared" si="6"/>
        <v>39386507.480000012</v>
      </c>
      <c r="AW317" s="5">
        <f t="shared" si="6"/>
        <v>306091.89</v>
      </c>
      <c r="AX317" s="5">
        <f t="shared" si="6"/>
        <v>702585.91999999993</v>
      </c>
      <c r="AY317" s="5">
        <f t="shared" si="6"/>
        <v>78470</v>
      </c>
      <c r="AZ317" s="5">
        <f t="shared" si="6"/>
        <v>4170962.1300000008</v>
      </c>
      <c r="BA317" s="5">
        <f t="shared" si="6"/>
        <v>1409581.24</v>
      </c>
      <c r="BB317" s="5">
        <f t="shared" si="6"/>
        <v>38704.380000000005</v>
      </c>
      <c r="BC317" s="5">
        <f t="shared" si="6"/>
        <v>800242.88</v>
      </c>
      <c r="BD317" s="5">
        <f t="shared" si="6"/>
        <v>22007687.719999988</v>
      </c>
      <c r="BE317" s="5">
        <f t="shared" si="6"/>
        <v>7000</v>
      </c>
      <c r="BF317" s="5">
        <f t="shared" si="6"/>
        <v>2120297.6799999992</v>
      </c>
      <c r="BG317" s="5">
        <f t="shared" si="6"/>
        <v>6322787663.3600006</v>
      </c>
      <c r="BH317" s="5">
        <f t="shared" si="6"/>
        <v>1553098167.3900008</v>
      </c>
      <c r="BI317" s="5">
        <f t="shared" si="6"/>
        <v>1159249.2399999998</v>
      </c>
      <c r="BJ317" s="5">
        <f t="shared" ref="BJ317:BT317" si="7">SUM(BJ3:BJ316)</f>
        <v>208701.37000000002</v>
      </c>
      <c r="BK317" s="5">
        <f t="shared" si="7"/>
        <v>909701.78999999992</v>
      </c>
      <c r="BL317" s="5">
        <f t="shared" si="7"/>
        <v>40000</v>
      </c>
      <c r="BM317" s="5">
        <f t="shared" si="7"/>
        <v>34270</v>
      </c>
      <c r="BN317" s="5">
        <f t="shared" si="7"/>
        <v>19176792.070000008</v>
      </c>
      <c r="BO317" s="5">
        <f t="shared" si="7"/>
        <v>10835573.020000001</v>
      </c>
      <c r="BP317" s="5">
        <f t="shared" si="7"/>
        <v>16194826.18</v>
      </c>
      <c r="BQ317" s="5">
        <f t="shared" si="7"/>
        <v>737519</v>
      </c>
      <c r="BR317" s="5">
        <f t="shared" si="7"/>
        <v>240215.82</v>
      </c>
      <c r="BS317" s="5">
        <f t="shared" si="7"/>
        <v>30000</v>
      </c>
      <c r="BT317" s="5">
        <f t="shared" si="7"/>
        <v>8832445144.1799984</v>
      </c>
    </row>
  </sheetData>
  <mergeCells count="5">
    <mergeCell ref="BH1:BI1"/>
    <mergeCell ref="BE1:BF1"/>
    <mergeCell ref="G1:H1"/>
    <mergeCell ref="R1:S1"/>
    <mergeCell ref="T1:U1"/>
  </mergeCells>
  <conditionalFormatting sqref="C3:BH316">
    <cfRule type="cellIs" dxfId="1" priority="3" operator="lessThan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5"/>
  <sheetViews>
    <sheetView tabSelected="1" workbookViewId="0">
      <pane xSplit="2" ySplit="2" topLeftCell="BN18" activePane="bottomRight" state="frozen"/>
      <selection pane="topRight" activeCell="C1" sqref="C1"/>
      <selection pane="bottomLeft" activeCell="A3" sqref="A3"/>
      <selection pane="bottomRight" activeCell="BP25" sqref="BP25"/>
    </sheetView>
  </sheetViews>
  <sheetFormatPr defaultRowHeight="14.5" x14ac:dyDescent="0.35"/>
  <cols>
    <col min="1" max="1" width="4.36328125" customWidth="1"/>
    <col min="2" max="2" width="42.54296875" bestFit="1" customWidth="1"/>
    <col min="3" max="7" width="14.453125" bestFit="1" customWidth="1"/>
    <col min="8" max="8" width="15.08984375" bestFit="1" customWidth="1"/>
    <col min="9" max="11" width="14.453125" bestFit="1" customWidth="1"/>
    <col min="12" max="12" width="14.36328125" bestFit="1" customWidth="1"/>
    <col min="13" max="25" width="14.453125" bestFit="1" customWidth="1"/>
    <col min="26" max="26" width="14.36328125" bestFit="1" customWidth="1"/>
    <col min="27" max="32" width="14.453125" bestFit="1" customWidth="1"/>
    <col min="33" max="33" width="14.36328125" bestFit="1" customWidth="1"/>
    <col min="34" max="44" width="14.453125" bestFit="1" customWidth="1"/>
    <col min="45" max="45" width="15.36328125" bestFit="1" customWidth="1"/>
    <col min="46" max="49" width="14.453125" bestFit="1" customWidth="1"/>
    <col min="50" max="50" width="15.36328125" bestFit="1" customWidth="1"/>
    <col min="51" max="55" width="14.453125" bestFit="1" customWidth="1"/>
    <col min="56" max="56" width="15.36328125" bestFit="1" customWidth="1"/>
    <col min="57" max="63" width="14.453125" bestFit="1" customWidth="1"/>
    <col min="64" max="64" width="15.36328125" bestFit="1" customWidth="1"/>
    <col min="65" max="69" width="14.453125" bestFit="1" customWidth="1"/>
    <col min="70" max="70" width="15.36328125" bestFit="1" customWidth="1"/>
  </cols>
  <sheetData>
    <row r="1" spans="1:70" x14ac:dyDescent="0.35">
      <c r="A1" s="1"/>
      <c r="B1" s="1"/>
      <c r="C1" s="1" t="s">
        <v>87</v>
      </c>
      <c r="D1" s="1" t="s">
        <v>503</v>
      </c>
      <c r="E1" s="1" t="s">
        <v>504</v>
      </c>
      <c r="F1" s="1" t="s">
        <v>1002</v>
      </c>
      <c r="G1" s="1" t="s">
        <v>600</v>
      </c>
      <c r="H1" s="19" t="s">
        <v>88</v>
      </c>
      <c r="I1" s="20"/>
      <c r="J1" s="1" t="s">
        <v>89</v>
      </c>
      <c r="K1" s="19" t="s">
        <v>90</v>
      </c>
      <c r="L1" s="20"/>
      <c r="M1" s="1" t="s">
        <v>793</v>
      </c>
      <c r="N1" s="1" t="s">
        <v>91</v>
      </c>
      <c r="O1" s="19" t="s">
        <v>92</v>
      </c>
      <c r="P1" s="20"/>
      <c r="Q1" s="1" t="s">
        <v>478</v>
      </c>
      <c r="R1" s="1" t="s">
        <v>479</v>
      </c>
      <c r="S1" s="1" t="s">
        <v>505</v>
      </c>
      <c r="T1" s="1" t="s">
        <v>521</v>
      </c>
      <c r="U1" s="19" t="s">
        <v>93</v>
      </c>
      <c r="V1" s="21"/>
      <c r="W1" s="21"/>
      <c r="X1" s="20"/>
      <c r="Y1" s="1" t="s">
        <v>94</v>
      </c>
      <c r="Z1" s="1" t="s">
        <v>522</v>
      </c>
      <c r="AA1" s="1" t="s">
        <v>523</v>
      </c>
      <c r="AB1" s="1" t="s">
        <v>930</v>
      </c>
      <c r="AC1" s="19" t="s">
        <v>1003</v>
      </c>
      <c r="AD1" s="21"/>
      <c r="AE1" s="21"/>
      <c r="AF1" s="20"/>
      <c r="AG1" s="1" t="s">
        <v>95</v>
      </c>
      <c r="AH1" s="1" t="s">
        <v>794</v>
      </c>
      <c r="AI1" s="1" t="s">
        <v>480</v>
      </c>
      <c r="AJ1" s="19" t="s">
        <v>481</v>
      </c>
      <c r="AK1" s="20"/>
      <c r="AL1" s="1" t="s">
        <v>795</v>
      </c>
      <c r="AM1" s="1" t="s">
        <v>796</v>
      </c>
      <c r="AN1" s="1" t="s">
        <v>797</v>
      </c>
      <c r="AO1" s="1" t="s">
        <v>798</v>
      </c>
      <c r="AP1" s="1" t="s">
        <v>799</v>
      </c>
      <c r="AQ1" s="1" t="s">
        <v>800</v>
      </c>
      <c r="AR1" s="1" t="s">
        <v>482</v>
      </c>
      <c r="AS1" s="1" t="s">
        <v>524</v>
      </c>
      <c r="AT1" s="1" t="s">
        <v>525</v>
      </c>
      <c r="AU1" s="1" t="s">
        <v>96</v>
      </c>
      <c r="AV1" s="19" t="s">
        <v>493</v>
      </c>
      <c r="AW1" s="20"/>
      <c r="AX1" s="1" t="s">
        <v>699</v>
      </c>
      <c r="AY1" s="1" t="s">
        <v>97</v>
      </c>
      <c r="AZ1" s="1" t="s">
        <v>1004</v>
      </c>
      <c r="BA1" s="1" t="s">
        <v>98</v>
      </c>
      <c r="BB1" s="1" t="s">
        <v>99</v>
      </c>
      <c r="BC1" s="1" t="s">
        <v>601</v>
      </c>
      <c r="BD1" s="1" t="s">
        <v>100</v>
      </c>
      <c r="BE1" s="1" t="s">
        <v>101</v>
      </c>
      <c r="BF1" s="1" t="s">
        <v>700</v>
      </c>
      <c r="BG1" s="1" t="s">
        <v>701</v>
      </c>
      <c r="BH1" s="1" t="s">
        <v>102</v>
      </c>
      <c r="BI1" s="1" t="s">
        <v>602</v>
      </c>
      <c r="BJ1" s="1" t="s">
        <v>103</v>
      </c>
      <c r="BK1" s="1" t="s">
        <v>444</v>
      </c>
      <c r="BL1" s="1" t="s">
        <v>494</v>
      </c>
      <c r="BM1" s="1" t="s">
        <v>407</v>
      </c>
      <c r="BN1" s="1" t="s">
        <v>104</v>
      </c>
      <c r="BO1" s="1" t="s">
        <v>105</v>
      </c>
      <c r="BP1" s="1" t="s">
        <v>106</v>
      </c>
      <c r="BQ1" s="1" t="s">
        <v>107</v>
      </c>
      <c r="BR1" s="1" t="s">
        <v>17</v>
      </c>
    </row>
    <row r="2" spans="1:70" x14ac:dyDescent="0.35">
      <c r="A2" s="1" t="s">
        <v>1043</v>
      </c>
      <c r="B2" s="1"/>
      <c r="C2" s="1" t="s">
        <v>108</v>
      </c>
      <c r="D2" s="1" t="s">
        <v>108</v>
      </c>
      <c r="E2" s="1" t="s">
        <v>108</v>
      </c>
      <c r="F2" s="1" t="s">
        <v>1005</v>
      </c>
      <c r="G2" s="1" t="s">
        <v>597</v>
      </c>
      <c r="H2" s="1" t="s">
        <v>109</v>
      </c>
      <c r="I2" s="1" t="s">
        <v>517</v>
      </c>
      <c r="J2" s="1" t="s">
        <v>110</v>
      </c>
      <c r="K2" s="1" t="s">
        <v>111</v>
      </c>
      <c r="L2" s="1" t="s">
        <v>112</v>
      </c>
      <c r="M2" s="1" t="s">
        <v>18</v>
      </c>
      <c r="N2" s="1" t="s">
        <v>20</v>
      </c>
      <c r="O2" s="1" t="s">
        <v>801</v>
      </c>
      <c r="P2" s="1" t="s">
        <v>21</v>
      </c>
      <c r="Q2" s="1" t="s">
        <v>483</v>
      </c>
      <c r="R2" s="1" t="s">
        <v>483</v>
      </c>
      <c r="S2" s="1" t="s">
        <v>506</v>
      </c>
      <c r="T2" s="1" t="s">
        <v>518</v>
      </c>
      <c r="U2" s="1" t="s">
        <v>113</v>
      </c>
      <c r="V2" s="1" t="s">
        <v>114</v>
      </c>
      <c r="W2" s="1" t="s">
        <v>115</v>
      </c>
      <c r="X2" s="1" t="s">
        <v>116</v>
      </c>
      <c r="Y2" s="1" t="s">
        <v>115</v>
      </c>
      <c r="Z2" s="1" t="s">
        <v>501</v>
      </c>
      <c r="AA2" s="1" t="s">
        <v>501</v>
      </c>
      <c r="AB2" s="1" t="s">
        <v>931</v>
      </c>
      <c r="AC2" s="1" t="s">
        <v>113</v>
      </c>
      <c r="AD2" s="1" t="s">
        <v>114</v>
      </c>
      <c r="AE2" s="1" t="s">
        <v>115</v>
      </c>
      <c r="AF2" s="1" t="s">
        <v>116</v>
      </c>
      <c r="AG2" s="1" t="s">
        <v>118</v>
      </c>
      <c r="AH2" s="1" t="s">
        <v>519</v>
      </c>
      <c r="AI2" s="1" t="s">
        <v>476</v>
      </c>
      <c r="AJ2" s="1" t="s">
        <v>476</v>
      </c>
      <c r="AK2" s="1" t="s">
        <v>519</v>
      </c>
      <c r="AL2" s="1" t="s">
        <v>519</v>
      </c>
      <c r="AM2" s="1" t="s">
        <v>519</v>
      </c>
      <c r="AN2" s="1" t="s">
        <v>519</v>
      </c>
      <c r="AO2" s="1" t="s">
        <v>519</v>
      </c>
      <c r="AP2" s="1" t="s">
        <v>519</v>
      </c>
      <c r="AQ2" s="1" t="s">
        <v>519</v>
      </c>
      <c r="AR2" s="1" t="s">
        <v>477</v>
      </c>
      <c r="AS2" s="1" t="s">
        <v>519</v>
      </c>
      <c r="AT2" s="1" t="s">
        <v>520</v>
      </c>
      <c r="AU2" s="1" t="s">
        <v>117</v>
      </c>
      <c r="AV2" s="1" t="s">
        <v>495</v>
      </c>
      <c r="AW2" s="1" t="s">
        <v>1006</v>
      </c>
      <c r="AX2" s="1" t="s">
        <v>454</v>
      </c>
      <c r="AY2" s="1" t="s">
        <v>22</v>
      </c>
      <c r="AZ2" s="1" t="s">
        <v>495</v>
      </c>
      <c r="BA2" s="1" t="s">
        <v>24</v>
      </c>
      <c r="BB2" s="1" t="s">
        <v>23</v>
      </c>
      <c r="BC2" s="1" t="s">
        <v>23</v>
      </c>
      <c r="BD2" s="1" t="s">
        <v>119</v>
      </c>
      <c r="BE2" s="1" t="s">
        <v>22</v>
      </c>
      <c r="BF2" s="1" t="s">
        <v>24</v>
      </c>
      <c r="BG2" s="1" t="s">
        <v>24</v>
      </c>
      <c r="BH2" s="1" t="s">
        <v>24</v>
      </c>
      <c r="BI2" s="1" t="s">
        <v>442</v>
      </c>
      <c r="BJ2" s="1" t="s">
        <v>120</v>
      </c>
      <c r="BK2" s="1" t="s">
        <v>445</v>
      </c>
      <c r="BL2" s="1" t="s">
        <v>453</v>
      </c>
      <c r="BM2" s="1" t="s">
        <v>25</v>
      </c>
      <c r="BN2" s="1" t="s">
        <v>121</v>
      </c>
      <c r="BO2" s="1" t="s">
        <v>25</v>
      </c>
      <c r="BP2" s="1" t="s">
        <v>121</v>
      </c>
      <c r="BQ2" s="1" t="s">
        <v>25</v>
      </c>
      <c r="BR2" s="1"/>
    </row>
    <row r="3" spans="1:70" x14ac:dyDescent="0.35">
      <c r="A3" s="6">
        <v>101</v>
      </c>
      <c r="B3" s="2" t="s">
        <v>122</v>
      </c>
      <c r="C3" s="3">
        <v>2706</v>
      </c>
      <c r="D3" s="3"/>
      <c r="E3" s="3"/>
      <c r="F3" s="3"/>
      <c r="G3" s="3"/>
      <c r="H3" s="3">
        <v>10000</v>
      </c>
      <c r="I3" s="3"/>
      <c r="J3" s="3">
        <v>177594</v>
      </c>
      <c r="K3" s="3">
        <v>180767.99</v>
      </c>
      <c r="L3" s="3">
        <v>180772.5</v>
      </c>
      <c r="M3" s="3"/>
      <c r="N3" s="3">
        <v>40160</v>
      </c>
      <c r="O3" s="3"/>
      <c r="P3" s="3"/>
      <c r="Q3" s="3">
        <v>15517.74</v>
      </c>
      <c r="R3" s="3">
        <v>9750</v>
      </c>
      <c r="S3" s="3"/>
      <c r="T3" s="3"/>
      <c r="U3" s="3">
        <v>4029311.88</v>
      </c>
      <c r="V3" s="3">
        <v>237011</v>
      </c>
      <c r="W3" s="3">
        <v>3292</v>
      </c>
      <c r="X3" s="3">
        <v>470725</v>
      </c>
      <c r="Y3" s="3"/>
      <c r="Z3" s="3"/>
      <c r="AA3" s="3">
        <v>9854.83</v>
      </c>
      <c r="AB3" s="3"/>
      <c r="AC3" s="3">
        <v>10201</v>
      </c>
      <c r="AD3" s="3">
        <v>600</v>
      </c>
      <c r="AE3" s="3">
        <v>8</v>
      </c>
      <c r="AF3" s="3">
        <v>1191</v>
      </c>
      <c r="AG3" s="3">
        <v>132000</v>
      </c>
      <c r="AH3" s="3"/>
      <c r="AI3" s="3"/>
      <c r="AJ3" s="3"/>
      <c r="AK3" s="3"/>
      <c r="AL3" s="3">
        <v>13999.48</v>
      </c>
      <c r="AM3" s="3">
        <v>13997.4</v>
      </c>
      <c r="AN3" s="3">
        <v>14000</v>
      </c>
      <c r="AO3" s="3"/>
      <c r="AP3" s="3"/>
      <c r="AQ3" s="3"/>
      <c r="AR3" s="3"/>
      <c r="AS3" s="3"/>
      <c r="AT3" s="3"/>
      <c r="AU3" s="3"/>
      <c r="AV3" s="3"/>
      <c r="AW3" s="3"/>
      <c r="AX3" s="3"/>
      <c r="AY3" s="3">
        <v>1130862.26</v>
      </c>
      <c r="AZ3" s="3"/>
      <c r="BA3" s="3">
        <v>506500</v>
      </c>
      <c r="BB3" s="3">
        <v>675839.92</v>
      </c>
      <c r="BC3" s="3"/>
      <c r="BD3" s="3"/>
      <c r="BE3" s="3"/>
      <c r="BF3" s="3"/>
      <c r="BG3" s="3"/>
      <c r="BH3" s="3"/>
      <c r="BI3" s="3"/>
      <c r="BJ3" s="3">
        <v>54800</v>
      </c>
      <c r="BK3" s="3"/>
      <c r="BL3" s="3"/>
      <c r="BM3" s="3"/>
      <c r="BN3" s="3"/>
      <c r="BO3" s="3">
        <v>145097.9</v>
      </c>
      <c r="BP3" s="3"/>
      <c r="BQ3" s="3"/>
      <c r="BR3" s="3">
        <f>SUM(C3:BQ3)</f>
        <v>8066559.9000000004</v>
      </c>
    </row>
    <row r="4" spans="1:70" x14ac:dyDescent="0.35">
      <c r="A4" s="6">
        <v>102</v>
      </c>
      <c r="B4" s="2" t="s">
        <v>408</v>
      </c>
      <c r="C4" s="3">
        <v>38900</v>
      </c>
      <c r="D4" s="3"/>
      <c r="E4" s="3"/>
      <c r="F4" s="3"/>
      <c r="G4" s="3"/>
      <c r="H4" s="3">
        <v>133456.14000000001</v>
      </c>
      <c r="I4" s="3"/>
      <c r="J4" s="3">
        <v>248999.57</v>
      </c>
      <c r="K4" s="3">
        <v>307851.28000000003</v>
      </c>
      <c r="L4" s="3">
        <v>307870.5</v>
      </c>
      <c r="M4" s="3"/>
      <c r="N4" s="3">
        <v>110639.79</v>
      </c>
      <c r="O4" s="3"/>
      <c r="P4" s="3"/>
      <c r="Q4" s="3">
        <v>15753.67</v>
      </c>
      <c r="R4" s="3">
        <v>16080</v>
      </c>
      <c r="S4" s="3"/>
      <c r="T4" s="3">
        <v>5000</v>
      </c>
      <c r="U4" s="3">
        <v>6769707.5800000001</v>
      </c>
      <c r="V4" s="3">
        <v>398203</v>
      </c>
      <c r="W4" s="3">
        <v>5551</v>
      </c>
      <c r="X4" s="3">
        <v>790837</v>
      </c>
      <c r="Y4" s="3">
        <v>135000</v>
      </c>
      <c r="Z4" s="3"/>
      <c r="AA4" s="3"/>
      <c r="AB4" s="3"/>
      <c r="AC4" s="3">
        <v>8500</v>
      </c>
      <c r="AD4" s="3">
        <v>500</v>
      </c>
      <c r="AE4" s="3">
        <v>7</v>
      </c>
      <c r="AF4" s="3">
        <v>993</v>
      </c>
      <c r="AG4" s="3">
        <v>263934.34999999998</v>
      </c>
      <c r="AH4" s="3"/>
      <c r="AI4" s="3"/>
      <c r="AJ4" s="3">
        <v>7355</v>
      </c>
      <c r="AK4" s="3"/>
      <c r="AL4" s="3"/>
      <c r="AM4" s="3">
        <v>13987.56</v>
      </c>
      <c r="AN4" s="3">
        <v>25987.56</v>
      </c>
      <c r="AO4" s="3"/>
      <c r="AP4" s="3"/>
      <c r="AQ4" s="3"/>
      <c r="AR4" s="3"/>
      <c r="AS4" s="3"/>
      <c r="AT4" s="3">
        <v>9518.7199999999993</v>
      </c>
      <c r="AU4" s="3"/>
      <c r="AV4" s="3"/>
      <c r="AW4" s="3"/>
      <c r="AX4" s="3"/>
      <c r="AY4" s="3">
        <v>2673199</v>
      </c>
      <c r="AZ4" s="3"/>
      <c r="BA4" s="3">
        <v>1606600</v>
      </c>
      <c r="BB4" s="3">
        <v>757071.72</v>
      </c>
      <c r="BC4" s="3"/>
      <c r="BD4" s="3"/>
      <c r="BE4" s="3"/>
      <c r="BF4" s="3"/>
      <c r="BG4" s="3"/>
      <c r="BH4" s="3"/>
      <c r="BI4" s="3"/>
      <c r="BJ4" s="3">
        <v>259792.75</v>
      </c>
      <c r="BK4" s="3"/>
      <c r="BL4" s="3">
        <v>17160</v>
      </c>
      <c r="BM4" s="3"/>
      <c r="BN4" s="3"/>
      <c r="BO4" s="3">
        <v>613919.03</v>
      </c>
      <c r="BP4" s="3"/>
      <c r="BQ4" s="3">
        <v>67871.399999999994</v>
      </c>
      <c r="BR4" s="3">
        <f t="shared" ref="BR4:BR44" si="0">SUM(C4:BQ4)</f>
        <v>15610246.620000003</v>
      </c>
    </row>
    <row r="5" spans="1:70" x14ac:dyDescent="0.35">
      <c r="A5" s="6">
        <v>103</v>
      </c>
      <c r="B5" s="2" t="s">
        <v>409</v>
      </c>
      <c r="C5" s="3">
        <v>30000</v>
      </c>
      <c r="D5" s="3"/>
      <c r="E5" s="3"/>
      <c r="F5" s="3"/>
      <c r="G5" s="3">
        <v>114537</v>
      </c>
      <c r="H5" s="3">
        <v>69902.95</v>
      </c>
      <c r="I5" s="3"/>
      <c r="J5" s="3">
        <v>285000</v>
      </c>
      <c r="K5" s="3">
        <v>274738.5</v>
      </c>
      <c r="L5" s="3">
        <v>274738.5</v>
      </c>
      <c r="M5" s="3"/>
      <c r="N5" s="3">
        <v>99207.11</v>
      </c>
      <c r="O5" s="3"/>
      <c r="P5" s="3"/>
      <c r="Q5" s="3">
        <v>25959</v>
      </c>
      <c r="R5" s="3">
        <v>29360</v>
      </c>
      <c r="S5" s="3"/>
      <c r="T5" s="3">
        <v>8600</v>
      </c>
      <c r="U5" s="3">
        <v>4731186</v>
      </c>
      <c r="V5" s="3">
        <v>278292</v>
      </c>
      <c r="W5" s="3">
        <v>3872</v>
      </c>
      <c r="X5" s="3">
        <v>552687</v>
      </c>
      <c r="Y5" s="3"/>
      <c r="Z5" s="3">
        <v>16598.66</v>
      </c>
      <c r="AA5" s="3"/>
      <c r="AB5" s="3"/>
      <c r="AC5" s="3">
        <v>10201</v>
      </c>
      <c r="AD5" s="3">
        <v>600</v>
      </c>
      <c r="AE5" s="3">
        <v>8</v>
      </c>
      <c r="AF5" s="3">
        <v>1191</v>
      </c>
      <c r="AG5" s="3">
        <v>264000</v>
      </c>
      <c r="AH5" s="3">
        <v>68337</v>
      </c>
      <c r="AI5" s="3"/>
      <c r="AJ5" s="3"/>
      <c r="AK5" s="3"/>
      <c r="AL5" s="3">
        <v>80000</v>
      </c>
      <c r="AM5" s="3">
        <v>70000</v>
      </c>
      <c r="AN5" s="3">
        <v>66000</v>
      </c>
      <c r="AO5" s="3"/>
      <c r="AP5" s="3"/>
      <c r="AQ5" s="3"/>
      <c r="AR5" s="3"/>
      <c r="AS5" s="3">
        <v>160000</v>
      </c>
      <c r="AT5" s="3">
        <v>23784.2</v>
      </c>
      <c r="AU5" s="3"/>
      <c r="AV5" s="3"/>
      <c r="AW5" s="3"/>
      <c r="AX5" s="3">
        <v>16482</v>
      </c>
      <c r="AY5" s="3">
        <v>3561024.47</v>
      </c>
      <c r="AZ5" s="3"/>
      <c r="BA5" s="3">
        <v>1177300</v>
      </c>
      <c r="BB5" s="3">
        <v>775011</v>
      </c>
      <c r="BC5" s="3"/>
      <c r="BD5" s="3"/>
      <c r="BE5" s="3"/>
      <c r="BF5" s="3"/>
      <c r="BG5" s="3"/>
      <c r="BH5" s="3"/>
      <c r="BI5" s="3"/>
      <c r="BJ5" s="3">
        <v>166400</v>
      </c>
      <c r="BK5" s="3"/>
      <c r="BL5" s="3">
        <v>38610</v>
      </c>
      <c r="BM5" s="3"/>
      <c r="BN5" s="3"/>
      <c r="BO5" s="3">
        <v>557471.38</v>
      </c>
      <c r="BP5" s="3"/>
      <c r="BQ5" s="3">
        <v>165122.84</v>
      </c>
      <c r="BR5" s="3">
        <f t="shared" si="0"/>
        <v>13996221.610000001</v>
      </c>
    </row>
    <row r="6" spans="1:70" x14ac:dyDescent="0.35">
      <c r="A6" s="6">
        <v>104</v>
      </c>
      <c r="B6" s="2" t="s">
        <v>410</v>
      </c>
      <c r="C6" s="3"/>
      <c r="D6" s="3"/>
      <c r="E6" s="3"/>
      <c r="F6" s="3"/>
      <c r="G6" s="3"/>
      <c r="H6" s="3">
        <v>68000</v>
      </c>
      <c r="I6" s="3"/>
      <c r="J6" s="3">
        <v>122000</v>
      </c>
      <c r="K6" s="3">
        <v>192675</v>
      </c>
      <c r="L6" s="3">
        <v>192675</v>
      </c>
      <c r="M6" s="3"/>
      <c r="N6" s="3">
        <v>31201</v>
      </c>
      <c r="O6" s="3"/>
      <c r="P6" s="3"/>
      <c r="Q6" s="3">
        <v>12728.24</v>
      </c>
      <c r="R6" s="3">
        <v>7500</v>
      </c>
      <c r="S6" s="3"/>
      <c r="T6" s="3"/>
      <c r="U6" s="3">
        <v>4088570</v>
      </c>
      <c r="V6" s="3">
        <v>240478</v>
      </c>
      <c r="W6" s="3">
        <v>3343</v>
      </c>
      <c r="X6" s="3">
        <v>477615</v>
      </c>
      <c r="Y6" s="3"/>
      <c r="Z6" s="3"/>
      <c r="AA6" s="3"/>
      <c r="AB6" s="3">
        <v>100000</v>
      </c>
      <c r="AC6" s="3">
        <v>8500</v>
      </c>
      <c r="AD6" s="3">
        <v>500</v>
      </c>
      <c r="AE6" s="3">
        <v>7</v>
      </c>
      <c r="AF6" s="3">
        <v>993</v>
      </c>
      <c r="AG6" s="3">
        <v>131476.74</v>
      </c>
      <c r="AH6" s="3">
        <v>3000</v>
      </c>
      <c r="AI6" s="3"/>
      <c r="AJ6" s="3">
        <v>2942</v>
      </c>
      <c r="AK6" s="3"/>
      <c r="AL6" s="3"/>
      <c r="AM6" s="3"/>
      <c r="AN6" s="3"/>
      <c r="AO6" s="3"/>
      <c r="AP6" s="3"/>
      <c r="AQ6" s="3"/>
      <c r="AR6" s="3"/>
      <c r="AS6" s="3"/>
      <c r="AT6" s="3">
        <v>26646.42</v>
      </c>
      <c r="AU6" s="3"/>
      <c r="AV6" s="3"/>
      <c r="AW6" s="3"/>
      <c r="AX6" s="3"/>
      <c r="AY6" s="3">
        <v>2016137.51</v>
      </c>
      <c r="AZ6" s="3"/>
      <c r="BA6" s="3">
        <v>2224700</v>
      </c>
      <c r="BB6" s="3">
        <v>715330</v>
      </c>
      <c r="BC6" s="3"/>
      <c r="BD6" s="3">
        <v>7200</v>
      </c>
      <c r="BE6" s="3"/>
      <c r="BF6" s="3"/>
      <c r="BG6" s="3"/>
      <c r="BH6" s="3"/>
      <c r="BI6" s="3"/>
      <c r="BJ6" s="3">
        <v>235400</v>
      </c>
      <c r="BK6" s="3"/>
      <c r="BL6" s="3"/>
      <c r="BM6" s="3"/>
      <c r="BN6" s="3"/>
      <c r="BO6" s="3">
        <v>93515.8</v>
      </c>
      <c r="BP6" s="3"/>
      <c r="BQ6" s="3">
        <v>187746.9</v>
      </c>
      <c r="BR6" s="3">
        <f t="shared" si="0"/>
        <v>11190880.610000001</v>
      </c>
    </row>
    <row r="7" spans="1:70" x14ac:dyDescent="0.35">
      <c r="A7" s="6">
        <v>105</v>
      </c>
      <c r="B7" s="2" t="s">
        <v>123</v>
      </c>
      <c r="C7" s="3">
        <v>19000</v>
      </c>
      <c r="D7" s="3"/>
      <c r="E7" s="3"/>
      <c r="F7" s="3"/>
      <c r="G7" s="3"/>
      <c r="H7" s="3">
        <v>249614.46</v>
      </c>
      <c r="I7" s="3"/>
      <c r="J7" s="3">
        <v>327000</v>
      </c>
      <c r="K7" s="3">
        <v>424547.96</v>
      </c>
      <c r="L7" s="3">
        <v>424553</v>
      </c>
      <c r="M7" s="3"/>
      <c r="N7" s="3">
        <v>35276</v>
      </c>
      <c r="O7" s="3">
        <v>349</v>
      </c>
      <c r="P7" s="3"/>
      <c r="Q7" s="3">
        <v>13743</v>
      </c>
      <c r="R7" s="3">
        <v>16800</v>
      </c>
      <c r="S7" s="3"/>
      <c r="T7" s="3"/>
      <c r="U7" s="3">
        <v>5292227.37</v>
      </c>
      <c r="V7" s="3">
        <v>311279</v>
      </c>
      <c r="W7" s="3">
        <v>4334</v>
      </c>
      <c r="X7" s="3">
        <v>618226</v>
      </c>
      <c r="Y7" s="3"/>
      <c r="Z7" s="3"/>
      <c r="AA7" s="3"/>
      <c r="AB7" s="3"/>
      <c r="AC7" s="3">
        <v>10201</v>
      </c>
      <c r="AD7" s="3">
        <v>600</v>
      </c>
      <c r="AE7" s="3">
        <v>8</v>
      </c>
      <c r="AF7" s="3">
        <v>1191</v>
      </c>
      <c r="AG7" s="3">
        <v>259125.18</v>
      </c>
      <c r="AH7" s="3">
        <v>35000</v>
      </c>
      <c r="AI7" s="3"/>
      <c r="AJ7" s="3"/>
      <c r="AK7" s="3"/>
      <c r="AL7" s="3">
        <v>27152</v>
      </c>
      <c r="AM7" s="3">
        <v>13152</v>
      </c>
      <c r="AN7" s="3">
        <v>14000</v>
      </c>
      <c r="AO7" s="3"/>
      <c r="AP7" s="3"/>
      <c r="AQ7" s="3">
        <v>14000</v>
      </c>
      <c r="AR7" s="3"/>
      <c r="AS7" s="3"/>
      <c r="AT7" s="3">
        <v>12762.46</v>
      </c>
      <c r="AU7" s="3"/>
      <c r="AV7" s="3"/>
      <c r="AW7" s="3"/>
      <c r="AX7" s="3">
        <v>17000</v>
      </c>
      <c r="AY7" s="3">
        <v>1263240.99</v>
      </c>
      <c r="AZ7" s="3"/>
      <c r="BA7" s="3">
        <v>1739800</v>
      </c>
      <c r="BB7" s="3">
        <v>765077</v>
      </c>
      <c r="BC7" s="3"/>
      <c r="BD7" s="3">
        <v>8999.9699999999993</v>
      </c>
      <c r="BE7" s="3"/>
      <c r="BF7" s="3"/>
      <c r="BG7" s="3"/>
      <c r="BH7" s="3">
        <v>43374.5</v>
      </c>
      <c r="BI7" s="3"/>
      <c r="BJ7" s="3">
        <v>225284.37</v>
      </c>
      <c r="BK7" s="3"/>
      <c r="BL7" s="3">
        <v>166545</v>
      </c>
      <c r="BM7" s="3"/>
      <c r="BN7" s="3">
        <v>15441.72</v>
      </c>
      <c r="BO7" s="3">
        <v>521763.26</v>
      </c>
      <c r="BP7" s="3"/>
      <c r="BQ7" s="3">
        <v>84839.99</v>
      </c>
      <c r="BR7" s="3">
        <f t="shared" si="0"/>
        <v>12975508.23</v>
      </c>
    </row>
    <row r="8" spans="1:70" x14ac:dyDescent="0.35">
      <c r="A8" s="6">
        <v>106</v>
      </c>
      <c r="B8" s="2" t="s">
        <v>411</v>
      </c>
      <c r="C8" s="3"/>
      <c r="D8" s="3"/>
      <c r="E8" s="3"/>
      <c r="F8" s="3"/>
      <c r="G8" s="3"/>
      <c r="H8" s="3">
        <v>92682.35</v>
      </c>
      <c r="I8" s="3"/>
      <c r="J8" s="3">
        <v>268999.38</v>
      </c>
      <c r="K8" s="3">
        <v>291707.26</v>
      </c>
      <c r="L8" s="3">
        <v>291713</v>
      </c>
      <c r="M8" s="3"/>
      <c r="N8" s="3">
        <v>28837.14</v>
      </c>
      <c r="O8" s="3">
        <v>77</v>
      </c>
      <c r="P8" s="3"/>
      <c r="Q8" s="3">
        <v>22469.08</v>
      </c>
      <c r="R8" s="3">
        <v>21570</v>
      </c>
      <c r="S8" s="3"/>
      <c r="T8" s="3"/>
      <c r="U8" s="3">
        <v>4607797.24</v>
      </c>
      <c r="V8" s="3">
        <v>271236</v>
      </c>
      <c r="W8" s="3">
        <v>3768</v>
      </c>
      <c r="X8" s="3">
        <v>538697</v>
      </c>
      <c r="Y8" s="3"/>
      <c r="Z8" s="3"/>
      <c r="AA8" s="3"/>
      <c r="AB8" s="3"/>
      <c r="AC8" s="3">
        <v>10201</v>
      </c>
      <c r="AD8" s="3">
        <v>600</v>
      </c>
      <c r="AE8" s="3">
        <v>8</v>
      </c>
      <c r="AF8" s="3">
        <v>1191</v>
      </c>
      <c r="AG8" s="3">
        <v>263937.90999999997</v>
      </c>
      <c r="AH8" s="3"/>
      <c r="AI8" s="3"/>
      <c r="AJ8" s="3">
        <v>11768</v>
      </c>
      <c r="AK8" s="3"/>
      <c r="AL8" s="3"/>
      <c r="AM8" s="3"/>
      <c r="AN8" s="3"/>
      <c r="AO8" s="3"/>
      <c r="AP8" s="3"/>
      <c r="AQ8" s="3"/>
      <c r="AR8" s="3"/>
      <c r="AS8" s="3"/>
      <c r="AT8" s="3">
        <v>40770.519999999997</v>
      </c>
      <c r="AU8" s="3"/>
      <c r="AV8" s="3"/>
      <c r="AW8" s="3"/>
      <c r="AX8" s="3"/>
      <c r="AY8" s="3">
        <v>1040866.19</v>
      </c>
      <c r="AZ8" s="3"/>
      <c r="BA8" s="3">
        <v>3554597.84</v>
      </c>
      <c r="BB8" s="3">
        <v>903344.58</v>
      </c>
      <c r="BC8" s="3"/>
      <c r="BD8" s="3"/>
      <c r="BE8" s="3">
        <v>58.05</v>
      </c>
      <c r="BF8" s="3"/>
      <c r="BG8" s="3"/>
      <c r="BH8" s="3">
        <v>5504</v>
      </c>
      <c r="BI8" s="3"/>
      <c r="BJ8" s="3">
        <v>131500</v>
      </c>
      <c r="BK8" s="3"/>
      <c r="BL8" s="3">
        <v>34320</v>
      </c>
      <c r="BM8" s="3"/>
      <c r="BN8" s="3">
        <v>1386.39</v>
      </c>
      <c r="BO8" s="3">
        <v>656978.18000000005</v>
      </c>
      <c r="BP8" s="3"/>
      <c r="BQ8" s="3"/>
      <c r="BR8" s="3">
        <f t="shared" si="0"/>
        <v>13096585.110000001</v>
      </c>
    </row>
    <row r="9" spans="1:70" x14ac:dyDescent="0.35">
      <c r="A9" s="6">
        <v>107</v>
      </c>
      <c r="B9" s="2" t="s">
        <v>412</v>
      </c>
      <c r="C9" s="3"/>
      <c r="D9" s="3"/>
      <c r="E9" s="3"/>
      <c r="F9" s="3"/>
      <c r="G9" s="3"/>
      <c r="H9" s="3">
        <v>101580.61</v>
      </c>
      <c r="I9" s="3"/>
      <c r="J9" s="3">
        <v>201000</v>
      </c>
      <c r="K9" s="3">
        <v>232862.77</v>
      </c>
      <c r="L9" s="3">
        <v>232868.5</v>
      </c>
      <c r="M9" s="3"/>
      <c r="N9" s="3">
        <v>53344</v>
      </c>
      <c r="O9" s="3"/>
      <c r="P9" s="3"/>
      <c r="Q9" s="3">
        <v>21854.19</v>
      </c>
      <c r="R9" s="3">
        <v>10500</v>
      </c>
      <c r="S9" s="3"/>
      <c r="T9" s="3"/>
      <c r="U9" s="3">
        <v>4396154.71</v>
      </c>
      <c r="V9" s="3">
        <v>258571</v>
      </c>
      <c r="W9" s="3">
        <v>3603</v>
      </c>
      <c r="X9" s="3">
        <v>513544</v>
      </c>
      <c r="Y9" s="3"/>
      <c r="Z9" s="3"/>
      <c r="AA9" s="3"/>
      <c r="AB9" s="3"/>
      <c r="AC9" s="3">
        <v>10201</v>
      </c>
      <c r="AD9" s="3">
        <v>600</v>
      </c>
      <c r="AE9" s="3">
        <v>8</v>
      </c>
      <c r="AF9" s="3">
        <v>1191</v>
      </c>
      <c r="AG9" s="3">
        <v>132000</v>
      </c>
      <c r="AH9" s="3">
        <v>35000</v>
      </c>
      <c r="AI9" s="3"/>
      <c r="AJ9" s="3"/>
      <c r="AK9" s="3"/>
      <c r="AL9" s="3">
        <v>14000</v>
      </c>
      <c r="AM9" s="3"/>
      <c r="AN9" s="3"/>
      <c r="AO9" s="3"/>
      <c r="AP9" s="3"/>
      <c r="AQ9" s="3"/>
      <c r="AR9" s="3"/>
      <c r="AS9" s="3"/>
      <c r="AT9" s="3">
        <v>10121.469999999999</v>
      </c>
      <c r="AU9" s="3"/>
      <c r="AV9" s="3"/>
      <c r="AW9" s="3"/>
      <c r="AX9" s="3">
        <v>17000</v>
      </c>
      <c r="AY9" s="3">
        <v>2256018.25</v>
      </c>
      <c r="AZ9" s="3"/>
      <c r="BA9" s="3">
        <v>342600</v>
      </c>
      <c r="BB9" s="3"/>
      <c r="BC9" s="3"/>
      <c r="BD9" s="3"/>
      <c r="BE9" s="3"/>
      <c r="BF9" s="3"/>
      <c r="BG9" s="3"/>
      <c r="BH9" s="3"/>
      <c r="BI9" s="3"/>
      <c r="BJ9" s="3">
        <v>135400</v>
      </c>
      <c r="BK9" s="3">
        <v>55003.44</v>
      </c>
      <c r="BL9" s="3">
        <v>25740</v>
      </c>
      <c r="BM9" s="3"/>
      <c r="BN9" s="3"/>
      <c r="BO9" s="3">
        <v>192379.87</v>
      </c>
      <c r="BP9" s="3"/>
      <c r="BQ9" s="3">
        <v>55070.54</v>
      </c>
      <c r="BR9" s="3">
        <f t="shared" si="0"/>
        <v>9308216.3499999978</v>
      </c>
    </row>
    <row r="10" spans="1:70" x14ac:dyDescent="0.35">
      <c r="A10" s="6">
        <v>108</v>
      </c>
      <c r="B10" s="2" t="s">
        <v>413</v>
      </c>
      <c r="C10" s="3"/>
      <c r="D10" s="3"/>
      <c r="E10" s="3"/>
      <c r="F10" s="3"/>
      <c r="G10" s="3"/>
      <c r="H10" s="3">
        <v>441519.74</v>
      </c>
      <c r="I10" s="3"/>
      <c r="J10" s="3">
        <v>420000</v>
      </c>
      <c r="K10" s="3">
        <v>546710.11</v>
      </c>
      <c r="L10" s="3">
        <v>546727.5</v>
      </c>
      <c r="M10" s="3"/>
      <c r="N10" s="3">
        <v>44026</v>
      </c>
      <c r="O10" s="3">
        <v>688</v>
      </c>
      <c r="P10" s="3">
        <v>14000</v>
      </c>
      <c r="Q10" s="3">
        <v>22346.45</v>
      </c>
      <c r="R10" s="3">
        <v>21750</v>
      </c>
      <c r="S10" s="3"/>
      <c r="T10" s="3"/>
      <c r="U10" s="3">
        <v>5936149.21</v>
      </c>
      <c r="V10" s="3">
        <v>349339</v>
      </c>
      <c r="W10" s="3">
        <v>4855</v>
      </c>
      <c r="X10" s="3">
        <v>693813</v>
      </c>
      <c r="Y10" s="3">
        <v>102500</v>
      </c>
      <c r="Z10" s="3"/>
      <c r="AA10" s="3"/>
      <c r="AB10" s="3"/>
      <c r="AC10" s="3">
        <v>4251</v>
      </c>
      <c r="AD10" s="3">
        <v>250</v>
      </c>
      <c r="AE10" s="3">
        <v>3</v>
      </c>
      <c r="AF10" s="3">
        <v>496</v>
      </c>
      <c r="AG10" s="3">
        <v>326181.88</v>
      </c>
      <c r="AH10" s="3"/>
      <c r="AI10" s="3"/>
      <c r="AJ10" s="3">
        <v>5884</v>
      </c>
      <c r="AK10" s="3"/>
      <c r="AL10" s="3">
        <v>40000</v>
      </c>
      <c r="AM10" s="3"/>
      <c r="AN10" s="3">
        <v>28000</v>
      </c>
      <c r="AO10" s="3"/>
      <c r="AP10" s="3"/>
      <c r="AQ10" s="3"/>
      <c r="AR10" s="3"/>
      <c r="AS10" s="3"/>
      <c r="AT10" s="3">
        <v>34375.300000000003</v>
      </c>
      <c r="AU10" s="3"/>
      <c r="AV10" s="3"/>
      <c r="AW10" s="3"/>
      <c r="AX10" s="3"/>
      <c r="AY10" s="3">
        <v>2667740.94</v>
      </c>
      <c r="AZ10" s="3"/>
      <c r="BA10" s="3">
        <v>360600</v>
      </c>
      <c r="BB10" s="3">
        <v>694587</v>
      </c>
      <c r="BC10" s="3"/>
      <c r="BD10" s="3"/>
      <c r="BE10" s="3"/>
      <c r="BF10" s="3">
        <v>4544</v>
      </c>
      <c r="BG10" s="3"/>
      <c r="BH10" s="3">
        <v>4128</v>
      </c>
      <c r="BI10" s="3"/>
      <c r="BJ10" s="3">
        <v>351149.59</v>
      </c>
      <c r="BK10" s="3">
        <v>109292.1</v>
      </c>
      <c r="BL10" s="3">
        <v>144705</v>
      </c>
      <c r="BM10" s="3"/>
      <c r="BN10" s="3"/>
      <c r="BO10" s="3">
        <v>1112185.76</v>
      </c>
      <c r="BP10" s="3"/>
      <c r="BQ10" s="3">
        <v>171276.98</v>
      </c>
      <c r="BR10" s="3">
        <f t="shared" si="0"/>
        <v>15204074.560000001</v>
      </c>
    </row>
    <row r="11" spans="1:70" x14ac:dyDescent="0.35">
      <c r="A11" s="6">
        <v>109</v>
      </c>
      <c r="B11" s="2" t="s">
        <v>414</v>
      </c>
      <c r="C11" s="3">
        <v>23000</v>
      </c>
      <c r="D11" s="3"/>
      <c r="E11" s="3"/>
      <c r="F11" s="3"/>
      <c r="G11" s="3"/>
      <c r="H11" s="3">
        <v>115356</v>
      </c>
      <c r="I11" s="3"/>
      <c r="J11" s="3">
        <v>99000</v>
      </c>
      <c r="K11" s="3">
        <v>183870.5</v>
      </c>
      <c r="L11" s="3">
        <v>183870.5</v>
      </c>
      <c r="M11" s="3"/>
      <c r="N11" s="3">
        <v>35207</v>
      </c>
      <c r="O11" s="3"/>
      <c r="P11" s="3"/>
      <c r="Q11" s="3">
        <v>6948.54</v>
      </c>
      <c r="R11" s="3">
        <v>4500</v>
      </c>
      <c r="S11" s="3"/>
      <c r="T11" s="3"/>
      <c r="U11" s="3">
        <v>4239903.53</v>
      </c>
      <c r="V11" s="3">
        <v>249409</v>
      </c>
      <c r="W11" s="3">
        <v>3469</v>
      </c>
      <c r="X11" s="3">
        <v>495358</v>
      </c>
      <c r="Y11" s="3"/>
      <c r="Z11" s="3">
        <v>1700</v>
      </c>
      <c r="AA11" s="3"/>
      <c r="AB11" s="3"/>
      <c r="AC11" s="3">
        <v>10201</v>
      </c>
      <c r="AD11" s="3">
        <v>600</v>
      </c>
      <c r="AE11" s="3">
        <v>8</v>
      </c>
      <c r="AF11" s="3">
        <v>1191</v>
      </c>
      <c r="AG11" s="3">
        <v>132000</v>
      </c>
      <c r="AH11" s="3"/>
      <c r="AI11" s="3"/>
      <c r="AJ11" s="3">
        <v>4413</v>
      </c>
      <c r="AK11" s="3"/>
      <c r="AL11" s="3">
        <v>39843.199999999997</v>
      </c>
      <c r="AM11" s="3">
        <v>26944</v>
      </c>
      <c r="AN11" s="3">
        <v>26532.799999999999</v>
      </c>
      <c r="AO11" s="3"/>
      <c r="AP11" s="3"/>
      <c r="AQ11" s="3"/>
      <c r="AR11" s="3"/>
      <c r="AS11" s="3"/>
      <c r="AT11" s="3">
        <v>8890.48</v>
      </c>
      <c r="AU11" s="3"/>
      <c r="AV11" s="3"/>
      <c r="AW11" s="3">
        <v>352669</v>
      </c>
      <c r="AX11" s="3"/>
      <c r="AY11" s="3">
        <v>1443884.96</v>
      </c>
      <c r="AZ11" s="3"/>
      <c r="BA11" s="3">
        <v>1770300</v>
      </c>
      <c r="BB11" s="3">
        <v>1260792</v>
      </c>
      <c r="BC11" s="3"/>
      <c r="BD11" s="3"/>
      <c r="BE11" s="3"/>
      <c r="BF11" s="3"/>
      <c r="BG11" s="3"/>
      <c r="BH11" s="3"/>
      <c r="BI11" s="3"/>
      <c r="BJ11" s="3">
        <v>142900</v>
      </c>
      <c r="BK11" s="3"/>
      <c r="BL11" s="3">
        <v>6930</v>
      </c>
      <c r="BM11" s="3"/>
      <c r="BN11" s="3"/>
      <c r="BO11" s="3">
        <v>146926.97</v>
      </c>
      <c r="BP11" s="3"/>
      <c r="BQ11" s="3">
        <v>189994.7</v>
      </c>
      <c r="BR11" s="3">
        <f t="shared" si="0"/>
        <v>11206613.180000002</v>
      </c>
    </row>
    <row r="12" spans="1:70" x14ac:dyDescent="0.35">
      <c r="A12" s="6">
        <v>110</v>
      </c>
      <c r="B12" s="2" t="s">
        <v>415</v>
      </c>
      <c r="C12" s="3"/>
      <c r="D12" s="3">
        <v>1119383.3799999999</v>
      </c>
      <c r="E12" s="3">
        <v>639711.36</v>
      </c>
      <c r="F12" s="3"/>
      <c r="G12" s="3"/>
      <c r="H12" s="3">
        <v>58000</v>
      </c>
      <c r="I12" s="3"/>
      <c r="J12" s="3">
        <v>101000</v>
      </c>
      <c r="K12" s="3">
        <v>181588.5</v>
      </c>
      <c r="L12" s="3">
        <v>181588.5</v>
      </c>
      <c r="M12" s="3"/>
      <c r="N12" s="3">
        <v>35447</v>
      </c>
      <c r="O12" s="3"/>
      <c r="P12" s="3"/>
      <c r="Q12" s="3">
        <v>9803.9</v>
      </c>
      <c r="R12" s="3">
        <v>6649.98</v>
      </c>
      <c r="S12" s="3"/>
      <c r="T12" s="3">
        <v>1426.53</v>
      </c>
      <c r="U12" s="3">
        <v>4008521</v>
      </c>
      <c r="V12" s="3">
        <v>235772</v>
      </c>
      <c r="W12" s="3">
        <v>3275</v>
      </c>
      <c r="X12" s="3">
        <v>468256</v>
      </c>
      <c r="Y12" s="3"/>
      <c r="Z12" s="3">
        <v>0</v>
      </c>
      <c r="AA12" s="3"/>
      <c r="AB12" s="3"/>
      <c r="AC12" s="3">
        <v>10201</v>
      </c>
      <c r="AD12" s="3">
        <v>600</v>
      </c>
      <c r="AE12" s="3">
        <v>8</v>
      </c>
      <c r="AF12" s="3">
        <v>1191</v>
      </c>
      <c r="AG12" s="3">
        <v>131991.67000000001</v>
      </c>
      <c r="AH12" s="3"/>
      <c r="AI12" s="3"/>
      <c r="AJ12" s="3"/>
      <c r="AK12" s="3"/>
      <c r="AL12" s="3"/>
      <c r="AM12" s="3"/>
      <c r="AN12" s="3">
        <v>13999.99</v>
      </c>
      <c r="AO12" s="3"/>
      <c r="AP12" s="3">
        <v>14000</v>
      </c>
      <c r="AQ12" s="3"/>
      <c r="AR12" s="3"/>
      <c r="AS12" s="3"/>
      <c r="AT12" s="3">
        <v>35589.21</v>
      </c>
      <c r="AU12" s="3"/>
      <c r="AV12" s="3"/>
      <c r="AW12" s="3"/>
      <c r="AX12" s="3"/>
      <c r="AY12" s="3">
        <v>771418.6</v>
      </c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>
        <v>92510</v>
      </c>
      <c r="BK12" s="3"/>
      <c r="BL12" s="3">
        <v>8580</v>
      </c>
      <c r="BM12" s="3"/>
      <c r="BN12" s="3"/>
      <c r="BO12" s="3">
        <v>234357.7</v>
      </c>
      <c r="BP12" s="3"/>
      <c r="BQ12" s="3"/>
      <c r="BR12" s="3">
        <f t="shared" si="0"/>
        <v>8364870.3199999994</v>
      </c>
    </row>
    <row r="13" spans="1:70" x14ac:dyDescent="0.35">
      <c r="A13" s="6">
        <v>111</v>
      </c>
      <c r="B13" s="2" t="s">
        <v>124</v>
      </c>
      <c r="C13" s="3"/>
      <c r="D13" s="3"/>
      <c r="E13" s="3"/>
      <c r="F13" s="3"/>
      <c r="G13" s="3"/>
      <c r="H13" s="3">
        <v>36000</v>
      </c>
      <c r="I13" s="3"/>
      <c r="J13" s="3">
        <v>101842</v>
      </c>
      <c r="K13" s="3">
        <v>207772.5</v>
      </c>
      <c r="L13" s="3">
        <v>207772.5</v>
      </c>
      <c r="M13" s="3"/>
      <c r="N13" s="3">
        <v>43105</v>
      </c>
      <c r="O13" s="3"/>
      <c r="P13" s="3"/>
      <c r="Q13" s="3">
        <v>16829.849999999999</v>
      </c>
      <c r="R13" s="3">
        <v>9590</v>
      </c>
      <c r="S13" s="3"/>
      <c r="T13" s="3"/>
      <c r="U13" s="3">
        <v>5339965</v>
      </c>
      <c r="V13" s="3">
        <v>314092</v>
      </c>
      <c r="W13" s="3">
        <v>4382</v>
      </c>
      <c r="X13" s="3">
        <v>623806</v>
      </c>
      <c r="Y13" s="3"/>
      <c r="Z13" s="3"/>
      <c r="AA13" s="3"/>
      <c r="AB13" s="3"/>
      <c r="AC13" s="3">
        <v>17000</v>
      </c>
      <c r="AD13" s="3">
        <v>1000</v>
      </c>
      <c r="AE13" s="3">
        <v>14</v>
      </c>
      <c r="AF13" s="3">
        <v>1986</v>
      </c>
      <c r="AG13" s="3">
        <v>131995.5</v>
      </c>
      <c r="AH13" s="3"/>
      <c r="AI13" s="3"/>
      <c r="AJ13" s="3">
        <v>9811.57</v>
      </c>
      <c r="AK13" s="3">
        <v>1500</v>
      </c>
      <c r="AL13" s="3">
        <v>4500</v>
      </c>
      <c r="AM13" s="3"/>
      <c r="AN13" s="3">
        <v>4000</v>
      </c>
      <c r="AO13" s="3"/>
      <c r="AP13" s="3"/>
      <c r="AQ13" s="3"/>
      <c r="AR13" s="3"/>
      <c r="AS13" s="3"/>
      <c r="AT13" s="3">
        <v>12115.86</v>
      </c>
      <c r="AU13" s="3"/>
      <c r="AV13" s="3"/>
      <c r="AW13" s="3"/>
      <c r="AX13" s="3">
        <v>15990</v>
      </c>
      <c r="AY13" s="3">
        <v>2631517.9300000002</v>
      </c>
      <c r="AZ13" s="3"/>
      <c r="BA13" s="3">
        <v>99100</v>
      </c>
      <c r="BB13" s="3">
        <v>1157844.6200000001</v>
      </c>
      <c r="BC13" s="3"/>
      <c r="BD13" s="3"/>
      <c r="BE13" s="3"/>
      <c r="BF13" s="3"/>
      <c r="BG13" s="3"/>
      <c r="BH13" s="3"/>
      <c r="BI13" s="3"/>
      <c r="BJ13" s="3">
        <v>161700</v>
      </c>
      <c r="BK13" s="3"/>
      <c r="BL13" s="3">
        <v>7425</v>
      </c>
      <c r="BM13" s="3"/>
      <c r="BN13" s="3"/>
      <c r="BO13" s="3">
        <v>249185.45</v>
      </c>
      <c r="BP13" s="3"/>
      <c r="BQ13" s="3"/>
      <c r="BR13" s="3">
        <f t="shared" si="0"/>
        <v>11411842.780000001</v>
      </c>
    </row>
    <row r="14" spans="1:70" x14ac:dyDescent="0.35">
      <c r="A14" s="6">
        <v>112</v>
      </c>
      <c r="B14" s="2" t="s">
        <v>125</v>
      </c>
      <c r="C14" s="3">
        <v>18918</v>
      </c>
      <c r="D14" s="3"/>
      <c r="E14" s="3"/>
      <c r="F14" s="3"/>
      <c r="G14" s="3"/>
      <c r="H14" s="3">
        <v>425747.73</v>
      </c>
      <c r="I14" s="3"/>
      <c r="J14" s="3">
        <v>616000</v>
      </c>
      <c r="K14" s="3">
        <v>486053.62</v>
      </c>
      <c r="L14" s="3">
        <v>486059</v>
      </c>
      <c r="M14" s="3"/>
      <c r="N14" s="3">
        <v>71184</v>
      </c>
      <c r="O14" s="3">
        <v>254</v>
      </c>
      <c r="P14" s="3">
        <v>9000</v>
      </c>
      <c r="Q14" s="3">
        <v>74996.5</v>
      </c>
      <c r="R14" s="3">
        <v>50272.69</v>
      </c>
      <c r="S14" s="3"/>
      <c r="T14" s="3"/>
      <c r="U14" s="3">
        <v>5858362.3300000001</v>
      </c>
      <c r="V14" s="3">
        <v>344618</v>
      </c>
      <c r="W14" s="3">
        <v>4803</v>
      </c>
      <c r="X14" s="3">
        <v>684450</v>
      </c>
      <c r="Y14" s="3"/>
      <c r="Z14" s="3"/>
      <c r="AA14" s="3"/>
      <c r="AB14" s="3"/>
      <c r="AC14" s="3">
        <v>10201</v>
      </c>
      <c r="AD14" s="3">
        <v>600</v>
      </c>
      <c r="AE14" s="3">
        <v>8</v>
      </c>
      <c r="AF14" s="3">
        <v>1191</v>
      </c>
      <c r="AG14" s="3">
        <v>394576.19</v>
      </c>
      <c r="AH14" s="3"/>
      <c r="AI14" s="3"/>
      <c r="AJ14" s="3">
        <v>1471</v>
      </c>
      <c r="AK14" s="3"/>
      <c r="AL14" s="3">
        <v>27500</v>
      </c>
      <c r="AM14" s="3">
        <v>25000</v>
      </c>
      <c r="AN14" s="3">
        <v>50959.199999999997</v>
      </c>
      <c r="AO14" s="3"/>
      <c r="AP14" s="3"/>
      <c r="AQ14" s="3">
        <v>14000</v>
      </c>
      <c r="AR14" s="3"/>
      <c r="AS14" s="3"/>
      <c r="AT14" s="3">
        <v>49444.15</v>
      </c>
      <c r="AU14" s="3"/>
      <c r="AV14" s="3"/>
      <c r="AW14" s="3"/>
      <c r="AX14" s="3">
        <v>17000</v>
      </c>
      <c r="AY14" s="3">
        <v>2705301.84</v>
      </c>
      <c r="AZ14" s="3"/>
      <c r="BA14" s="3">
        <v>5965800</v>
      </c>
      <c r="BB14" s="3">
        <v>2190647.11</v>
      </c>
      <c r="BC14" s="3"/>
      <c r="BD14" s="3">
        <v>12597.67</v>
      </c>
      <c r="BE14" s="3">
        <v>812.7</v>
      </c>
      <c r="BF14" s="3"/>
      <c r="BG14" s="3"/>
      <c r="BH14" s="3">
        <v>32886</v>
      </c>
      <c r="BI14" s="3"/>
      <c r="BJ14" s="3">
        <v>480154.33</v>
      </c>
      <c r="BK14" s="3"/>
      <c r="BL14" s="3">
        <v>77220</v>
      </c>
      <c r="BM14" s="3"/>
      <c r="BN14" s="3"/>
      <c r="BO14" s="3">
        <v>702337.22</v>
      </c>
      <c r="BP14" s="3"/>
      <c r="BQ14" s="3">
        <v>215712.47</v>
      </c>
      <c r="BR14" s="3">
        <f t="shared" si="0"/>
        <v>22106138.749999996</v>
      </c>
    </row>
    <row r="15" spans="1:70" x14ac:dyDescent="0.35">
      <c r="A15" s="6">
        <v>113</v>
      </c>
      <c r="B15" s="2" t="s">
        <v>416</v>
      </c>
      <c r="C15" s="3"/>
      <c r="D15" s="3"/>
      <c r="E15" s="3"/>
      <c r="F15" s="3"/>
      <c r="G15" s="3"/>
      <c r="H15" s="3">
        <v>76412</v>
      </c>
      <c r="I15" s="3"/>
      <c r="J15" s="3">
        <v>194000</v>
      </c>
      <c r="K15" s="3">
        <v>247563</v>
      </c>
      <c r="L15" s="3">
        <v>247563</v>
      </c>
      <c r="M15" s="3"/>
      <c r="N15" s="3">
        <v>81179</v>
      </c>
      <c r="O15" s="3"/>
      <c r="P15" s="3"/>
      <c r="Q15" s="3">
        <v>34346.65</v>
      </c>
      <c r="R15" s="3">
        <v>3900</v>
      </c>
      <c r="S15" s="3"/>
      <c r="T15" s="3"/>
      <c r="U15" s="3">
        <v>5192603.99</v>
      </c>
      <c r="V15" s="3">
        <v>308490</v>
      </c>
      <c r="W15" s="3">
        <v>4303</v>
      </c>
      <c r="X15" s="3">
        <v>612668</v>
      </c>
      <c r="Y15" s="3"/>
      <c r="Z15" s="3"/>
      <c r="AA15" s="3"/>
      <c r="AB15" s="3"/>
      <c r="AC15" s="3">
        <v>10201</v>
      </c>
      <c r="AD15" s="3">
        <v>600</v>
      </c>
      <c r="AE15" s="3">
        <v>8</v>
      </c>
      <c r="AF15" s="3">
        <v>1191</v>
      </c>
      <c r="AG15" s="3">
        <v>194933.94</v>
      </c>
      <c r="AH15" s="3"/>
      <c r="AI15" s="3"/>
      <c r="AJ15" s="3">
        <v>7355</v>
      </c>
      <c r="AK15" s="3"/>
      <c r="AL15" s="3">
        <v>42000</v>
      </c>
      <c r="AM15" s="3">
        <v>28000</v>
      </c>
      <c r="AN15" s="3">
        <v>28000</v>
      </c>
      <c r="AO15" s="3"/>
      <c r="AP15" s="3"/>
      <c r="AQ15" s="3">
        <v>14000</v>
      </c>
      <c r="AR15" s="3">
        <v>384900.97</v>
      </c>
      <c r="AS15" s="3"/>
      <c r="AT15" s="3">
        <v>21552.7</v>
      </c>
      <c r="AU15" s="3"/>
      <c r="AV15" s="3"/>
      <c r="AW15" s="3"/>
      <c r="AX15" s="3">
        <v>16113</v>
      </c>
      <c r="AY15" s="3">
        <v>1587294.67</v>
      </c>
      <c r="AZ15" s="3"/>
      <c r="BA15" s="3">
        <v>19500</v>
      </c>
      <c r="BB15" s="3">
        <v>953721</v>
      </c>
      <c r="BC15" s="3"/>
      <c r="BD15" s="3">
        <v>456450</v>
      </c>
      <c r="BE15" s="3"/>
      <c r="BF15" s="3"/>
      <c r="BG15" s="3"/>
      <c r="BH15" s="3"/>
      <c r="BI15" s="3"/>
      <c r="BJ15" s="3">
        <v>196250</v>
      </c>
      <c r="BK15" s="3">
        <v>6577.07</v>
      </c>
      <c r="BL15" s="3"/>
      <c r="BM15" s="3"/>
      <c r="BN15" s="3"/>
      <c r="BO15" s="3">
        <v>480539.01</v>
      </c>
      <c r="BP15" s="3"/>
      <c r="BQ15" s="3">
        <v>266533.2</v>
      </c>
      <c r="BR15" s="3">
        <f t="shared" si="0"/>
        <v>11718749.200000001</v>
      </c>
    </row>
    <row r="16" spans="1:70" x14ac:dyDescent="0.35">
      <c r="A16" s="6">
        <v>114</v>
      </c>
      <c r="B16" s="2" t="s">
        <v>126</v>
      </c>
      <c r="C16" s="3"/>
      <c r="D16" s="3"/>
      <c r="E16" s="3"/>
      <c r="F16" s="3"/>
      <c r="G16" s="3"/>
      <c r="H16" s="3">
        <v>329554.49</v>
      </c>
      <c r="I16" s="3"/>
      <c r="J16" s="3">
        <v>269000</v>
      </c>
      <c r="K16" s="3">
        <v>348731.38</v>
      </c>
      <c r="L16" s="3">
        <v>348759.5</v>
      </c>
      <c r="M16" s="3"/>
      <c r="N16" s="3">
        <v>45264</v>
      </c>
      <c r="O16" s="3"/>
      <c r="P16" s="3"/>
      <c r="Q16" s="3">
        <v>26460.65</v>
      </c>
      <c r="R16" s="3">
        <v>18000</v>
      </c>
      <c r="S16" s="3"/>
      <c r="T16" s="3"/>
      <c r="U16" s="3">
        <v>5559958.2599999998</v>
      </c>
      <c r="V16" s="3">
        <v>327242</v>
      </c>
      <c r="W16" s="3">
        <v>4556</v>
      </c>
      <c r="X16" s="3">
        <v>649928</v>
      </c>
      <c r="Y16" s="3">
        <v>205000</v>
      </c>
      <c r="Z16" s="3"/>
      <c r="AA16" s="3"/>
      <c r="AB16" s="3"/>
      <c r="AC16" s="3">
        <v>10201</v>
      </c>
      <c r="AD16" s="3">
        <v>600</v>
      </c>
      <c r="AE16" s="3">
        <v>8</v>
      </c>
      <c r="AF16" s="3">
        <v>1191</v>
      </c>
      <c r="AG16" s="3">
        <v>197469.35</v>
      </c>
      <c r="AH16" s="3">
        <v>38000</v>
      </c>
      <c r="AI16" s="3"/>
      <c r="AJ16" s="3"/>
      <c r="AK16" s="3"/>
      <c r="AL16" s="3">
        <v>14000</v>
      </c>
      <c r="AM16" s="3">
        <v>14000</v>
      </c>
      <c r="AN16" s="3">
        <v>14000</v>
      </c>
      <c r="AO16" s="3"/>
      <c r="AP16" s="3"/>
      <c r="AQ16" s="3"/>
      <c r="AR16" s="3"/>
      <c r="AS16" s="3"/>
      <c r="AT16" s="3">
        <v>17020.28</v>
      </c>
      <c r="AU16" s="3"/>
      <c r="AV16" s="3"/>
      <c r="AW16" s="3"/>
      <c r="AX16" s="3">
        <v>0</v>
      </c>
      <c r="AY16" s="3">
        <v>2124961.7999999998</v>
      </c>
      <c r="AZ16" s="3"/>
      <c r="BA16" s="3">
        <v>979900</v>
      </c>
      <c r="BB16" s="3">
        <v>802597</v>
      </c>
      <c r="BC16" s="3"/>
      <c r="BD16" s="3"/>
      <c r="BE16" s="3"/>
      <c r="BF16" s="3"/>
      <c r="BG16" s="3"/>
      <c r="BH16" s="3"/>
      <c r="BI16" s="3"/>
      <c r="BJ16" s="3">
        <v>318855.26</v>
      </c>
      <c r="BK16" s="3">
        <v>27301.200000000001</v>
      </c>
      <c r="BL16" s="3">
        <v>25740</v>
      </c>
      <c r="BM16" s="3"/>
      <c r="BN16" s="3"/>
      <c r="BO16" s="3">
        <v>768604.72</v>
      </c>
      <c r="BP16" s="3"/>
      <c r="BQ16" s="3">
        <v>147054.85999999999</v>
      </c>
      <c r="BR16" s="3">
        <f t="shared" si="0"/>
        <v>13633958.749999996</v>
      </c>
    </row>
    <row r="17" spans="1:70" x14ac:dyDescent="0.35">
      <c r="A17" s="6">
        <v>115</v>
      </c>
      <c r="B17" s="2" t="s">
        <v>417</v>
      </c>
      <c r="C17" s="3">
        <v>61377</v>
      </c>
      <c r="D17" s="3"/>
      <c r="E17" s="3"/>
      <c r="F17" s="3"/>
      <c r="G17" s="3">
        <v>641568</v>
      </c>
      <c r="H17" s="3">
        <v>203823.39</v>
      </c>
      <c r="I17" s="3"/>
      <c r="J17" s="3">
        <v>375999.18</v>
      </c>
      <c r="K17" s="3">
        <v>350365.34</v>
      </c>
      <c r="L17" s="3">
        <v>350404</v>
      </c>
      <c r="M17" s="3"/>
      <c r="N17" s="3">
        <v>50236.75</v>
      </c>
      <c r="O17" s="3"/>
      <c r="P17" s="3"/>
      <c r="Q17" s="3">
        <v>19946.650000000001</v>
      </c>
      <c r="R17" s="3">
        <v>25964</v>
      </c>
      <c r="S17" s="3"/>
      <c r="T17" s="3">
        <v>0</v>
      </c>
      <c r="U17" s="3"/>
      <c r="V17" s="3"/>
      <c r="W17" s="3"/>
      <c r="X17" s="3"/>
      <c r="Y17" s="3"/>
      <c r="Z17" s="3">
        <v>0</v>
      </c>
      <c r="AA17" s="3"/>
      <c r="AB17" s="3"/>
      <c r="AC17" s="3"/>
      <c r="AD17" s="3"/>
      <c r="AE17" s="3"/>
      <c r="AF17" s="3"/>
      <c r="AG17" s="3">
        <v>263932.90999999997</v>
      </c>
      <c r="AH17" s="3"/>
      <c r="AI17" s="3"/>
      <c r="AJ17" s="3"/>
      <c r="AK17" s="3"/>
      <c r="AL17" s="3">
        <v>10000</v>
      </c>
      <c r="AM17" s="3"/>
      <c r="AN17" s="3">
        <v>2999.54</v>
      </c>
      <c r="AO17" s="3"/>
      <c r="AP17" s="3"/>
      <c r="AQ17" s="3"/>
      <c r="AR17" s="3"/>
      <c r="AS17" s="3"/>
      <c r="AT17" s="3">
        <v>1978.61</v>
      </c>
      <c r="AU17" s="3"/>
      <c r="AV17" s="3"/>
      <c r="AW17" s="3"/>
      <c r="AX17" s="3"/>
      <c r="AY17" s="3">
        <v>4497406.0999999996</v>
      </c>
      <c r="AZ17" s="3"/>
      <c r="BA17" s="3"/>
      <c r="BB17" s="3">
        <v>646189.29</v>
      </c>
      <c r="BC17" s="3"/>
      <c r="BD17" s="3"/>
      <c r="BE17" s="3"/>
      <c r="BF17" s="3"/>
      <c r="BG17" s="3"/>
      <c r="BH17" s="3"/>
      <c r="BI17" s="3"/>
      <c r="BJ17" s="3">
        <v>231667.87</v>
      </c>
      <c r="BK17" s="3"/>
      <c r="BL17" s="3">
        <v>8580</v>
      </c>
      <c r="BM17" s="3"/>
      <c r="BN17" s="3"/>
      <c r="BO17" s="3">
        <v>427545.2</v>
      </c>
      <c r="BP17" s="3"/>
      <c r="BQ17" s="3">
        <v>60410.46</v>
      </c>
      <c r="BR17" s="3">
        <f t="shared" si="0"/>
        <v>8230394.29</v>
      </c>
    </row>
    <row r="18" spans="1:70" x14ac:dyDescent="0.35">
      <c r="A18" s="6">
        <v>116</v>
      </c>
      <c r="B18" s="2" t="s">
        <v>245</v>
      </c>
      <c r="C18" s="3"/>
      <c r="D18" s="3"/>
      <c r="E18" s="3"/>
      <c r="F18" s="3"/>
      <c r="G18" s="3"/>
      <c r="H18" s="3">
        <v>97019.08</v>
      </c>
      <c r="I18" s="3"/>
      <c r="J18" s="3">
        <v>59000</v>
      </c>
      <c r="K18" s="3">
        <v>250256.31</v>
      </c>
      <c r="L18" s="3">
        <v>250262</v>
      </c>
      <c r="M18" s="3"/>
      <c r="N18" s="3">
        <v>37624</v>
      </c>
      <c r="O18" s="3"/>
      <c r="P18" s="3"/>
      <c r="Q18" s="3">
        <v>9330.17</v>
      </c>
      <c r="R18" s="3">
        <v>6000</v>
      </c>
      <c r="S18" s="3"/>
      <c r="T18" s="3"/>
      <c r="U18" s="3">
        <v>8245757.8399999999</v>
      </c>
      <c r="V18" s="3">
        <v>485101</v>
      </c>
      <c r="W18" s="3">
        <v>6765</v>
      </c>
      <c r="X18" s="3">
        <v>963430</v>
      </c>
      <c r="Y18" s="3"/>
      <c r="Z18" s="3"/>
      <c r="AA18" s="3"/>
      <c r="AB18" s="3"/>
      <c r="AC18" s="3">
        <v>10201</v>
      </c>
      <c r="AD18" s="3">
        <v>600</v>
      </c>
      <c r="AE18" s="3">
        <v>8</v>
      </c>
      <c r="AF18" s="3">
        <v>1191</v>
      </c>
      <c r="AG18" s="3">
        <v>132000</v>
      </c>
      <c r="AH18" s="3">
        <v>38000</v>
      </c>
      <c r="AI18" s="3"/>
      <c r="AJ18" s="3"/>
      <c r="AK18" s="3"/>
      <c r="AL18" s="3">
        <v>11999.92</v>
      </c>
      <c r="AM18" s="3">
        <v>11697.79</v>
      </c>
      <c r="AN18" s="3">
        <v>35999.980000000003</v>
      </c>
      <c r="AO18" s="3"/>
      <c r="AP18" s="3"/>
      <c r="AQ18" s="3"/>
      <c r="AR18" s="3"/>
      <c r="AS18" s="3"/>
      <c r="AT18" s="3">
        <v>11407.25</v>
      </c>
      <c r="AU18" s="3"/>
      <c r="AV18" s="3"/>
      <c r="AW18" s="3"/>
      <c r="AX18" s="3"/>
      <c r="AY18" s="3">
        <v>19641.599999999999</v>
      </c>
      <c r="AZ18" s="3"/>
      <c r="BA18" s="3">
        <v>3550500</v>
      </c>
      <c r="BB18" s="3"/>
      <c r="BC18" s="3"/>
      <c r="BD18" s="3"/>
      <c r="BE18" s="3"/>
      <c r="BF18" s="3"/>
      <c r="BG18" s="3"/>
      <c r="BH18" s="3"/>
      <c r="BI18" s="3"/>
      <c r="BJ18" s="3">
        <v>240799.22</v>
      </c>
      <c r="BK18" s="3"/>
      <c r="BL18" s="3">
        <v>30030</v>
      </c>
      <c r="BM18" s="3"/>
      <c r="BN18" s="3"/>
      <c r="BO18" s="3">
        <v>253634.11</v>
      </c>
      <c r="BP18" s="3"/>
      <c r="BQ18" s="3">
        <v>103257.21</v>
      </c>
      <c r="BR18" s="3">
        <f t="shared" si="0"/>
        <v>14861512.48</v>
      </c>
    </row>
    <row r="19" spans="1:70" x14ac:dyDescent="0.35">
      <c r="A19" s="6">
        <v>117</v>
      </c>
      <c r="B19" s="2" t="s">
        <v>127</v>
      </c>
      <c r="C19" s="3">
        <v>74798</v>
      </c>
      <c r="D19" s="3"/>
      <c r="E19" s="3"/>
      <c r="F19" s="3"/>
      <c r="G19" s="3"/>
      <c r="H19" s="3">
        <v>108641.4</v>
      </c>
      <c r="I19" s="3"/>
      <c r="J19" s="3">
        <v>260117.85</v>
      </c>
      <c r="K19" s="3">
        <v>244466.88</v>
      </c>
      <c r="L19" s="3">
        <v>244724.5</v>
      </c>
      <c r="M19" s="3"/>
      <c r="N19" s="3">
        <v>43628</v>
      </c>
      <c r="O19" s="3"/>
      <c r="P19" s="3"/>
      <c r="Q19" s="3">
        <v>26914.93</v>
      </c>
      <c r="R19" s="3">
        <v>23433.9</v>
      </c>
      <c r="S19" s="3"/>
      <c r="T19" s="3">
        <v>2999.97</v>
      </c>
      <c r="U19" s="3">
        <v>4429661.08</v>
      </c>
      <c r="V19" s="3">
        <v>260543</v>
      </c>
      <c r="W19" s="3">
        <v>3626</v>
      </c>
      <c r="X19" s="3">
        <v>517463</v>
      </c>
      <c r="Y19" s="3"/>
      <c r="Z19" s="3">
        <v>1600</v>
      </c>
      <c r="AA19" s="3"/>
      <c r="AB19" s="3"/>
      <c r="AC19" s="3">
        <v>10201</v>
      </c>
      <c r="AD19" s="3">
        <v>600</v>
      </c>
      <c r="AE19" s="3">
        <v>8</v>
      </c>
      <c r="AF19" s="3">
        <v>1191</v>
      </c>
      <c r="AG19" s="3">
        <v>195350.71</v>
      </c>
      <c r="AH19" s="3">
        <v>34254.720000000001</v>
      </c>
      <c r="AI19" s="3"/>
      <c r="AJ19" s="3"/>
      <c r="AK19" s="3"/>
      <c r="AL19" s="3">
        <v>14000</v>
      </c>
      <c r="AM19" s="3">
        <v>14000</v>
      </c>
      <c r="AN19" s="3">
        <v>14000</v>
      </c>
      <c r="AO19" s="3"/>
      <c r="AP19" s="3"/>
      <c r="AQ19" s="3"/>
      <c r="AR19" s="3"/>
      <c r="AS19" s="3"/>
      <c r="AT19" s="3">
        <v>26148.86</v>
      </c>
      <c r="AU19" s="3"/>
      <c r="AV19" s="3"/>
      <c r="AW19" s="3"/>
      <c r="AX19" s="3">
        <v>17000</v>
      </c>
      <c r="AY19" s="3">
        <v>2269956.86</v>
      </c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>
        <v>284897.55</v>
      </c>
      <c r="BK19" s="3"/>
      <c r="BL19" s="3">
        <v>25740</v>
      </c>
      <c r="BM19" s="3"/>
      <c r="BN19" s="3"/>
      <c r="BO19" s="3">
        <v>477516.32</v>
      </c>
      <c r="BP19" s="3"/>
      <c r="BQ19" s="3"/>
      <c r="BR19" s="3">
        <f t="shared" si="0"/>
        <v>9627483.5300000012</v>
      </c>
    </row>
    <row r="20" spans="1:70" x14ac:dyDescent="0.35">
      <c r="A20" s="6">
        <v>118</v>
      </c>
      <c r="B20" s="2" t="s">
        <v>418</v>
      </c>
      <c r="C20" s="3">
        <v>12000</v>
      </c>
      <c r="D20" s="3"/>
      <c r="E20" s="3"/>
      <c r="F20" s="3"/>
      <c r="G20" s="3"/>
      <c r="H20" s="3">
        <v>369091.23</v>
      </c>
      <c r="I20" s="3"/>
      <c r="J20" s="3">
        <v>365000</v>
      </c>
      <c r="K20" s="3">
        <v>503274.03</v>
      </c>
      <c r="L20" s="3">
        <v>503314</v>
      </c>
      <c r="M20" s="3"/>
      <c r="N20" s="3">
        <v>40244</v>
      </c>
      <c r="O20" s="3">
        <v>386</v>
      </c>
      <c r="P20" s="3">
        <v>18000</v>
      </c>
      <c r="Q20" s="3">
        <v>13446.71</v>
      </c>
      <c r="R20" s="3">
        <v>15000</v>
      </c>
      <c r="S20" s="3"/>
      <c r="T20" s="3"/>
      <c r="U20" s="3">
        <v>7783155.2999999998</v>
      </c>
      <c r="V20" s="3">
        <v>457922</v>
      </c>
      <c r="W20" s="3">
        <v>6389</v>
      </c>
      <c r="X20" s="3">
        <v>909457</v>
      </c>
      <c r="Y20" s="3"/>
      <c r="Z20" s="3"/>
      <c r="AA20" s="3"/>
      <c r="AB20" s="3"/>
      <c r="AC20" s="3">
        <v>10201</v>
      </c>
      <c r="AD20" s="3">
        <v>600</v>
      </c>
      <c r="AE20" s="3">
        <v>8</v>
      </c>
      <c r="AF20" s="3">
        <v>1191</v>
      </c>
      <c r="AG20" s="3">
        <v>328445.46000000002</v>
      </c>
      <c r="AH20" s="3"/>
      <c r="AI20" s="3"/>
      <c r="AJ20" s="3">
        <v>41188</v>
      </c>
      <c r="AK20" s="3"/>
      <c r="AL20" s="3"/>
      <c r="AM20" s="3"/>
      <c r="AN20" s="3">
        <v>12000</v>
      </c>
      <c r="AO20" s="3"/>
      <c r="AP20" s="3"/>
      <c r="AQ20" s="3"/>
      <c r="AR20" s="3"/>
      <c r="AS20" s="3">
        <v>11572.34</v>
      </c>
      <c r="AT20" s="3">
        <v>69255.38</v>
      </c>
      <c r="AU20" s="3"/>
      <c r="AV20" s="3"/>
      <c r="AW20" s="3"/>
      <c r="AX20" s="3"/>
      <c r="AY20" s="3">
        <v>2064115.98</v>
      </c>
      <c r="AZ20" s="3"/>
      <c r="BA20" s="3">
        <v>1080097.82</v>
      </c>
      <c r="BB20" s="3">
        <v>857600.33</v>
      </c>
      <c r="BC20" s="3">
        <v>2832</v>
      </c>
      <c r="BD20" s="3"/>
      <c r="BE20" s="3"/>
      <c r="BF20" s="3"/>
      <c r="BG20" s="3"/>
      <c r="BH20" s="3"/>
      <c r="BI20" s="3"/>
      <c r="BJ20" s="3">
        <v>274293.78000000003</v>
      </c>
      <c r="BK20" s="3"/>
      <c r="BL20" s="3">
        <v>80355</v>
      </c>
      <c r="BM20" s="3"/>
      <c r="BN20" s="3"/>
      <c r="BO20" s="3">
        <v>505930.21</v>
      </c>
      <c r="BP20" s="3">
        <v>52786.879999999997</v>
      </c>
      <c r="BQ20" s="3">
        <v>424216.99</v>
      </c>
      <c r="BR20" s="3">
        <f t="shared" si="0"/>
        <v>16813369.440000001</v>
      </c>
    </row>
    <row r="21" spans="1:70" x14ac:dyDescent="0.35">
      <c r="A21" s="6">
        <v>119</v>
      </c>
      <c r="B21" s="2" t="s">
        <v>419</v>
      </c>
      <c r="C21" s="3">
        <v>5000</v>
      </c>
      <c r="D21" s="3"/>
      <c r="E21" s="3"/>
      <c r="F21" s="3"/>
      <c r="G21" s="3"/>
      <c r="H21" s="3">
        <v>2328371</v>
      </c>
      <c r="I21" s="3"/>
      <c r="J21" s="3">
        <v>570000</v>
      </c>
      <c r="K21" s="3">
        <v>506292.26</v>
      </c>
      <c r="L21" s="3">
        <v>507916</v>
      </c>
      <c r="M21" s="3"/>
      <c r="N21" s="3">
        <v>76669</v>
      </c>
      <c r="O21" s="3">
        <v>584</v>
      </c>
      <c r="P21" s="3">
        <v>17000</v>
      </c>
      <c r="Q21" s="3">
        <v>33062.06</v>
      </c>
      <c r="R21" s="3">
        <v>35250</v>
      </c>
      <c r="S21" s="3"/>
      <c r="T21" s="3"/>
      <c r="U21" s="3">
        <v>6608505.5700000003</v>
      </c>
      <c r="V21" s="3">
        <v>391010</v>
      </c>
      <c r="W21" s="3">
        <v>5449</v>
      </c>
      <c r="X21" s="3">
        <v>776562</v>
      </c>
      <c r="Y21" s="3"/>
      <c r="Z21" s="3"/>
      <c r="AA21" s="3"/>
      <c r="AB21" s="3"/>
      <c r="AC21" s="3">
        <v>10201</v>
      </c>
      <c r="AD21" s="3">
        <v>600</v>
      </c>
      <c r="AE21" s="3">
        <v>8</v>
      </c>
      <c r="AF21" s="3">
        <v>1191</v>
      </c>
      <c r="AG21" s="3">
        <v>522357.65</v>
      </c>
      <c r="AH21" s="3">
        <v>43000</v>
      </c>
      <c r="AI21" s="3"/>
      <c r="AJ21" s="3"/>
      <c r="AK21" s="3"/>
      <c r="AL21" s="3">
        <v>46000</v>
      </c>
      <c r="AM21" s="3">
        <v>14000</v>
      </c>
      <c r="AN21" s="3">
        <v>14000</v>
      </c>
      <c r="AO21" s="3"/>
      <c r="AP21" s="3"/>
      <c r="AQ21" s="3"/>
      <c r="AR21" s="3"/>
      <c r="AS21" s="3"/>
      <c r="AT21" s="3">
        <v>71445.600000000006</v>
      </c>
      <c r="AU21" s="3"/>
      <c r="AV21" s="3"/>
      <c r="AW21" s="3"/>
      <c r="AX21" s="3"/>
      <c r="AY21" s="3">
        <v>3021698.24</v>
      </c>
      <c r="AZ21" s="3"/>
      <c r="BA21" s="3">
        <v>11409400</v>
      </c>
      <c r="BB21" s="3">
        <v>532047</v>
      </c>
      <c r="BC21" s="3"/>
      <c r="BD21" s="3"/>
      <c r="BE21" s="3"/>
      <c r="BF21" s="3"/>
      <c r="BG21" s="3"/>
      <c r="BH21" s="3">
        <v>90511</v>
      </c>
      <c r="BI21" s="3"/>
      <c r="BJ21" s="3">
        <v>397653.85</v>
      </c>
      <c r="BK21" s="3">
        <v>64012.77</v>
      </c>
      <c r="BL21" s="3">
        <v>289245</v>
      </c>
      <c r="BM21" s="3"/>
      <c r="BN21" s="3">
        <v>13177</v>
      </c>
      <c r="BO21" s="3">
        <v>1319725.3700000001</v>
      </c>
      <c r="BP21" s="3">
        <v>72631</v>
      </c>
      <c r="BQ21" s="3">
        <v>308738.11</v>
      </c>
      <c r="BR21" s="3">
        <f t="shared" si="0"/>
        <v>30103313.480000004</v>
      </c>
    </row>
    <row r="22" spans="1:70" x14ac:dyDescent="0.35">
      <c r="A22" s="6">
        <v>120</v>
      </c>
      <c r="B22" s="2" t="s">
        <v>420</v>
      </c>
      <c r="C22" s="3">
        <v>44859</v>
      </c>
      <c r="D22" s="3"/>
      <c r="E22" s="3"/>
      <c r="F22" s="3"/>
      <c r="G22" s="3"/>
      <c r="H22" s="3">
        <v>137529.1</v>
      </c>
      <c r="I22" s="3"/>
      <c r="J22" s="3">
        <v>332000</v>
      </c>
      <c r="K22" s="3">
        <v>399726.74</v>
      </c>
      <c r="L22" s="3">
        <v>400994</v>
      </c>
      <c r="M22" s="3"/>
      <c r="N22" s="3">
        <v>110056</v>
      </c>
      <c r="O22" s="3"/>
      <c r="P22" s="3"/>
      <c r="Q22" s="3">
        <v>23428.61</v>
      </c>
      <c r="R22" s="3">
        <v>23937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262026.5</v>
      </c>
      <c r="AH22" s="3"/>
      <c r="AI22" s="3"/>
      <c r="AJ22" s="3"/>
      <c r="AK22" s="3"/>
      <c r="AL22" s="3">
        <v>28000</v>
      </c>
      <c r="AM22" s="3">
        <v>14000</v>
      </c>
      <c r="AN22" s="3">
        <v>14000</v>
      </c>
      <c r="AO22" s="3"/>
      <c r="AP22" s="3"/>
      <c r="AQ22" s="3"/>
      <c r="AR22" s="3"/>
      <c r="AS22" s="3"/>
      <c r="AT22" s="3">
        <v>4719.5200000000004</v>
      </c>
      <c r="AU22" s="3"/>
      <c r="AV22" s="3"/>
      <c r="AW22" s="3"/>
      <c r="AX22" s="3"/>
      <c r="AY22" s="3">
        <v>3710104.39</v>
      </c>
      <c r="AZ22" s="3"/>
      <c r="BA22" s="3">
        <v>12455770.16</v>
      </c>
      <c r="BB22" s="3">
        <v>659554.05000000005</v>
      </c>
      <c r="BC22" s="3"/>
      <c r="BD22" s="3"/>
      <c r="BE22" s="3"/>
      <c r="BF22" s="3">
        <v>1184.0899999999999</v>
      </c>
      <c r="BG22" s="3"/>
      <c r="BH22" s="3"/>
      <c r="BI22" s="3"/>
      <c r="BJ22" s="3">
        <v>194500</v>
      </c>
      <c r="BK22" s="3"/>
      <c r="BL22" s="3"/>
      <c r="BM22" s="3"/>
      <c r="BN22" s="3"/>
      <c r="BO22" s="3">
        <v>722714.14</v>
      </c>
      <c r="BP22" s="3"/>
      <c r="BQ22" s="3">
        <v>93231.28</v>
      </c>
      <c r="BR22" s="3">
        <f t="shared" si="0"/>
        <v>19632334.580000002</v>
      </c>
    </row>
    <row r="23" spans="1:70" x14ac:dyDescent="0.35">
      <c r="A23" s="6">
        <v>121</v>
      </c>
      <c r="B23" s="2" t="s">
        <v>421</v>
      </c>
      <c r="C23" s="3"/>
      <c r="D23" s="3"/>
      <c r="E23" s="3"/>
      <c r="F23" s="3"/>
      <c r="G23" s="3"/>
      <c r="H23" s="3">
        <v>446588.83</v>
      </c>
      <c r="I23" s="3"/>
      <c r="J23" s="3">
        <v>270448</v>
      </c>
      <c r="K23" s="3">
        <v>339109.46</v>
      </c>
      <c r="L23" s="3">
        <v>339210.5</v>
      </c>
      <c r="M23" s="3"/>
      <c r="N23" s="3">
        <v>112492</v>
      </c>
      <c r="O23" s="3"/>
      <c r="P23" s="3"/>
      <c r="Q23" s="3">
        <v>25284.35</v>
      </c>
      <c r="R23" s="3">
        <v>20214</v>
      </c>
      <c r="S23" s="3"/>
      <c r="T23" s="3"/>
      <c r="U23" s="3">
        <v>14961359.75</v>
      </c>
      <c r="V23" s="3">
        <v>880403</v>
      </c>
      <c r="W23" s="3">
        <v>12306</v>
      </c>
      <c r="X23" s="3">
        <v>1748490</v>
      </c>
      <c r="Y23" s="3">
        <v>135000</v>
      </c>
      <c r="Z23" s="3"/>
      <c r="AA23" s="3"/>
      <c r="AB23" s="3"/>
      <c r="AC23" s="3">
        <v>25500</v>
      </c>
      <c r="AD23" s="3">
        <v>1500</v>
      </c>
      <c r="AE23" s="3">
        <v>21</v>
      </c>
      <c r="AF23" s="3">
        <v>2979</v>
      </c>
      <c r="AG23" s="3">
        <v>317481.37</v>
      </c>
      <c r="AH23" s="3">
        <v>35000</v>
      </c>
      <c r="AI23" s="3"/>
      <c r="AJ23" s="3"/>
      <c r="AK23" s="3"/>
      <c r="AL23" s="3">
        <v>25320.52</v>
      </c>
      <c r="AM23" s="3">
        <v>13360</v>
      </c>
      <c r="AN23" s="3">
        <v>36958.400000000001</v>
      </c>
      <c r="AO23" s="3"/>
      <c r="AP23" s="3"/>
      <c r="AQ23" s="3"/>
      <c r="AR23" s="3"/>
      <c r="AS23" s="3"/>
      <c r="AT23" s="3">
        <v>45598.28</v>
      </c>
      <c r="AU23" s="3"/>
      <c r="AV23" s="3"/>
      <c r="AW23" s="3"/>
      <c r="AX23" s="3"/>
      <c r="AY23" s="3">
        <v>4079900.77</v>
      </c>
      <c r="AZ23" s="3"/>
      <c r="BA23" s="3">
        <v>2675400</v>
      </c>
      <c r="BB23" s="3"/>
      <c r="BC23" s="3"/>
      <c r="BD23" s="3"/>
      <c r="BE23" s="3"/>
      <c r="BF23" s="3"/>
      <c r="BG23" s="3">
        <v>3683.92</v>
      </c>
      <c r="BH23" s="3"/>
      <c r="BI23" s="3"/>
      <c r="BJ23" s="3">
        <v>506199.14</v>
      </c>
      <c r="BK23" s="3">
        <v>49121.82</v>
      </c>
      <c r="BL23" s="3">
        <v>25740</v>
      </c>
      <c r="BM23" s="3"/>
      <c r="BN23" s="3"/>
      <c r="BO23" s="3">
        <v>1080666.81</v>
      </c>
      <c r="BP23" s="3"/>
      <c r="BQ23" s="3">
        <v>259072.7</v>
      </c>
      <c r="BR23" s="3">
        <f t="shared" si="0"/>
        <v>28474409.620000001</v>
      </c>
    </row>
    <row r="24" spans="1:70" x14ac:dyDescent="0.35">
      <c r="A24" s="6">
        <v>122</v>
      </c>
      <c r="B24" s="2" t="s">
        <v>422</v>
      </c>
      <c r="C24" s="3">
        <v>30000</v>
      </c>
      <c r="D24" s="3"/>
      <c r="E24" s="3"/>
      <c r="F24" s="3">
        <v>49179.94</v>
      </c>
      <c r="G24" s="3"/>
      <c r="H24" s="3">
        <v>187127.25</v>
      </c>
      <c r="I24" s="3"/>
      <c r="J24" s="3">
        <v>294400</v>
      </c>
      <c r="K24" s="3">
        <v>279434.68</v>
      </c>
      <c r="L24" s="3">
        <v>279642</v>
      </c>
      <c r="M24" s="3"/>
      <c r="N24" s="3">
        <v>55883</v>
      </c>
      <c r="O24" s="3"/>
      <c r="P24" s="3"/>
      <c r="Q24" s="3">
        <v>23014.53</v>
      </c>
      <c r="R24" s="3">
        <v>14220</v>
      </c>
      <c r="S24" s="3"/>
      <c r="T24" s="3"/>
      <c r="U24" s="3">
        <v>5024501.7699999996</v>
      </c>
      <c r="V24" s="3">
        <v>295709</v>
      </c>
      <c r="W24" s="3">
        <v>4126</v>
      </c>
      <c r="X24" s="3">
        <v>587297</v>
      </c>
      <c r="Y24" s="3"/>
      <c r="Z24" s="3">
        <v>1500</v>
      </c>
      <c r="AA24" s="3"/>
      <c r="AB24" s="3"/>
      <c r="AC24" s="3">
        <v>4251</v>
      </c>
      <c r="AD24" s="3">
        <v>250</v>
      </c>
      <c r="AE24" s="3">
        <v>3</v>
      </c>
      <c r="AF24" s="3">
        <v>496</v>
      </c>
      <c r="AG24" s="3">
        <v>197992.9</v>
      </c>
      <c r="AH24" s="3">
        <v>62564.78</v>
      </c>
      <c r="AI24" s="3">
        <v>4413</v>
      </c>
      <c r="AJ24" s="3">
        <v>1471</v>
      </c>
      <c r="AK24" s="3"/>
      <c r="AL24" s="3">
        <v>14000</v>
      </c>
      <c r="AM24" s="3"/>
      <c r="AN24" s="3">
        <v>27659.89</v>
      </c>
      <c r="AO24" s="3"/>
      <c r="AP24" s="3"/>
      <c r="AQ24" s="3"/>
      <c r="AR24" s="3"/>
      <c r="AS24" s="3"/>
      <c r="AT24" s="3">
        <v>17571.79</v>
      </c>
      <c r="AU24" s="3">
        <v>0</v>
      </c>
      <c r="AV24" s="3"/>
      <c r="AW24" s="3"/>
      <c r="AX24" s="3">
        <v>16408.2</v>
      </c>
      <c r="AY24" s="3">
        <v>3228867.95</v>
      </c>
      <c r="AZ24" s="3"/>
      <c r="BA24" s="3">
        <v>340900</v>
      </c>
      <c r="BB24" s="3">
        <v>1021019.82</v>
      </c>
      <c r="BC24" s="3">
        <v>0</v>
      </c>
      <c r="BD24" s="3"/>
      <c r="BE24" s="3"/>
      <c r="BF24" s="3"/>
      <c r="BG24" s="3"/>
      <c r="BH24" s="3">
        <v>2476.8000000000002</v>
      </c>
      <c r="BI24" s="3"/>
      <c r="BJ24" s="3">
        <v>214868.17</v>
      </c>
      <c r="BK24" s="3"/>
      <c r="BL24" s="3"/>
      <c r="BM24" s="3"/>
      <c r="BN24" s="3"/>
      <c r="BO24" s="3">
        <v>479581.53</v>
      </c>
      <c r="BP24" s="3"/>
      <c r="BQ24" s="3">
        <v>190217.1</v>
      </c>
      <c r="BR24" s="3">
        <f t="shared" si="0"/>
        <v>12951048.1</v>
      </c>
    </row>
    <row r="25" spans="1:70" x14ac:dyDescent="0.35">
      <c r="A25" s="6">
        <v>123</v>
      </c>
      <c r="B25" s="2" t="s">
        <v>423</v>
      </c>
      <c r="C25" s="3">
        <v>10000</v>
      </c>
      <c r="D25" s="3"/>
      <c r="E25" s="3"/>
      <c r="F25" s="3"/>
      <c r="G25" s="3"/>
      <c r="H25" s="3">
        <v>405090.03</v>
      </c>
      <c r="I25" s="3"/>
      <c r="J25" s="3">
        <v>302000</v>
      </c>
      <c r="K25" s="3">
        <v>491635.97</v>
      </c>
      <c r="L25" s="3">
        <v>491828.5</v>
      </c>
      <c r="M25" s="3"/>
      <c r="N25" s="3">
        <v>46765</v>
      </c>
      <c r="O25" s="3">
        <v>838</v>
      </c>
      <c r="P25" s="3">
        <v>29000</v>
      </c>
      <c r="Q25" s="3">
        <v>42356.56</v>
      </c>
      <c r="R25" s="3">
        <v>19800</v>
      </c>
      <c r="S25" s="3"/>
      <c r="T25" s="3"/>
      <c r="U25" s="3">
        <v>7683913.6200000001</v>
      </c>
      <c r="V25" s="3">
        <v>452040</v>
      </c>
      <c r="W25" s="3">
        <v>6296</v>
      </c>
      <c r="X25" s="3">
        <v>897767</v>
      </c>
      <c r="Y25" s="3"/>
      <c r="Z25" s="3"/>
      <c r="AA25" s="3"/>
      <c r="AB25" s="3"/>
      <c r="AC25" s="3">
        <v>10201</v>
      </c>
      <c r="AD25" s="3">
        <v>600</v>
      </c>
      <c r="AE25" s="3">
        <v>8</v>
      </c>
      <c r="AF25" s="3">
        <v>1191</v>
      </c>
      <c r="AG25" s="3">
        <v>452252.45</v>
      </c>
      <c r="AH25" s="3"/>
      <c r="AI25" s="3"/>
      <c r="AJ25" s="3"/>
      <c r="AK25" s="3"/>
      <c r="AL25" s="3">
        <v>28000</v>
      </c>
      <c r="AM25" s="3">
        <v>28000</v>
      </c>
      <c r="AN25" s="3">
        <v>67686.8</v>
      </c>
      <c r="AO25" s="3"/>
      <c r="AP25" s="3"/>
      <c r="AQ25" s="3"/>
      <c r="AR25" s="3"/>
      <c r="AS25" s="3"/>
      <c r="AT25" s="3">
        <v>66990.759999999995</v>
      </c>
      <c r="AU25" s="3"/>
      <c r="AV25" s="3"/>
      <c r="AW25" s="3">
        <v>3467142</v>
      </c>
      <c r="AX25" s="3"/>
      <c r="AY25" s="3">
        <v>2419511.6</v>
      </c>
      <c r="AZ25" s="3"/>
      <c r="BA25" s="3">
        <v>4599366.5199999996</v>
      </c>
      <c r="BB25" s="3">
        <v>1360317</v>
      </c>
      <c r="BC25" s="3"/>
      <c r="BD25" s="3">
        <v>467220</v>
      </c>
      <c r="BE25" s="3"/>
      <c r="BF25" s="3">
        <v>3543</v>
      </c>
      <c r="BG25" s="3"/>
      <c r="BH25" s="3">
        <v>86824</v>
      </c>
      <c r="BI25" s="3">
        <v>58910.19</v>
      </c>
      <c r="BJ25" s="3">
        <v>248493.7</v>
      </c>
      <c r="BK25" s="3">
        <v>60533.19</v>
      </c>
      <c r="BL25" s="3">
        <v>485689.5</v>
      </c>
      <c r="BM25" s="3"/>
      <c r="BN25" s="3"/>
      <c r="BO25" s="3">
        <v>1151877.3600000001</v>
      </c>
      <c r="BP25" s="3"/>
      <c r="BQ25" s="3">
        <v>50457.25</v>
      </c>
      <c r="BR25" s="3">
        <f t="shared" si="0"/>
        <v>25994146</v>
      </c>
    </row>
    <row r="26" spans="1:70" x14ac:dyDescent="0.35">
      <c r="A26" s="6">
        <v>124</v>
      </c>
      <c r="B26" s="2" t="s">
        <v>424</v>
      </c>
      <c r="C26" s="3"/>
      <c r="D26" s="3"/>
      <c r="E26" s="3"/>
      <c r="F26" s="3"/>
      <c r="G26" s="3"/>
      <c r="H26" s="3">
        <v>65785.25</v>
      </c>
      <c r="I26" s="3"/>
      <c r="J26" s="3">
        <v>169000</v>
      </c>
      <c r="K26" s="3">
        <v>198050.55</v>
      </c>
      <c r="L26" s="3">
        <v>198056</v>
      </c>
      <c r="M26" s="3"/>
      <c r="N26" s="3">
        <v>50371</v>
      </c>
      <c r="O26" s="3"/>
      <c r="P26" s="3"/>
      <c r="Q26" s="3">
        <v>19324.62</v>
      </c>
      <c r="R26" s="3">
        <v>11890</v>
      </c>
      <c r="S26" s="3"/>
      <c r="T26" s="3"/>
      <c r="U26" s="3">
        <v>4379575.1399999997</v>
      </c>
      <c r="V26" s="3">
        <v>257596</v>
      </c>
      <c r="W26" s="3">
        <v>3586</v>
      </c>
      <c r="X26" s="3">
        <v>511608</v>
      </c>
      <c r="Y26" s="3">
        <v>35000</v>
      </c>
      <c r="Z26" s="3"/>
      <c r="AA26" s="3"/>
      <c r="AB26" s="3"/>
      <c r="AC26" s="3">
        <v>10201</v>
      </c>
      <c r="AD26" s="3">
        <v>600</v>
      </c>
      <c r="AE26" s="3">
        <v>8</v>
      </c>
      <c r="AF26" s="3">
        <v>1191</v>
      </c>
      <c r="AG26" s="3">
        <v>132000</v>
      </c>
      <c r="AH26" s="3">
        <v>3000</v>
      </c>
      <c r="AI26" s="3">
        <v>18152.14</v>
      </c>
      <c r="AJ26" s="3"/>
      <c r="AK26" s="3"/>
      <c r="AL26" s="3"/>
      <c r="AM26" s="3"/>
      <c r="AN26" s="3">
        <v>10821.87</v>
      </c>
      <c r="AO26" s="3"/>
      <c r="AP26" s="3"/>
      <c r="AQ26" s="3">
        <v>14000</v>
      </c>
      <c r="AR26" s="3"/>
      <c r="AS26" s="3"/>
      <c r="AT26" s="3">
        <v>10801.88</v>
      </c>
      <c r="AU26" s="3">
        <v>113100</v>
      </c>
      <c r="AV26" s="3"/>
      <c r="AW26" s="3"/>
      <c r="AX26" s="3">
        <v>15990</v>
      </c>
      <c r="AY26" s="3">
        <v>1667032.39</v>
      </c>
      <c r="AZ26" s="3"/>
      <c r="BA26" s="3">
        <v>3776200</v>
      </c>
      <c r="BB26" s="3"/>
      <c r="BC26" s="3"/>
      <c r="BD26" s="3"/>
      <c r="BE26" s="3"/>
      <c r="BF26" s="3"/>
      <c r="BG26" s="3"/>
      <c r="BH26" s="3"/>
      <c r="BI26" s="3"/>
      <c r="BJ26" s="3">
        <v>229200</v>
      </c>
      <c r="BK26" s="3"/>
      <c r="BL26" s="3"/>
      <c r="BM26" s="3"/>
      <c r="BN26" s="3"/>
      <c r="BO26" s="3">
        <v>401164.72</v>
      </c>
      <c r="BP26" s="3"/>
      <c r="BQ26" s="3">
        <v>86755.81</v>
      </c>
      <c r="BR26" s="3">
        <f t="shared" si="0"/>
        <v>12390061.370000001</v>
      </c>
    </row>
    <row r="27" spans="1:70" x14ac:dyDescent="0.35">
      <c r="A27" s="6">
        <v>125</v>
      </c>
      <c r="B27" s="2" t="s">
        <v>425</v>
      </c>
      <c r="C27" s="3"/>
      <c r="D27" s="3">
        <v>74742.98</v>
      </c>
      <c r="E27" s="3">
        <v>42722.02</v>
      </c>
      <c r="F27" s="3"/>
      <c r="G27" s="3"/>
      <c r="H27" s="3">
        <v>21459.74</v>
      </c>
      <c r="I27" s="3"/>
      <c r="J27" s="3">
        <v>144650</v>
      </c>
      <c r="K27" s="3">
        <v>177277.5</v>
      </c>
      <c r="L27" s="3">
        <v>177277.5</v>
      </c>
      <c r="M27" s="3"/>
      <c r="N27" s="3">
        <v>58776</v>
      </c>
      <c r="O27" s="3"/>
      <c r="P27" s="3"/>
      <c r="Q27" s="3">
        <v>10259.64</v>
      </c>
      <c r="R27" s="3">
        <v>7170</v>
      </c>
      <c r="S27" s="3"/>
      <c r="T27" s="3">
        <v>3897.6</v>
      </c>
      <c r="U27" s="3">
        <v>4101365.44</v>
      </c>
      <c r="V27" s="3">
        <v>241234</v>
      </c>
      <c r="W27" s="3">
        <v>3359</v>
      </c>
      <c r="X27" s="3">
        <v>479108</v>
      </c>
      <c r="Y27" s="3"/>
      <c r="Z27" s="3"/>
      <c r="AA27" s="3"/>
      <c r="AB27" s="3"/>
      <c r="AC27" s="3">
        <v>7651</v>
      </c>
      <c r="AD27" s="3">
        <v>450</v>
      </c>
      <c r="AE27" s="3">
        <v>6</v>
      </c>
      <c r="AF27" s="3">
        <v>893</v>
      </c>
      <c r="AG27" s="3">
        <v>132000</v>
      </c>
      <c r="AH27" s="3">
        <v>35000</v>
      </c>
      <c r="AI27" s="3"/>
      <c r="AJ27" s="3"/>
      <c r="AK27" s="3"/>
      <c r="AL27" s="3">
        <v>21600</v>
      </c>
      <c r="AM27" s="3">
        <v>9600</v>
      </c>
      <c r="AN27" s="3"/>
      <c r="AO27" s="3"/>
      <c r="AP27" s="3"/>
      <c r="AQ27" s="3">
        <v>6000</v>
      </c>
      <c r="AR27" s="3"/>
      <c r="AS27" s="3"/>
      <c r="AT27" s="3">
        <v>0</v>
      </c>
      <c r="AU27" s="3">
        <v>51000</v>
      </c>
      <c r="AV27" s="3"/>
      <c r="AW27" s="3"/>
      <c r="AX27" s="3"/>
      <c r="AY27" s="3">
        <v>2571544.96</v>
      </c>
      <c r="AZ27" s="3"/>
      <c r="BA27" s="3"/>
      <c r="BB27" s="3"/>
      <c r="BC27" s="3"/>
      <c r="BD27" s="3"/>
      <c r="BE27" s="3"/>
      <c r="BF27" s="3"/>
      <c r="BG27" s="3"/>
      <c r="BH27" s="3">
        <v>1926.4</v>
      </c>
      <c r="BI27" s="3">
        <v>124898.72</v>
      </c>
      <c r="BJ27" s="3">
        <v>105800</v>
      </c>
      <c r="BK27" s="3"/>
      <c r="BL27" s="3"/>
      <c r="BM27" s="3"/>
      <c r="BN27" s="3"/>
      <c r="BO27" s="3">
        <v>207797.2</v>
      </c>
      <c r="BP27" s="3"/>
      <c r="BQ27" s="3"/>
      <c r="BR27" s="3">
        <f t="shared" si="0"/>
        <v>8819466.6999999993</v>
      </c>
    </row>
    <row r="28" spans="1:70" x14ac:dyDescent="0.35">
      <c r="A28" s="6">
        <v>126</v>
      </c>
      <c r="B28" s="2" t="s">
        <v>426</v>
      </c>
      <c r="C28" s="3">
        <v>74200</v>
      </c>
      <c r="D28" s="3"/>
      <c r="E28" s="3"/>
      <c r="F28" s="3"/>
      <c r="G28" s="3"/>
      <c r="H28" s="3">
        <v>71420.460000000006</v>
      </c>
      <c r="I28" s="3"/>
      <c r="J28" s="3">
        <v>213947.25</v>
      </c>
      <c r="K28" s="3">
        <v>241147.16</v>
      </c>
      <c r="L28" s="3">
        <v>241292.5</v>
      </c>
      <c r="M28" s="3">
        <v>13999</v>
      </c>
      <c r="N28" s="3">
        <v>55328.57</v>
      </c>
      <c r="O28" s="3"/>
      <c r="P28" s="3"/>
      <c r="Q28" s="3">
        <v>10268.540000000001</v>
      </c>
      <c r="R28" s="3">
        <v>10730</v>
      </c>
      <c r="S28" s="3"/>
      <c r="T28" s="3">
        <v>5883.15</v>
      </c>
      <c r="U28" s="3">
        <v>4416687</v>
      </c>
      <c r="V28" s="3">
        <v>259776</v>
      </c>
      <c r="W28" s="3">
        <v>3608</v>
      </c>
      <c r="X28" s="3">
        <v>515940</v>
      </c>
      <c r="Y28" s="3">
        <v>35000</v>
      </c>
      <c r="Z28" s="3">
        <v>1000</v>
      </c>
      <c r="AA28" s="3"/>
      <c r="AB28" s="3"/>
      <c r="AC28" s="3">
        <v>10201</v>
      </c>
      <c r="AD28" s="3">
        <v>600</v>
      </c>
      <c r="AE28" s="3">
        <v>8</v>
      </c>
      <c r="AF28" s="3">
        <v>1191</v>
      </c>
      <c r="AG28" s="3">
        <v>131352.45000000001</v>
      </c>
      <c r="AH28" s="3"/>
      <c r="AI28" s="3"/>
      <c r="AJ28" s="3"/>
      <c r="AK28" s="3"/>
      <c r="AL28" s="3">
        <v>27200</v>
      </c>
      <c r="AM28" s="3">
        <v>14000</v>
      </c>
      <c r="AN28" s="3">
        <v>28000</v>
      </c>
      <c r="AO28" s="3"/>
      <c r="AP28" s="3"/>
      <c r="AQ28" s="3"/>
      <c r="AR28" s="3"/>
      <c r="AS28" s="3"/>
      <c r="AT28" s="3">
        <v>17054.189999999999</v>
      </c>
      <c r="AU28" s="3"/>
      <c r="AV28" s="3"/>
      <c r="AW28" s="3"/>
      <c r="AX28" s="3"/>
      <c r="AY28" s="3">
        <v>2397537.0699999998</v>
      </c>
      <c r="AZ28" s="3"/>
      <c r="BA28" s="3">
        <v>5493000</v>
      </c>
      <c r="BB28" s="3">
        <v>1392288.16</v>
      </c>
      <c r="BC28" s="3"/>
      <c r="BD28" s="3"/>
      <c r="BE28" s="3"/>
      <c r="BF28" s="3"/>
      <c r="BG28" s="3"/>
      <c r="BH28" s="3"/>
      <c r="BI28" s="3"/>
      <c r="BJ28" s="3">
        <v>222825.75</v>
      </c>
      <c r="BK28" s="3">
        <v>1532366.74</v>
      </c>
      <c r="BL28" s="3">
        <v>17160</v>
      </c>
      <c r="BM28" s="3"/>
      <c r="BN28" s="3"/>
      <c r="BO28" s="3">
        <v>288200</v>
      </c>
      <c r="BP28" s="3"/>
      <c r="BQ28" s="3"/>
      <c r="BR28" s="3">
        <f t="shared" si="0"/>
        <v>17743211.989999998</v>
      </c>
    </row>
    <row r="29" spans="1:70" x14ac:dyDescent="0.35">
      <c r="A29" s="6">
        <v>127</v>
      </c>
      <c r="B29" s="2" t="s">
        <v>128</v>
      </c>
      <c r="C29" s="3"/>
      <c r="D29" s="3"/>
      <c r="E29" s="3"/>
      <c r="F29" s="3"/>
      <c r="G29" s="3"/>
      <c r="H29" s="3">
        <v>105732.64</v>
      </c>
      <c r="I29" s="3"/>
      <c r="J29" s="3">
        <v>364998.48</v>
      </c>
      <c r="K29" s="3">
        <v>475659.9</v>
      </c>
      <c r="L29" s="3">
        <v>475665.5</v>
      </c>
      <c r="M29" s="3"/>
      <c r="N29" s="3">
        <v>171241.69</v>
      </c>
      <c r="O29" s="3"/>
      <c r="P29" s="3"/>
      <c r="Q29" s="3">
        <v>34417.879999999997</v>
      </c>
      <c r="R29" s="3">
        <v>23250</v>
      </c>
      <c r="S29" s="3"/>
      <c r="T29" s="3"/>
      <c r="U29" s="3"/>
      <c r="V29" s="3"/>
      <c r="W29" s="3"/>
      <c r="X29" s="3"/>
      <c r="Y29" s="3"/>
      <c r="Z29" s="3">
        <v>2400</v>
      </c>
      <c r="AA29" s="3"/>
      <c r="AB29" s="3"/>
      <c r="AC29" s="3"/>
      <c r="AD29" s="3"/>
      <c r="AE29" s="3"/>
      <c r="AF29" s="3"/>
      <c r="AG29" s="3">
        <v>394818.88</v>
      </c>
      <c r="AH29" s="3">
        <v>35000</v>
      </c>
      <c r="AI29" s="3"/>
      <c r="AJ29" s="3">
        <v>10297</v>
      </c>
      <c r="AK29" s="3"/>
      <c r="AL29" s="3">
        <v>26000</v>
      </c>
      <c r="AM29" s="3">
        <v>28000</v>
      </c>
      <c r="AN29" s="3">
        <v>12000</v>
      </c>
      <c r="AO29" s="3"/>
      <c r="AP29" s="3"/>
      <c r="AQ29" s="3">
        <v>14000</v>
      </c>
      <c r="AR29" s="3"/>
      <c r="AS29" s="3">
        <v>79903</v>
      </c>
      <c r="AT29" s="3">
        <v>33914.82</v>
      </c>
      <c r="AU29" s="3">
        <v>362850</v>
      </c>
      <c r="AV29" s="3"/>
      <c r="AW29" s="3">
        <v>6158630</v>
      </c>
      <c r="AX29" s="3"/>
      <c r="AY29" s="3">
        <v>17334006.68</v>
      </c>
      <c r="AZ29" s="3"/>
      <c r="BA29" s="3">
        <v>7031600</v>
      </c>
      <c r="BB29" s="3">
        <v>801178.97</v>
      </c>
      <c r="BC29" s="3"/>
      <c r="BD29" s="3"/>
      <c r="BE29" s="3"/>
      <c r="BF29" s="3"/>
      <c r="BG29" s="3"/>
      <c r="BH29" s="3"/>
      <c r="BI29" s="3"/>
      <c r="BJ29" s="3">
        <v>392395.59</v>
      </c>
      <c r="BK29" s="3"/>
      <c r="BL29" s="3"/>
      <c r="BM29" s="3"/>
      <c r="BN29" s="3"/>
      <c r="BO29" s="3">
        <v>624065.94999999995</v>
      </c>
      <c r="BP29" s="3"/>
      <c r="BQ29" s="3">
        <v>157935.76999999999</v>
      </c>
      <c r="BR29" s="3">
        <f t="shared" si="0"/>
        <v>35149962.750000007</v>
      </c>
    </row>
    <row r="30" spans="1:70" x14ac:dyDescent="0.35">
      <c r="A30" s="6">
        <v>128</v>
      </c>
      <c r="B30" s="2" t="s">
        <v>317</v>
      </c>
      <c r="C30" s="3"/>
      <c r="D30" s="3"/>
      <c r="E30" s="3"/>
      <c r="F30" s="3"/>
      <c r="G30" s="3"/>
      <c r="H30" s="3">
        <v>228203.51999999999</v>
      </c>
      <c r="I30" s="3"/>
      <c r="J30" s="3">
        <v>266000</v>
      </c>
      <c r="K30" s="3">
        <v>487442.46</v>
      </c>
      <c r="L30" s="3">
        <v>488187</v>
      </c>
      <c r="M30" s="3"/>
      <c r="N30" s="3">
        <v>75057</v>
      </c>
      <c r="O30" s="3"/>
      <c r="P30" s="3"/>
      <c r="Q30" s="3">
        <v>22515.66</v>
      </c>
      <c r="R30" s="3">
        <v>28500</v>
      </c>
      <c r="S30" s="3"/>
      <c r="T30" s="3"/>
      <c r="U30" s="3">
        <v>22443750.59</v>
      </c>
      <c r="V30" s="3">
        <v>1320281</v>
      </c>
      <c r="W30" s="3">
        <v>18462</v>
      </c>
      <c r="X30" s="3">
        <v>2622092</v>
      </c>
      <c r="Y30" s="3"/>
      <c r="Z30" s="3"/>
      <c r="AA30" s="3"/>
      <c r="AB30" s="3"/>
      <c r="AC30" s="3">
        <v>42500</v>
      </c>
      <c r="AD30" s="3">
        <v>2500</v>
      </c>
      <c r="AE30" s="3">
        <v>35</v>
      </c>
      <c r="AF30" s="3">
        <v>4965</v>
      </c>
      <c r="AG30" s="3">
        <v>527998.76</v>
      </c>
      <c r="AH30" s="3"/>
      <c r="AI30" s="3"/>
      <c r="AJ30" s="3"/>
      <c r="AK30" s="3"/>
      <c r="AL30" s="3">
        <v>70000</v>
      </c>
      <c r="AM30" s="3">
        <v>35000</v>
      </c>
      <c r="AN30" s="3">
        <v>83999.99</v>
      </c>
      <c r="AO30" s="3"/>
      <c r="AP30" s="3"/>
      <c r="AQ30" s="3">
        <v>14000</v>
      </c>
      <c r="AR30" s="3">
        <v>14751.39</v>
      </c>
      <c r="AS30" s="3"/>
      <c r="AT30" s="3">
        <v>105478.69</v>
      </c>
      <c r="AU30" s="3">
        <v>22770</v>
      </c>
      <c r="AV30" s="3"/>
      <c r="AW30" s="3"/>
      <c r="AX30" s="3"/>
      <c r="AY30" s="3">
        <v>43255.8</v>
      </c>
      <c r="AZ30" s="3"/>
      <c r="BA30" s="3">
        <v>2872700</v>
      </c>
      <c r="BB30" s="3"/>
      <c r="BC30" s="3"/>
      <c r="BD30" s="3">
        <v>18000</v>
      </c>
      <c r="BE30" s="3"/>
      <c r="BF30" s="3"/>
      <c r="BG30" s="3"/>
      <c r="BH30" s="3"/>
      <c r="BI30" s="3"/>
      <c r="BJ30" s="3">
        <v>737655.39</v>
      </c>
      <c r="BK30" s="3"/>
      <c r="BL30" s="3">
        <v>115830</v>
      </c>
      <c r="BM30" s="3"/>
      <c r="BN30" s="3"/>
      <c r="BO30" s="3">
        <v>1348781.08</v>
      </c>
      <c r="BP30" s="3"/>
      <c r="BQ30" s="3">
        <v>333568.76</v>
      </c>
      <c r="BR30" s="3">
        <f t="shared" si="0"/>
        <v>34394281.090000004</v>
      </c>
    </row>
    <row r="31" spans="1:70" x14ac:dyDescent="0.35">
      <c r="A31" s="6">
        <v>129</v>
      </c>
      <c r="B31" s="2" t="s">
        <v>427</v>
      </c>
      <c r="C31" s="3"/>
      <c r="D31" s="3"/>
      <c r="E31" s="3"/>
      <c r="F31" s="3"/>
      <c r="G31" s="3"/>
      <c r="H31" s="3">
        <v>56581.73</v>
      </c>
      <c r="I31" s="3"/>
      <c r="J31" s="3">
        <v>395000</v>
      </c>
      <c r="K31" s="3">
        <v>316453.82</v>
      </c>
      <c r="L31" s="3">
        <v>316458</v>
      </c>
      <c r="M31" s="3"/>
      <c r="N31" s="3">
        <v>52949</v>
      </c>
      <c r="O31" s="3"/>
      <c r="P31" s="3"/>
      <c r="Q31" s="3">
        <v>29107.439999999999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v>198000</v>
      </c>
      <c r="AH31" s="3"/>
      <c r="AI31" s="3"/>
      <c r="AJ31" s="3">
        <v>3927.57</v>
      </c>
      <c r="AK31" s="3"/>
      <c r="AL31" s="3"/>
      <c r="AM31" s="3"/>
      <c r="AN31" s="3"/>
      <c r="AO31" s="3"/>
      <c r="AP31" s="3"/>
      <c r="AQ31" s="3"/>
      <c r="AR31" s="3"/>
      <c r="AS31" s="3"/>
      <c r="AT31" s="3">
        <v>27875.37</v>
      </c>
      <c r="AU31" s="3"/>
      <c r="AV31" s="3"/>
      <c r="AW31" s="3"/>
      <c r="AX31" s="3"/>
      <c r="AY31" s="3">
        <v>13800</v>
      </c>
      <c r="AZ31" s="3"/>
      <c r="BA31" s="3">
        <v>16900</v>
      </c>
      <c r="BB31" s="3"/>
      <c r="BC31" s="3"/>
      <c r="BD31" s="3"/>
      <c r="BE31" s="3"/>
      <c r="BF31" s="3"/>
      <c r="BG31" s="3"/>
      <c r="BH31" s="3"/>
      <c r="BI31" s="3"/>
      <c r="BJ31" s="3">
        <v>269120</v>
      </c>
      <c r="BK31" s="3"/>
      <c r="BL31" s="3">
        <v>18975</v>
      </c>
      <c r="BM31" s="3"/>
      <c r="BN31" s="3"/>
      <c r="BO31" s="3">
        <v>385209.28</v>
      </c>
      <c r="BP31" s="3"/>
      <c r="BQ31" s="3">
        <v>155061.89000000001</v>
      </c>
      <c r="BR31" s="3">
        <f t="shared" si="0"/>
        <v>2255419.1</v>
      </c>
    </row>
    <row r="32" spans="1:70" x14ac:dyDescent="0.35">
      <c r="A32" s="6">
        <v>130</v>
      </c>
      <c r="B32" s="2" t="s">
        <v>327</v>
      </c>
      <c r="C32" s="3"/>
      <c r="D32" s="3"/>
      <c r="E32" s="3"/>
      <c r="F32" s="3"/>
      <c r="G32" s="3"/>
      <c r="H32" s="3">
        <v>101140.68</v>
      </c>
      <c r="I32" s="3"/>
      <c r="J32" s="3">
        <v>131598.56</v>
      </c>
      <c r="K32" s="3">
        <v>294960.5</v>
      </c>
      <c r="L32" s="3">
        <v>294960.5</v>
      </c>
      <c r="M32" s="3"/>
      <c r="N32" s="3">
        <v>32981</v>
      </c>
      <c r="O32" s="3"/>
      <c r="P32" s="3"/>
      <c r="Q32" s="3">
        <v>16227.18</v>
      </c>
      <c r="R32" s="3"/>
      <c r="S32" s="3"/>
      <c r="T32" s="3"/>
      <c r="U32" s="3">
        <v>10928391.4</v>
      </c>
      <c r="V32" s="3">
        <v>642955</v>
      </c>
      <c r="W32" s="3">
        <v>8985</v>
      </c>
      <c r="X32" s="3">
        <v>1276919</v>
      </c>
      <c r="Y32" s="3"/>
      <c r="Z32" s="3"/>
      <c r="AA32" s="3"/>
      <c r="AB32" s="3"/>
      <c r="AC32" s="3">
        <v>21251</v>
      </c>
      <c r="AD32" s="3">
        <v>1250</v>
      </c>
      <c r="AE32" s="3">
        <v>17</v>
      </c>
      <c r="AF32" s="3">
        <v>2482</v>
      </c>
      <c r="AG32" s="3">
        <v>198000</v>
      </c>
      <c r="AH32" s="3">
        <v>25466.78</v>
      </c>
      <c r="AI32" s="3"/>
      <c r="AJ32" s="3"/>
      <c r="AK32" s="3"/>
      <c r="AL32" s="3">
        <v>14000</v>
      </c>
      <c r="AM32" s="3">
        <v>22552.880000000001</v>
      </c>
      <c r="AN32" s="3">
        <v>63879.199999999997</v>
      </c>
      <c r="AO32" s="3"/>
      <c r="AP32" s="3"/>
      <c r="AQ32" s="3"/>
      <c r="AR32" s="3">
        <v>515111.41</v>
      </c>
      <c r="AS32" s="3"/>
      <c r="AT32" s="3">
        <v>37197.83</v>
      </c>
      <c r="AU32" s="3"/>
      <c r="AV32" s="3"/>
      <c r="AW32" s="3"/>
      <c r="AX32" s="3"/>
      <c r="AY32" s="3">
        <v>2878164.55</v>
      </c>
      <c r="AZ32" s="3"/>
      <c r="BA32" s="3">
        <v>301500</v>
      </c>
      <c r="BB32" s="3"/>
      <c r="BC32" s="3"/>
      <c r="BD32" s="3"/>
      <c r="BE32" s="3">
        <v>116.1</v>
      </c>
      <c r="BF32" s="3"/>
      <c r="BG32" s="3">
        <v>10986.2</v>
      </c>
      <c r="BH32" s="3">
        <v>2476.8000000000002</v>
      </c>
      <c r="BI32" s="3"/>
      <c r="BJ32" s="3">
        <v>355808</v>
      </c>
      <c r="BK32" s="3">
        <v>24750</v>
      </c>
      <c r="BL32" s="3">
        <v>234795</v>
      </c>
      <c r="BM32" s="3"/>
      <c r="BN32" s="3"/>
      <c r="BO32" s="3">
        <v>447337.08</v>
      </c>
      <c r="BP32" s="3"/>
      <c r="BQ32" s="3">
        <v>439925.26</v>
      </c>
      <c r="BR32" s="3">
        <f t="shared" si="0"/>
        <v>19326185.91</v>
      </c>
    </row>
    <row r="33" spans="1:70" x14ac:dyDescent="0.35">
      <c r="A33" s="6">
        <v>131</v>
      </c>
      <c r="B33" s="2" t="s">
        <v>428</v>
      </c>
      <c r="C33" s="3"/>
      <c r="D33" s="3"/>
      <c r="E33" s="3"/>
      <c r="F33" s="3"/>
      <c r="G33" s="3"/>
      <c r="H33" s="3">
        <v>48293.11</v>
      </c>
      <c r="I33" s="3"/>
      <c r="J33" s="3">
        <v>150826</v>
      </c>
      <c r="K33" s="3">
        <v>220756.58</v>
      </c>
      <c r="L33" s="3">
        <v>220762</v>
      </c>
      <c r="M33" s="3"/>
      <c r="N33" s="3">
        <v>45089</v>
      </c>
      <c r="O33" s="3"/>
      <c r="P33" s="3"/>
      <c r="Q33" s="3">
        <v>14833.04</v>
      </c>
      <c r="R33" s="3">
        <v>9760</v>
      </c>
      <c r="S33" s="3"/>
      <c r="T33" s="3"/>
      <c r="U33" s="3">
        <v>4055942</v>
      </c>
      <c r="V33" s="3">
        <v>238561</v>
      </c>
      <c r="W33" s="3">
        <v>3315</v>
      </c>
      <c r="X33" s="3">
        <v>473801</v>
      </c>
      <c r="Y33" s="3">
        <v>155000</v>
      </c>
      <c r="Z33" s="3">
        <v>4929.63</v>
      </c>
      <c r="AA33" s="3"/>
      <c r="AB33" s="3"/>
      <c r="AC33" s="3">
        <v>8500</v>
      </c>
      <c r="AD33" s="3">
        <v>500</v>
      </c>
      <c r="AE33" s="3">
        <v>7</v>
      </c>
      <c r="AF33" s="3">
        <v>993</v>
      </c>
      <c r="AG33" s="3">
        <v>131922.45000000001</v>
      </c>
      <c r="AH33" s="3">
        <v>13999.21</v>
      </c>
      <c r="AI33" s="3"/>
      <c r="AJ33" s="3">
        <v>1471</v>
      </c>
      <c r="AK33" s="3"/>
      <c r="AL33" s="3">
        <v>26476</v>
      </c>
      <c r="AM33" s="3">
        <v>12476</v>
      </c>
      <c r="AN33" s="3">
        <v>26476</v>
      </c>
      <c r="AO33" s="3"/>
      <c r="AP33" s="3"/>
      <c r="AQ33" s="3"/>
      <c r="AR33" s="3"/>
      <c r="AS33" s="3"/>
      <c r="AT33" s="3">
        <v>8123.51</v>
      </c>
      <c r="AU33" s="3"/>
      <c r="AV33" s="3"/>
      <c r="AW33" s="3"/>
      <c r="AX33" s="3"/>
      <c r="AY33" s="3">
        <v>2311059.6</v>
      </c>
      <c r="AZ33" s="3"/>
      <c r="BA33" s="3">
        <v>233200</v>
      </c>
      <c r="BB33" s="3"/>
      <c r="BC33" s="3"/>
      <c r="BD33" s="3"/>
      <c r="BE33" s="3"/>
      <c r="BF33" s="3">
        <v>590.62</v>
      </c>
      <c r="BG33" s="3"/>
      <c r="BH33" s="3"/>
      <c r="BI33" s="3">
        <v>115616</v>
      </c>
      <c r="BJ33" s="3">
        <v>204481.46</v>
      </c>
      <c r="BK33" s="3"/>
      <c r="BL33" s="3"/>
      <c r="BM33" s="3"/>
      <c r="BN33" s="3"/>
      <c r="BO33" s="3">
        <v>243154.78</v>
      </c>
      <c r="BP33" s="3"/>
      <c r="BQ33" s="3">
        <v>70532.19</v>
      </c>
      <c r="BR33" s="3">
        <f t="shared" si="0"/>
        <v>9051447.1799999997</v>
      </c>
    </row>
    <row r="34" spans="1:70" x14ac:dyDescent="0.35">
      <c r="A34" s="6">
        <v>132</v>
      </c>
      <c r="B34" s="2" t="s">
        <v>429</v>
      </c>
      <c r="C34" s="3">
        <v>36000</v>
      </c>
      <c r="D34" s="3"/>
      <c r="E34" s="3"/>
      <c r="F34" s="3"/>
      <c r="G34" s="3"/>
      <c r="H34" s="3">
        <v>119783.61</v>
      </c>
      <c r="I34" s="3"/>
      <c r="J34" s="3">
        <v>174000</v>
      </c>
      <c r="K34" s="3">
        <v>305975.42</v>
      </c>
      <c r="L34" s="3">
        <v>305984.5</v>
      </c>
      <c r="M34" s="3"/>
      <c r="N34" s="3">
        <v>46341</v>
      </c>
      <c r="O34" s="3"/>
      <c r="P34" s="3"/>
      <c r="Q34" s="3">
        <v>36120.269999999997</v>
      </c>
      <c r="R34" s="3"/>
      <c r="S34" s="3"/>
      <c r="T34" s="3"/>
      <c r="U34" s="3">
        <v>5134738.1399999997</v>
      </c>
      <c r="V34" s="3">
        <v>302038</v>
      </c>
      <c r="W34" s="3">
        <v>4203</v>
      </c>
      <c r="X34" s="3">
        <v>599872</v>
      </c>
      <c r="Y34" s="3"/>
      <c r="Z34" s="3">
        <v>2153</v>
      </c>
      <c r="AA34" s="3"/>
      <c r="AB34" s="3"/>
      <c r="AC34" s="3">
        <v>4251</v>
      </c>
      <c r="AD34" s="3">
        <v>250</v>
      </c>
      <c r="AE34" s="3">
        <v>3</v>
      </c>
      <c r="AF34" s="3">
        <v>496</v>
      </c>
      <c r="AG34" s="3">
        <v>197849.14</v>
      </c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>
        <v>25099.74</v>
      </c>
      <c r="AU34" s="3">
        <v>265000</v>
      </c>
      <c r="AV34" s="3"/>
      <c r="AW34" s="3">
        <v>2126267.04</v>
      </c>
      <c r="AX34" s="3">
        <v>17000</v>
      </c>
      <c r="AY34" s="3">
        <v>1531466.29</v>
      </c>
      <c r="AZ34" s="3"/>
      <c r="BA34" s="3">
        <v>173000</v>
      </c>
      <c r="BB34" s="3"/>
      <c r="BC34" s="3"/>
      <c r="BD34" s="3"/>
      <c r="BE34" s="3"/>
      <c r="BF34" s="3"/>
      <c r="BG34" s="3"/>
      <c r="BH34" s="3"/>
      <c r="BI34" s="3"/>
      <c r="BJ34" s="3">
        <v>270500</v>
      </c>
      <c r="BK34" s="3"/>
      <c r="BL34" s="3">
        <v>21840</v>
      </c>
      <c r="BM34" s="3"/>
      <c r="BN34" s="3">
        <v>5184.7</v>
      </c>
      <c r="BO34" s="3">
        <v>294578.65999999997</v>
      </c>
      <c r="BP34" s="3"/>
      <c r="BQ34" s="3">
        <v>132405.51</v>
      </c>
      <c r="BR34" s="3">
        <f t="shared" si="0"/>
        <v>12132400.019999998</v>
      </c>
    </row>
    <row r="35" spans="1:70" x14ac:dyDescent="0.35">
      <c r="A35" s="6">
        <v>133</v>
      </c>
      <c r="B35" s="2" t="s">
        <v>129</v>
      </c>
      <c r="C35" s="3">
        <v>22000</v>
      </c>
      <c r="D35" s="3">
        <v>316972.84000000003</v>
      </c>
      <c r="E35" s="3">
        <v>181177.16</v>
      </c>
      <c r="F35" s="3"/>
      <c r="G35" s="3"/>
      <c r="H35" s="3">
        <v>119000</v>
      </c>
      <c r="I35" s="3"/>
      <c r="J35" s="3">
        <v>195000</v>
      </c>
      <c r="K35" s="3">
        <v>228653.5</v>
      </c>
      <c r="L35" s="3">
        <v>228653.5</v>
      </c>
      <c r="M35" s="3"/>
      <c r="N35" s="3">
        <v>56938</v>
      </c>
      <c r="O35" s="3"/>
      <c r="P35" s="3"/>
      <c r="Q35" s="3">
        <v>15851</v>
      </c>
      <c r="R35" s="3">
        <v>8250</v>
      </c>
      <c r="S35" s="3"/>
      <c r="T35" s="3">
        <v>2848</v>
      </c>
      <c r="U35" s="3">
        <v>5026057.66</v>
      </c>
      <c r="V35" s="3">
        <v>295677</v>
      </c>
      <c r="W35" s="3">
        <v>4110</v>
      </c>
      <c r="X35" s="3">
        <v>587232</v>
      </c>
      <c r="Y35" s="3"/>
      <c r="Z35" s="3"/>
      <c r="AA35" s="3"/>
      <c r="AB35" s="3"/>
      <c r="AC35" s="3">
        <v>10201</v>
      </c>
      <c r="AD35" s="3">
        <v>600</v>
      </c>
      <c r="AE35" s="3">
        <v>8</v>
      </c>
      <c r="AF35" s="3">
        <v>1191</v>
      </c>
      <c r="AG35" s="3">
        <v>132000</v>
      </c>
      <c r="AH35" s="3"/>
      <c r="AI35" s="3"/>
      <c r="AJ35" s="3"/>
      <c r="AK35" s="3"/>
      <c r="AL35" s="3"/>
      <c r="AM35" s="3">
        <v>14000</v>
      </c>
      <c r="AN35" s="3">
        <v>28000</v>
      </c>
      <c r="AO35" s="3"/>
      <c r="AP35" s="3"/>
      <c r="AQ35" s="3"/>
      <c r="AR35" s="3"/>
      <c r="AS35" s="3"/>
      <c r="AT35" s="3">
        <v>13405.75</v>
      </c>
      <c r="AU35" s="3"/>
      <c r="AV35" s="3"/>
      <c r="AW35" s="3"/>
      <c r="AX35" s="3"/>
      <c r="AY35" s="3">
        <v>1285562.8999999999</v>
      </c>
      <c r="AZ35" s="3"/>
      <c r="BA35" s="3">
        <v>1983600</v>
      </c>
      <c r="BB35" s="3"/>
      <c r="BC35" s="3"/>
      <c r="BD35" s="3"/>
      <c r="BE35" s="3"/>
      <c r="BF35" s="3"/>
      <c r="BG35" s="3"/>
      <c r="BH35" s="3">
        <v>1238.4000000000001</v>
      </c>
      <c r="BI35" s="3"/>
      <c r="BJ35" s="3">
        <v>134560</v>
      </c>
      <c r="BK35" s="3"/>
      <c r="BL35" s="3">
        <v>25740</v>
      </c>
      <c r="BM35" s="3"/>
      <c r="BN35" s="3"/>
      <c r="BO35" s="3">
        <v>252362.8</v>
      </c>
      <c r="BP35" s="3"/>
      <c r="BQ35" s="3">
        <v>54569.32</v>
      </c>
      <c r="BR35" s="3">
        <f t="shared" si="0"/>
        <v>11225459.830000002</v>
      </c>
    </row>
    <row r="36" spans="1:70" x14ac:dyDescent="0.35">
      <c r="A36" s="6">
        <v>134</v>
      </c>
      <c r="B36" s="2" t="s">
        <v>430</v>
      </c>
      <c r="C36" s="3">
        <v>21950.63</v>
      </c>
      <c r="D36" s="3"/>
      <c r="E36" s="3"/>
      <c r="F36" s="3"/>
      <c r="G36" s="3"/>
      <c r="H36" s="3">
        <v>41431.120000000003</v>
      </c>
      <c r="I36" s="3"/>
      <c r="J36" s="3">
        <v>90000</v>
      </c>
      <c r="K36" s="3">
        <v>182361.77</v>
      </c>
      <c r="L36" s="3">
        <v>182370.5</v>
      </c>
      <c r="M36" s="3"/>
      <c r="N36" s="3">
        <v>56579</v>
      </c>
      <c r="O36" s="3"/>
      <c r="P36" s="3"/>
      <c r="Q36" s="3">
        <v>20500</v>
      </c>
      <c r="R36" s="3">
        <v>13000</v>
      </c>
      <c r="S36" s="3"/>
      <c r="T36" s="3"/>
      <c r="U36" s="3">
        <v>4133709.32</v>
      </c>
      <c r="V36" s="3">
        <v>243149</v>
      </c>
      <c r="W36" s="3">
        <v>3378</v>
      </c>
      <c r="X36" s="3">
        <v>482923</v>
      </c>
      <c r="Y36" s="3"/>
      <c r="Z36" s="3"/>
      <c r="AA36" s="3"/>
      <c r="AB36" s="3"/>
      <c r="AC36" s="3">
        <v>7651</v>
      </c>
      <c r="AD36" s="3">
        <v>450</v>
      </c>
      <c r="AE36" s="3">
        <v>6</v>
      </c>
      <c r="AF36" s="3">
        <v>893</v>
      </c>
      <c r="AG36" s="3">
        <v>132000</v>
      </c>
      <c r="AH36" s="3"/>
      <c r="AI36" s="3"/>
      <c r="AJ36" s="3"/>
      <c r="AK36" s="3"/>
      <c r="AL36" s="3"/>
      <c r="AM36" s="3"/>
      <c r="AN36" s="3">
        <v>14000</v>
      </c>
      <c r="AO36" s="3"/>
      <c r="AP36" s="3"/>
      <c r="AQ36" s="3"/>
      <c r="AR36" s="3"/>
      <c r="AS36" s="3"/>
      <c r="AT36" s="3">
        <v>11228.29</v>
      </c>
      <c r="AU36" s="3"/>
      <c r="AV36" s="3"/>
      <c r="AW36" s="3"/>
      <c r="AX36" s="3"/>
      <c r="AY36" s="3">
        <v>2870747.06</v>
      </c>
      <c r="AZ36" s="3"/>
      <c r="BA36" s="3">
        <v>232000</v>
      </c>
      <c r="BB36" s="3"/>
      <c r="BC36" s="3"/>
      <c r="BD36" s="3"/>
      <c r="BE36" s="3"/>
      <c r="BF36" s="3"/>
      <c r="BG36" s="3"/>
      <c r="BH36" s="3"/>
      <c r="BI36" s="3"/>
      <c r="BJ36" s="3">
        <v>122800</v>
      </c>
      <c r="BK36" s="3"/>
      <c r="BL36" s="3"/>
      <c r="BM36" s="3"/>
      <c r="BN36" s="3"/>
      <c r="BO36" s="3">
        <v>116321.4</v>
      </c>
      <c r="BP36" s="3"/>
      <c r="BQ36" s="3">
        <v>48201.3</v>
      </c>
      <c r="BR36" s="3">
        <f t="shared" si="0"/>
        <v>9027650.3900000006</v>
      </c>
    </row>
    <row r="37" spans="1:70" x14ac:dyDescent="0.35">
      <c r="A37" s="6">
        <v>135</v>
      </c>
      <c r="B37" s="2" t="s">
        <v>130</v>
      </c>
      <c r="C37" s="3"/>
      <c r="D37" s="3"/>
      <c r="E37" s="3"/>
      <c r="F37" s="3"/>
      <c r="G37" s="3"/>
      <c r="H37" s="3">
        <v>21624458.82</v>
      </c>
      <c r="I37" s="3"/>
      <c r="J37" s="3">
        <v>1413677.11</v>
      </c>
      <c r="K37" s="3">
        <v>2963887.59</v>
      </c>
      <c r="L37" s="3">
        <v>2965692.5</v>
      </c>
      <c r="M37" s="3"/>
      <c r="N37" s="3">
        <v>162087</v>
      </c>
      <c r="O37" s="3"/>
      <c r="P37" s="3"/>
      <c r="Q37" s="3">
        <v>329729.71000000002</v>
      </c>
      <c r="R37" s="3">
        <v>160400</v>
      </c>
      <c r="S37" s="3">
        <v>5657329.2400000002</v>
      </c>
      <c r="T37" s="3"/>
      <c r="U37" s="3">
        <v>96936903.670000002</v>
      </c>
      <c r="V37" s="3">
        <v>5696224.2300000004</v>
      </c>
      <c r="W37" s="3">
        <v>79808</v>
      </c>
      <c r="X37" s="3">
        <v>11312063.42</v>
      </c>
      <c r="Y37" s="3">
        <v>729999.99</v>
      </c>
      <c r="Z37" s="3"/>
      <c r="AA37" s="3"/>
      <c r="AB37" s="3"/>
      <c r="AC37" s="3">
        <v>175101</v>
      </c>
      <c r="AD37" s="3">
        <v>10300</v>
      </c>
      <c r="AE37" s="3">
        <v>144</v>
      </c>
      <c r="AF37" s="3">
        <v>20455</v>
      </c>
      <c r="AG37" s="3">
        <v>2298664.66</v>
      </c>
      <c r="AH37" s="3">
        <v>153477</v>
      </c>
      <c r="AI37" s="3"/>
      <c r="AJ37" s="3"/>
      <c r="AK37" s="3">
        <v>3974.27</v>
      </c>
      <c r="AL37" s="3"/>
      <c r="AM37" s="3"/>
      <c r="AN37" s="3"/>
      <c r="AO37" s="3">
        <v>16969.32</v>
      </c>
      <c r="AP37" s="3"/>
      <c r="AQ37" s="3">
        <v>87425.06</v>
      </c>
      <c r="AR37" s="3">
        <v>1397201.6</v>
      </c>
      <c r="AS37" s="3"/>
      <c r="AT37" s="3">
        <v>734844.82</v>
      </c>
      <c r="AU37" s="3"/>
      <c r="AV37" s="3"/>
      <c r="AW37" s="3"/>
      <c r="AX37" s="3">
        <v>83464</v>
      </c>
      <c r="AY37" s="3">
        <v>23225195.199999999</v>
      </c>
      <c r="AZ37" s="3"/>
      <c r="BA37" s="3">
        <v>21331390.140000001</v>
      </c>
      <c r="BB37" s="3"/>
      <c r="BC37" s="3"/>
      <c r="BD37" s="3">
        <v>446850</v>
      </c>
      <c r="BE37" s="3">
        <v>13583.7</v>
      </c>
      <c r="BF37" s="3">
        <v>5914</v>
      </c>
      <c r="BG37" s="3"/>
      <c r="BH37" s="3">
        <v>2450104</v>
      </c>
      <c r="BI37" s="3"/>
      <c r="BJ37" s="3">
        <v>2045644.96</v>
      </c>
      <c r="BK37" s="3">
        <v>755797.43</v>
      </c>
      <c r="BL37" s="3">
        <v>8081856.29</v>
      </c>
      <c r="BM37" s="3"/>
      <c r="BN37" s="3">
        <v>142303.35999999999</v>
      </c>
      <c r="BO37" s="3">
        <v>6921932.9800000004</v>
      </c>
      <c r="BP37" s="3">
        <v>838275.38</v>
      </c>
      <c r="BQ37" s="3">
        <v>3745049.85</v>
      </c>
      <c r="BR37" s="3">
        <f t="shared" si="0"/>
        <v>225018179.29999995</v>
      </c>
    </row>
    <row r="38" spans="1:70" x14ac:dyDescent="0.35">
      <c r="A38" s="6">
        <v>136</v>
      </c>
      <c r="B38" s="2" t="s">
        <v>131</v>
      </c>
      <c r="C38" s="3"/>
      <c r="D38" s="3"/>
      <c r="E38" s="3"/>
      <c r="F38" s="3"/>
      <c r="G38" s="3"/>
      <c r="H38" s="3">
        <v>1527758</v>
      </c>
      <c r="I38" s="3">
        <v>2580127</v>
      </c>
      <c r="J38" s="3">
        <v>549084</v>
      </c>
      <c r="K38" s="3">
        <v>613440.72</v>
      </c>
      <c r="L38" s="3">
        <v>613447.5</v>
      </c>
      <c r="M38" s="3"/>
      <c r="N38" s="3">
        <v>109616</v>
      </c>
      <c r="O38" s="3">
        <v>885</v>
      </c>
      <c r="P38" s="3">
        <v>16000</v>
      </c>
      <c r="Q38" s="3">
        <v>25805.35</v>
      </c>
      <c r="R38" s="3">
        <v>26250</v>
      </c>
      <c r="S38" s="3"/>
      <c r="T38" s="3">
        <v>4358</v>
      </c>
      <c r="U38" s="3">
        <v>4930053.8</v>
      </c>
      <c r="V38" s="3">
        <v>290044</v>
      </c>
      <c r="W38" s="3">
        <v>4039</v>
      </c>
      <c r="X38" s="3">
        <v>576031</v>
      </c>
      <c r="Y38" s="3"/>
      <c r="Z38" s="3"/>
      <c r="AA38" s="3"/>
      <c r="AB38" s="3"/>
      <c r="AC38" s="3">
        <v>10201</v>
      </c>
      <c r="AD38" s="3">
        <v>600</v>
      </c>
      <c r="AE38" s="3">
        <v>8</v>
      </c>
      <c r="AF38" s="3">
        <v>1191</v>
      </c>
      <c r="AG38" s="3">
        <v>319461.81</v>
      </c>
      <c r="AH38" s="3"/>
      <c r="AI38" s="3">
        <v>5884</v>
      </c>
      <c r="AJ38" s="3">
        <v>1471</v>
      </c>
      <c r="AK38" s="3"/>
      <c r="AL38" s="3"/>
      <c r="AM38" s="3"/>
      <c r="AN38" s="3"/>
      <c r="AO38" s="3"/>
      <c r="AP38" s="3"/>
      <c r="AQ38" s="3"/>
      <c r="AR38" s="3"/>
      <c r="AS38" s="3"/>
      <c r="AT38" s="3">
        <v>73349.94</v>
      </c>
      <c r="AU38" s="3"/>
      <c r="AV38" s="3"/>
      <c r="AW38" s="3"/>
      <c r="AX38" s="3"/>
      <c r="AY38" s="3">
        <v>1283935.4099999999</v>
      </c>
      <c r="AZ38" s="3">
        <v>476000</v>
      </c>
      <c r="BA38" s="3">
        <v>5396800</v>
      </c>
      <c r="BB38" s="3">
        <v>1920180</v>
      </c>
      <c r="BC38" s="3"/>
      <c r="BD38" s="3"/>
      <c r="BE38" s="3"/>
      <c r="BF38" s="3">
        <v>2215.1999999999998</v>
      </c>
      <c r="BG38" s="3"/>
      <c r="BH38" s="3">
        <v>50092</v>
      </c>
      <c r="BI38" s="3"/>
      <c r="BJ38" s="3">
        <v>148791.01</v>
      </c>
      <c r="BK38" s="3">
        <v>52377.95</v>
      </c>
      <c r="BL38" s="3">
        <v>147015</v>
      </c>
      <c r="BM38" s="3"/>
      <c r="BN38" s="3">
        <v>8379.23</v>
      </c>
      <c r="BO38" s="3">
        <v>715296.5</v>
      </c>
      <c r="BP38" s="3">
        <v>79196</v>
      </c>
      <c r="BQ38" s="3">
        <v>156097.04</v>
      </c>
      <c r="BR38" s="3">
        <f t="shared" si="0"/>
        <v>22715481.460000001</v>
      </c>
    </row>
    <row r="39" spans="1:70" x14ac:dyDescent="0.35">
      <c r="A39" s="6">
        <v>137</v>
      </c>
      <c r="B39" s="2" t="s">
        <v>431</v>
      </c>
      <c r="C39" s="3">
        <v>30000</v>
      </c>
      <c r="D39" s="3"/>
      <c r="E39" s="3"/>
      <c r="F39" s="3"/>
      <c r="G39" s="3"/>
      <c r="H39" s="3">
        <v>93208.35</v>
      </c>
      <c r="I39" s="3"/>
      <c r="J39" s="3">
        <v>282000</v>
      </c>
      <c r="K39" s="3">
        <v>221136.57</v>
      </c>
      <c r="L39" s="3">
        <v>221142.5</v>
      </c>
      <c r="M39" s="3"/>
      <c r="N39" s="3">
        <v>48518</v>
      </c>
      <c r="O39" s="3"/>
      <c r="P39" s="3"/>
      <c r="Q39" s="3">
        <v>15951.37</v>
      </c>
      <c r="R39" s="3">
        <v>9000</v>
      </c>
      <c r="S39" s="3"/>
      <c r="T39" s="3"/>
      <c r="U39" s="3">
        <v>4459699</v>
      </c>
      <c r="V39" s="3">
        <v>262318</v>
      </c>
      <c r="W39" s="3">
        <v>3656</v>
      </c>
      <c r="X39" s="3">
        <v>520974</v>
      </c>
      <c r="Y39" s="3"/>
      <c r="Z39" s="3"/>
      <c r="AA39" s="3"/>
      <c r="AB39" s="3"/>
      <c r="AC39" s="3">
        <v>4251</v>
      </c>
      <c r="AD39" s="3">
        <v>250</v>
      </c>
      <c r="AE39" s="3">
        <v>3</v>
      </c>
      <c r="AF39" s="3">
        <v>496</v>
      </c>
      <c r="AG39" s="3">
        <v>197164.6</v>
      </c>
      <c r="AH39" s="3"/>
      <c r="AI39" s="3"/>
      <c r="AJ39" s="3">
        <v>26478</v>
      </c>
      <c r="AK39" s="3"/>
      <c r="AL39" s="3">
        <v>14000</v>
      </c>
      <c r="AM39" s="3"/>
      <c r="AN39" s="3">
        <v>14000</v>
      </c>
      <c r="AO39" s="3"/>
      <c r="AP39" s="3"/>
      <c r="AQ39" s="3"/>
      <c r="AR39" s="3"/>
      <c r="AS39" s="3"/>
      <c r="AT39" s="3">
        <v>24277.39</v>
      </c>
      <c r="AU39" s="3"/>
      <c r="AV39" s="3"/>
      <c r="AW39" s="3"/>
      <c r="AX39" s="3"/>
      <c r="AY39" s="3">
        <v>1505599.23</v>
      </c>
      <c r="AZ39" s="3"/>
      <c r="BA39" s="3">
        <v>42100</v>
      </c>
      <c r="BB39" s="3">
        <v>735555</v>
      </c>
      <c r="BC39" s="3"/>
      <c r="BD39" s="3"/>
      <c r="BE39" s="3"/>
      <c r="BF39" s="3">
        <v>1093.3800000000001</v>
      </c>
      <c r="BG39" s="3"/>
      <c r="BH39" s="3"/>
      <c r="BI39" s="3"/>
      <c r="BJ39" s="3">
        <v>253896.28</v>
      </c>
      <c r="BK39" s="3"/>
      <c r="BL39" s="3">
        <v>46530</v>
      </c>
      <c r="BM39" s="3"/>
      <c r="BN39" s="3"/>
      <c r="BO39" s="3">
        <v>259720.95</v>
      </c>
      <c r="BP39" s="3">
        <v>8817</v>
      </c>
      <c r="BQ39" s="3">
        <v>137583.72</v>
      </c>
      <c r="BR39" s="3">
        <f t="shared" si="0"/>
        <v>9439419.3399999999</v>
      </c>
    </row>
    <row r="40" spans="1:70" x14ac:dyDescent="0.35">
      <c r="A40" s="6">
        <v>138</v>
      </c>
      <c r="B40" s="2" t="s">
        <v>432</v>
      </c>
      <c r="C40" s="3">
        <v>20000</v>
      </c>
      <c r="D40" s="3"/>
      <c r="E40" s="3"/>
      <c r="F40" s="3"/>
      <c r="G40" s="3"/>
      <c r="H40" s="3">
        <v>671065.05000000005</v>
      </c>
      <c r="I40" s="3"/>
      <c r="J40" s="3">
        <v>691000</v>
      </c>
      <c r="K40" s="3">
        <v>696949.56</v>
      </c>
      <c r="L40" s="3">
        <v>700213</v>
      </c>
      <c r="M40" s="3"/>
      <c r="N40" s="3">
        <v>78172</v>
      </c>
      <c r="O40" s="3">
        <v>358</v>
      </c>
      <c r="P40" s="3">
        <v>18000</v>
      </c>
      <c r="Q40" s="3">
        <v>43793.39</v>
      </c>
      <c r="R40" s="3">
        <v>44790</v>
      </c>
      <c r="S40" s="3"/>
      <c r="T40" s="3"/>
      <c r="U40" s="3">
        <v>7805442.6799999997</v>
      </c>
      <c r="V40" s="3">
        <v>459142</v>
      </c>
      <c r="W40" s="3">
        <v>6403</v>
      </c>
      <c r="X40" s="3">
        <v>911861</v>
      </c>
      <c r="Y40" s="3">
        <v>235000</v>
      </c>
      <c r="Z40" s="3"/>
      <c r="AA40" s="3"/>
      <c r="AB40" s="3"/>
      <c r="AC40" s="3">
        <v>10201</v>
      </c>
      <c r="AD40" s="3">
        <v>600</v>
      </c>
      <c r="AE40" s="3">
        <v>8</v>
      </c>
      <c r="AF40" s="3">
        <v>1191</v>
      </c>
      <c r="AG40" s="3">
        <v>658824.06999999995</v>
      </c>
      <c r="AH40" s="3">
        <v>49000</v>
      </c>
      <c r="AI40" s="3"/>
      <c r="AJ40" s="3"/>
      <c r="AK40" s="3"/>
      <c r="AL40" s="3">
        <v>28000</v>
      </c>
      <c r="AM40" s="3">
        <v>14000</v>
      </c>
      <c r="AN40" s="3">
        <v>26000</v>
      </c>
      <c r="AO40" s="3"/>
      <c r="AP40" s="3"/>
      <c r="AQ40" s="3"/>
      <c r="AR40" s="3"/>
      <c r="AS40" s="3"/>
      <c r="AT40" s="3">
        <v>78811.92</v>
      </c>
      <c r="AU40" s="3"/>
      <c r="AV40" s="3">
        <v>13582743</v>
      </c>
      <c r="AW40" s="3"/>
      <c r="AX40" s="3">
        <v>15990</v>
      </c>
      <c r="AY40" s="3">
        <v>6054205.2800000003</v>
      </c>
      <c r="AZ40" s="3"/>
      <c r="BA40" s="3">
        <v>784500</v>
      </c>
      <c r="BB40" s="3">
        <v>2448873.27</v>
      </c>
      <c r="BC40" s="3">
        <v>900000</v>
      </c>
      <c r="BD40" s="3"/>
      <c r="BE40" s="3"/>
      <c r="BF40" s="3"/>
      <c r="BG40" s="3"/>
      <c r="BH40" s="3">
        <v>60068.28</v>
      </c>
      <c r="BI40" s="3"/>
      <c r="BJ40" s="3">
        <v>451282.79</v>
      </c>
      <c r="BK40" s="3">
        <v>99556.41</v>
      </c>
      <c r="BL40" s="3">
        <v>485265</v>
      </c>
      <c r="BM40" s="3">
        <v>2790</v>
      </c>
      <c r="BN40" s="3">
        <v>13177</v>
      </c>
      <c r="BO40" s="3">
        <v>1568623.61</v>
      </c>
      <c r="BP40" s="3"/>
      <c r="BQ40" s="3">
        <v>288285.64</v>
      </c>
      <c r="BR40" s="3">
        <f t="shared" si="0"/>
        <v>40004185.950000003</v>
      </c>
    </row>
    <row r="41" spans="1:70" x14ac:dyDescent="0.35">
      <c r="A41" s="6">
        <v>139</v>
      </c>
      <c r="B41" s="2" t="s">
        <v>132</v>
      </c>
      <c r="C41" s="3"/>
      <c r="D41" s="3"/>
      <c r="E41" s="3"/>
      <c r="F41" s="3"/>
      <c r="G41" s="3"/>
      <c r="H41" s="3">
        <v>128372.79</v>
      </c>
      <c r="I41" s="3"/>
      <c r="J41" s="3">
        <v>229000</v>
      </c>
      <c r="K41" s="3">
        <v>255428.44</v>
      </c>
      <c r="L41" s="3">
        <v>255529.5</v>
      </c>
      <c r="M41" s="3"/>
      <c r="N41" s="3">
        <v>40826</v>
      </c>
      <c r="O41" s="3"/>
      <c r="P41" s="3"/>
      <c r="Q41" s="3">
        <v>32578.76</v>
      </c>
      <c r="R41" s="3">
        <v>22859.5</v>
      </c>
      <c r="S41" s="3"/>
      <c r="T41" s="3">
        <v>8000</v>
      </c>
      <c r="U41" s="3">
        <v>4704447.1500000004</v>
      </c>
      <c r="V41" s="3">
        <v>276712</v>
      </c>
      <c r="W41" s="3">
        <v>3849</v>
      </c>
      <c r="X41" s="3">
        <v>549566</v>
      </c>
      <c r="Y41" s="3"/>
      <c r="Z41" s="3"/>
      <c r="AA41" s="3"/>
      <c r="AB41" s="3"/>
      <c r="AC41" s="3">
        <v>12751</v>
      </c>
      <c r="AD41" s="3">
        <v>750</v>
      </c>
      <c r="AE41" s="3">
        <v>10</v>
      </c>
      <c r="AF41" s="3">
        <v>1489</v>
      </c>
      <c r="AG41" s="3">
        <v>198000</v>
      </c>
      <c r="AH41" s="3">
        <v>70000</v>
      </c>
      <c r="AI41" s="3"/>
      <c r="AJ41" s="3">
        <v>13215.4</v>
      </c>
      <c r="AK41" s="3"/>
      <c r="AL41" s="3"/>
      <c r="AM41" s="3"/>
      <c r="AN41" s="3">
        <v>14000</v>
      </c>
      <c r="AO41" s="3"/>
      <c r="AP41" s="3"/>
      <c r="AQ41" s="3"/>
      <c r="AR41" s="3"/>
      <c r="AS41" s="3"/>
      <c r="AT41" s="3">
        <v>54046.86</v>
      </c>
      <c r="AU41" s="3"/>
      <c r="AV41" s="3"/>
      <c r="AW41" s="3"/>
      <c r="AX41" s="3">
        <v>16113</v>
      </c>
      <c r="AY41" s="3">
        <v>1321456.8799999999</v>
      </c>
      <c r="AZ41" s="3"/>
      <c r="BA41" s="3">
        <v>6803600</v>
      </c>
      <c r="BB41" s="3">
        <v>918437</v>
      </c>
      <c r="BC41" s="3"/>
      <c r="BD41" s="3"/>
      <c r="BE41" s="3"/>
      <c r="BF41" s="3"/>
      <c r="BG41" s="3"/>
      <c r="BH41" s="3"/>
      <c r="BI41" s="3"/>
      <c r="BJ41" s="3">
        <v>271310</v>
      </c>
      <c r="BK41" s="3"/>
      <c r="BL41" s="3">
        <v>38610</v>
      </c>
      <c r="BM41" s="3"/>
      <c r="BN41" s="3"/>
      <c r="BO41" s="3">
        <v>456952.16</v>
      </c>
      <c r="BP41" s="3"/>
      <c r="BQ41" s="3">
        <v>143248.29</v>
      </c>
      <c r="BR41" s="3">
        <f t="shared" si="0"/>
        <v>16841158.73</v>
      </c>
    </row>
    <row r="42" spans="1:70" x14ac:dyDescent="0.35">
      <c r="A42" s="6">
        <v>140</v>
      </c>
      <c r="B42" s="2" t="s">
        <v>433</v>
      </c>
      <c r="C42" s="3"/>
      <c r="D42" s="3"/>
      <c r="E42" s="3"/>
      <c r="F42" s="3"/>
      <c r="G42" s="3"/>
      <c r="H42" s="3">
        <v>56563.19</v>
      </c>
      <c r="I42" s="3"/>
      <c r="J42" s="3">
        <v>265870</v>
      </c>
      <c r="K42" s="3">
        <v>188072</v>
      </c>
      <c r="L42" s="3">
        <v>188064.17</v>
      </c>
      <c r="M42" s="3"/>
      <c r="N42" s="3">
        <v>111467</v>
      </c>
      <c r="O42" s="3"/>
      <c r="P42" s="3"/>
      <c r="Q42" s="3">
        <v>13300.27</v>
      </c>
      <c r="R42" s="3">
        <v>9000</v>
      </c>
      <c r="S42" s="3"/>
      <c r="T42" s="3"/>
      <c r="U42" s="3">
        <v>4085261.17</v>
      </c>
      <c r="V42" s="3">
        <v>240276.77</v>
      </c>
      <c r="W42" s="3">
        <v>3341.98</v>
      </c>
      <c r="X42" s="3">
        <v>477216.58</v>
      </c>
      <c r="Y42" s="3"/>
      <c r="Z42" s="3"/>
      <c r="AA42" s="3"/>
      <c r="AB42" s="3"/>
      <c r="AC42" s="3">
        <v>10201</v>
      </c>
      <c r="AD42" s="3">
        <v>600</v>
      </c>
      <c r="AE42" s="3">
        <v>8</v>
      </c>
      <c r="AF42" s="3">
        <v>1191</v>
      </c>
      <c r="AG42" s="3">
        <v>132000</v>
      </c>
      <c r="AH42" s="3"/>
      <c r="AI42" s="3"/>
      <c r="AJ42" s="3"/>
      <c r="AK42" s="3"/>
      <c r="AL42" s="3">
        <v>14000</v>
      </c>
      <c r="AM42" s="3">
        <v>14000</v>
      </c>
      <c r="AN42" s="3">
        <v>26000</v>
      </c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>
        <v>1449618.59</v>
      </c>
      <c r="AZ42" s="3"/>
      <c r="BA42" s="3">
        <v>1094300</v>
      </c>
      <c r="BB42" s="3"/>
      <c r="BC42" s="3"/>
      <c r="BD42" s="3"/>
      <c r="BE42" s="3"/>
      <c r="BF42" s="3"/>
      <c r="BG42" s="3"/>
      <c r="BH42" s="3"/>
      <c r="BI42" s="3"/>
      <c r="BJ42" s="3">
        <v>76600</v>
      </c>
      <c r="BK42" s="3"/>
      <c r="BL42" s="3">
        <v>8580</v>
      </c>
      <c r="BM42" s="3"/>
      <c r="BN42" s="3"/>
      <c r="BO42" s="3">
        <v>253629.42</v>
      </c>
      <c r="BP42" s="3"/>
      <c r="BQ42" s="3"/>
      <c r="BR42" s="3">
        <f t="shared" si="0"/>
        <v>8719161.1399999987</v>
      </c>
    </row>
    <row r="43" spans="1:70" x14ac:dyDescent="0.35">
      <c r="A43" s="6">
        <v>141</v>
      </c>
      <c r="B43" s="2" t="s">
        <v>434</v>
      </c>
      <c r="C43" s="3">
        <v>25000</v>
      </c>
      <c r="D43" s="3">
        <v>58401.27</v>
      </c>
      <c r="E43" s="3">
        <v>33381.33</v>
      </c>
      <c r="F43" s="3"/>
      <c r="G43" s="3"/>
      <c r="H43" s="3">
        <v>24971.18</v>
      </c>
      <c r="I43" s="3"/>
      <c r="J43" s="3">
        <v>195000</v>
      </c>
      <c r="K43" s="3">
        <v>216206</v>
      </c>
      <c r="L43" s="3">
        <v>216212</v>
      </c>
      <c r="M43" s="3"/>
      <c r="N43" s="3">
        <v>42684</v>
      </c>
      <c r="O43" s="3"/>
      <c r="P43" s="3"/>
      <c r="Q43" s="3">
        <v>18276.48</v>
      </c>
      <c r="R43" s="3">
        <v>11250</v>
      </c>
      <c r="S43" s="3"/>
      <c r="T43" s="3"/>
      <c r="U43" s="3">
        <v>3906547.1</v>
      </c>
      <c r="V43" s="3">
        <v>229782</v>
      </c>
      <c r="W43" s="3">
        <v>3199</v>
      </c>
      <c r="X43" s="3">
        <v>456360</v>
      </c>
      <c r="Y43" s="3"/>
      <c r="Z43" s="3"/>
      <c r="AA43" s="3"/>
      <c r="AB43" s="3"/>
      <c r="AC43" s="3">
        <v>10201</v>
      </c>
      <c r="AD43" s="3">
        <v>600</v>
      </c>
      <c r="AE43" s="3">
        <v>8</v>
      </c>
      <c r="AF43" s="3">
        <v>1191</v>
      </c>
      <c r="AG43" s="3">
        <v>131997.88</v>
      </c>
      <c r="AH43" s="3">
        <v>37400</v>
      </c>
      <c r="AI43" s="3"/>
      <c r="AJ43" s="3">
        <v>5881.72</v>
      </c>
      <c r="AK43" s="3"/>
      <c r="AL43" s="3">
        <v>19196.77</v>
      </c>
      <c r="AM43" s="3"/>
      <c r="AN43" s="3">
        <v>3200</v>
      </c>
      <c r="AO43" s="3"/>
      <c r="AP43" s="3"/>
      <c r="AQ43" s="3"/>
      <c r="AR43" s="3"/>
      <c r="AS43" s="3"/>
      <c r="AT43" s="3">
        <v>6380.94</v>
      </c>
      <c r="AU43" s="3"/>
      <c r="AV43" s="3"/>
      <c r="AW43" s="3"/>
      <c r="AX43" s="3"/>
      <c r="AY43" s="3">
        <v>1900786.48</v>
      </c>
      <c r="AZ43" s="3"/>
      <c r="BA43" s="3">
        <v>1526599.72</v>
      </c>
      <c r="BB43" s="3">
        <v>659955</v>
      </c>
      <c r="BC43" s="3"/>
      <c r="BD43" s="3">
        <v>5400</v>
      </c>
      <c r="BE43" s="3"/>
      <c r="BF43" s="3"/>
      <c r="BG43" s="3"/>
      <c r="BH43" s="3"/>
      <c r="BI43" s="3"/>
      <c r="BJ43" s="3">
        <v>112892.47</v>
      </c>
      <c r="BK43" s="3"/>
      <c r="BL43" s="3"/>
      <c r="BM43" s="3"/>
      <c r="BN43" s="3"/>
      <c r="BO43" s="3">
        <v>166942.6</v>
      </c>
      <c r="BP43" s="3"/>
      <c r="BQ43" s="3"/>
      <c r="BR43" s="3">
        <f t="shared" si="0"/>
        <v>10025903.940000001</v>
      </c>
    </row>
    <row r="44" spans="1:70" x14ac:dyDescent="0.35">
      <c r="A44" s="6">
        <v>142</v>
      </c>
      <c r="B44" s="2" t="s">
        <v>435</v>
      </c>
      <c r="C44" s="3"/>
      <c r="D44" s="3"/>
      <c r="E44" s="3"/>
      <c r="F44" s="3"/>
      <c r="G44" s="3"/>
      <c r="H44" s="3">
        <v>141836.39000000001</v>
      </c>
      <c r="I44" s="3"/>
      <c r="J44" s="3">
        <v>168000</v>
      </c>
      <c r="K44" s="3">
        <v>241711.06</v>
      </c>
      <c r="L44" s="3">
        <v>242197</v>
      </c>
      <c r="M44" s="3"/>
      <c r="N44" s="3">
        <v>31014</v>
      </c>
      <c r="O44" s="3"/>
      <c r="P44" s="3"/>
      <c r="Q44" s="3">
        <v>21186.6</v>
      </c>
      <c r="R44" s="3">
        <v>15000</v>
      </c>
      <c r="S44" s="3"/>
      <c r="T44" s="3"/>
      <c r="U44" s="3">
        <v>5152216.5599999996</v>
      </c>
      <c r="V44" s="3">
        <v>303054</v>
      </c>
      <c r="W44" s="3">
        <v>4213</v>
      </c>
      <c r="X44" s="3">
        <v>601877</v>
      </c>
      <c r="Y44" s="3">
        <v>435000</v>
      </c>
      <c r="Z44" s="3">
        <v>18323.849999999999</v>
      </c>
      <c r="AA44" s="3"/>
      <c r="AB44" s="3"/>
      <c r="AC44" s="3">
        <v>10201</v>
      </c>
      <c r="AD44" s="3">
        <v>600</v>
      </c>
      <c r="AE44" s="3">
        <v>8</v>
      </c>
      <c r="AF44" s="3">
        <v>1191</v>
      </c>
      <c r="AG44" s="3">
        <v>192424.17</v>
      </c>
      <c r="AH44" s="3"/>
      <c r="AI44" s="3"/>
      <c r="AJ44" s="3">
        <v>10297</v>
      </c>
      <c r="AK44" s="3"/>
      <c r="AL44" s="3">
        <v>42000</v>
      </c>
      <c r="AM44" s="3">
        <v>14000</v>
      </c>
      <c r="AN44" s="3">
        <v>28000</v>
      </c>
      <c r="AO44" s="3"/>
      <c r="AP44" s="3"/>
      <c r="AQ44" s="3"/>
      <c r="AR44" s="3"/>
      <c r="AS44" s="3"/>
      <c r="AT44" s="3">
        <v>24508.21</v>
      </c>
      <c r="AU44" s="3"/>
      <c r="AV44" s="3"/>
      <c r="AW44" s="3"/>
      <c r="AX44" s="3"/>
      <c r="AY44" s="3">
        <v>2554435</v>
      </c>
      <c r="AZ44" s="3"/>
      <c r="BA44" s="3">
        <v>1384500</v>
      </c>
      <c r="BB44" s="3">
        <v>593100</v>
      </c>
      <c r="BC44" s="3"/>
      <c r="BD44" s="3"/>
      <c r="BE44" s="3"/>
      <c r="BF44" s="3">
        <v>858</v>
      </c>
      <c r="BG44" s="3"/>
      <c r="BH44" s="3">
        <v>40936.199999999997</v>
      </c>
      <c r="BI44" s="3"/>
      <c r="BJ44" s="3">
        <v>300847.2</v>
      </c>
      <c r="BK44" s="3"/>
      <c r="BL44" s="3">
        <v>42900</v>
      </c>
      <c r="BM44" s="3"/>
      <c r="BN44" s="3"/>
      <c r="BO44" s="3">
        <v>1070770.6100000001</v>
      </c>
      <c r="BP44" s="3"/>
      <c r="BQ44" s="3"/>
      <c r="BR44" s="3">
        <f t="shared" si="0"/>
        <v>13687205.849999998</v>
      </c>
    </row>
    <row r="45" spans="1:70" x14ac:dyDescent="0.35">
      <c r="A45" s="4" t="s">
        <v>17</v>
      </c>
      <c r="B45" s="1"/>
      <c r="C45" s="5">
        <f>SUM(C3:C44)</f>
        <v>599708.63</v>
      </c>
      <c r="D45" s="5">
        <f t="shared" ref="D45:BI45" si="1">SUM(D3:D44)</f>
        <v>1569500.47</v>
      </c>
      <c r="E45" s="5">
        <f t="shared" si="1"/>
        <v>896991.87</v>
      </c>
      <c r="F45" s="5">
        <f t="shared" si="1"/>
        <v>49179.94</v>
      </c>
      <c r="G45" s="5">
        <f t="shared" si="1"/>
        <v>756105</v>
      </c>
      <c r="H45" s="5">
        <f t="shared" si="1"/>
        <v>31738173.410000004</v>
      </c>
      <c r="I45" s="5">
        <f t="shared" si="1"/>
        <v>2580127</v>
      </c>
      <c r="J45" s="5">
        <f t="shared" si="1"/>
        <v>12349051.379999999</v>
      </c>
      <c r="K45" s="5">
        <f t="shared" si="1"/>
        <v>15997573.140000001</v>
      </c>
      <c r="L45" s="5">
        <f t="shared" si="1"/>
        <v>16007992.67</v>
      </c>
      <c r="M45" s="5">
        <f t="shared" si="1"/>
        <v>13999</v>
      </c>
      <c r="N45" s="5">
        <f t="shared" si="1"/>
        <v>2653710.0499999998</v>
      </c>
      <c r="O45" s="5">
        <f t="shared" si="1"/>
        <v>4419</v>
      </c>
      <c r="P45" s="5">
        <f t="shared" si="1"/>
        <v>121000</v>
      </c>
      <c r="Q45" s="5">
        <f t="shared" si="1"/>
        <v>1266589.2300000004</v>
      </c>
      <c r="R45" s="5">
        <f t="shared" si="1"/>
        <v>821141.07000000007</v>
      </c>
      <c r="S45" s="5">
        <f t="shared" si="1"/>
        <v>5657329.2400000002</v>
      </c>
      <c r="T45" s="5">
        <f t="shared" si="1"/>
        <v>43013.25</v>
      </c>
      <c r="U45" s="5">
        <f t="shared" si="1"/>
        <v>321388060.85000002</v>
      </c>
      <c r="V45" s="5">
        <f t="shared" si="1"/>
        <v>18905580</v>
      </c>
      <c r="W45" s="5">
        <f t="shared" si="1"/>
        <v>263877.98</v>
      </c>
      <c r="X45" s="5">
        <f t="shared" si="1"/>
        <v>37546520</v>
      </c>
      <c r="Y45" s="5">
        <f t="shared" si="1"/>
        <v>2202499.9900000002</v>
      </c>
      <c r="Z45" s="5">
        <f t="shared" si="1"/>
        <v>50205.14</v>
      </c>
      <c r="AA45" s="5">
        <f t="shared" si="1"/>
        <v>9854.83</v>
      </c>
      <c r="AB45" s="5">
        <f t="shared" si="1"/>
        <v>100000</v>
      </c>
      <c r="AC45" s="5">
        <f t="shared" si="1"/>
        <v>586532</v>
      </c>
      <c r="AD45" s="5">
        <f t="shared" si="1"/>
        <v>34500</v>
      </c>
      <c r="AE45" s="5">
        <f t="shared" si="1"/>
        <v>470</v>
      </c>
      <c r="AF45" s="5">
        <f t="shared" si="1"/>
        <v>68498</v>
      </c>
      <c r="AG45" s="5">
        <f t="shared" si="1"/>
        <v>12063941.530000001</v>
      </c>
      <c r="AH45" s="5">
        <f t="shared" si="1"/>
        <v>814499.49</v>
      </c>
      <c r="AI45" s="5">
        <f t="shared" si="1"/>
        <v>28449.14</v>
      </c>
      <c r="AJ45" s="5">
        <f t="shared" si="1"/>
        <v>166697.26</v>
      </c>
      <c r="AK45" s="5">
        <f t="shared" si="1"/>
        <v>5474.27</v>
      </c>
      <c r="AL45" s="5">
        <f t="shared" si="1"/>
        <v>782787.89</v>
      </c>
      <c r="AM45" s="5">
        <f t="shared" si="1"/>
        <v>477767.63</v>
      </c>
      <c r="AN45" s="5">
        <f t="shared" si="1"/>
        <v>889161.22</v>
      </c>
      <c r="AO45" s="5">
        <f t="shared" si="1"/>
        <v>16969.32</v>
      </c>
      <c r="AP45" s="5">
        <f t="shared" si="1"/>
        <v>14000</v>
      </c>
      <c r="AQ45" s="5">
        <f t="shared" si="1"/>
        <v>177425.06</v>
      </c>
      <c r="AR45" s="5">
        <f t="shared" si="1"/>
        <v>2311965.37</v>
      </c>
      <c r="AS45" s="5">
        <f t="shared" si="1"/>
        <v>251475.34</v>
      </c>
      <c r="AT45" s="5">
        <f t="shared" si="1"/>
        <v>1904107.9699999997</v>
      </c>
      <c r="AU45" s="5">
        <f t="shared" si="1"/>
        <v>814720</v>
      </c>
      <c r="AV45" s="5">
        <f t="shared" si="1"/>
        <v>13582743</v>
      </c>
      <c r="AW45" s="5">
        <f t="shared" si="1"/>
        <v>12104708.039999999</v>
      </c>
      <c r="AX45" s="5">
        <f t="shared" si="1"/>
        <v>281550.2</v>
      </c>
      <c r="AY45" s="5">
        <f t="shared" si="1"/>
        <v>127384082.27000001</v>
      </c>
      <c r="AZ45" s="5">
        <f t="shared" si="1"/>
        <v>476000</v>
      </c>
      <c r="BA45" s="5">
        <f t="shared" si="1"/>
        <v>116936222.19999999</v>
      </c>
      <c r="BB45" s="5">
        <f t="shared" si="1"/>
        <v>26198157.839999996</v>
      </c>
      <c r="BC45" s="5">
        <f t="shared" si="1"/>
        <v>902832</v>
      </c>
      <c r="BD45" s="5">
        <f t="shared" si="1"/>
        <v>1422717.6400000001</v>
      </c>
      <c r="BE45" s="5">
        <f t="shared" si="1"/>
        <v>14570.550000000001</v>
      </c>
      <c r="BF45" s="5">
        <f t="shared" si="1"/>
        <v>19942.29</v>
      </c>
      <c r="BG45" s="5">
        <f t="shared" si="1"/>
        <v>14670.12</v>
      </c>
      <c r="BH45" s="5">
        <f t="shared" si="1"/>
        <v>2872546.38</v>
      </c>
      <c r="BI45" s="5">
        <f t="shared" si="1"/>
        <v>299424.91000000003</v>
      </c>
      <c r="BJ45" s="5">
        <f t="shared" ref="BJ45:BR45" si="2">SUM(BJ3:BJ44)</f>
        <v>12251880.479999999</v>
      </c>
      <c r="BK45" s="5">
        <f t="shared" si="2"/>
        <v>2836690.1200000006</v>
      </c>
      <c r="BL45" s="5">
        <f t="shared" si="2"/>
        <v>10783450.789999999</v>
      </c>
      <c r="BM45" s="5">
        <f t="shared" si="2"/>
        <v>2790</v>
      </c>
      <c r="BN45" s="5">
        <f t="shared" si="2"/>
        <v>199049.4</v>
      </c>
      <c r="BO45" s="5">
        <f t="shared" si="2"/>
        <v>28917295.080000002</v>
      </c>
      <c r="BP45" s="5">
        <f t="shared" si="2"/>
        <v>1051706.26</v>
      </c>
      <c r="BQ45" s="5">
        <f t="shared" si="2"/>
        <v>8990045.3300000001</v>
      </c>
      <c r="BR45" s="5">
        <f t="shared" si="2"/>
        <v>862544719.53000009</v>
      </c>
    </row>
  </sheetData>
  <mergeCells count="7">
    <mergeCell ref="AJ1:AK1"/>
    <mergeCell ref="AV1:AW1"/>
    <mergeCell ref="H1:I1"/>
    <mergeCell ref="K1:L1"/>
    <mergeCell ref="O1:P1"/>
    <mergeCell ref="U1:X1"/>
    <mergeCell ref="AC1:AF1"/>
  </mergeCells>
  <conditionalFormatting sqref="C3:AR44 C45:BR45">
    <cfRule type="cellIs" dxfId="0" priority="2" operator="lessThan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5" x14ac:dyDescent="0.35"/>
  <cols>
    <col min="1" max="1" width="4.453125" customWidth="1"/>
    <col min="2" max="2" width="44.36328125" bestFit="1" customWidth="1"/>
    <col min="3" max="12" width="14.453125" bestFit="1" customWidth="1"/>
    <col min="13" max="13" width="14.36328125" bestFit="1" customWidth="1"/>
    <col min="14" max="14" width="14.453125" bestFit="1" customWidth="1"/>
    <col min="15" max="15" width="15.08984375" bestFit="1" customWidth="1"/>
    <col min="16" max="16" width="14.36328125" bestFit="1" customWidth="1"/>
    <col min="17" max="17" width="15.08984375" bestFit="1" customWidth="1"/>
    <col min="18" max="18" width="14.36328125" bestFit="1" customWidth="1"/>
    <col min="19" max="19" width="14.453125" bestFit="1" customWidth="1"/>
    <col min="20" max="20" width="14.36328125" bestFit="1" customWidth="1"/>
    <col min="21" max="24" width="14.453125" bestFit="1" customWidth="1"/>
    <col min="25" max="29" width="14.36328125" bestFit="1" customWidth="1"/>
  </cols>
  <sheetData>
    <row r="1" spans="1:29" x14ac:dyDescent="0.35">
      <c r="A1" s="1"/>
      <c r="B1" s="1"/>
      <c r="C1" s="1" t="s">
        <v>932</v>
      </c>
      <c r="D1" s="1" t="s">
        <v>507</v>
      </c>
      <c r="E1" s="1" t="s">
        <v>508</v>
      </c>
      <c r="F1" s="1" t="s">
        <v>484</v>
      </c>
      <c r="G1" s="1" t="s">
        <v>485</v>
      </c>
      <c r="H1" s="1" t="s">
        <v>133</v>
      </c>
      <c r="I1" s="1" t="s">
        <v>802</v>
      </c>
      <c r="J1" s="1" t="s">
        <v>134</v>
      </c>
      <c r="K1" s="1" t="s">
        <v>446</v>
      </c>
      <c r="L1" s="1" t="s">
        <v>135</v>
      </c>
      <c r="M1" s="1" t="s">
        <v>1007</v>
      </c>
      <c r="N1" s="1" t="s">
        <v>136</v>
      </c>
      <c r="O1" s="1" t="s">
        <v>137</v>
      </c>
      <c r="P1" s="1" t="s">
        <v>138</v>
      </c>
      <c r="Q1" s="1" t="s">
        <v>603</v>
      </c>
      <c r="R1" s="1" t="s">
        <v>486</v>
      </c>
      <c r="S1" s="1" t="s">
        <v>487</v>
      </c>
      <c r="T1" s="1" t="s">
        <v>496</v>
      </c>
      <c r="U1" s="1" t="s">
        <v>526</v>
      </c>
      <c r="V1" s="1" t="s">
        <v>139</v>
      </c>
      <c r="W1" s="1" t="s">
        <v>702</v>
      </c>
      <c r="X1" s="1" t="s">
        <v>140</v>
      </c>
      <c r="Y1" s="1" t="s">
        <v>803</v>
      </c>
      <c r="Z1" s="1" t="s">
        <v>141</v>
      </c>
      <c r="AA1" s="1" t="s">
        <v>509</v>
      </c>
      <c r="AB1" s="1" t="s">
        <v>142</v>
      </c>
      <c r="AC1" s="1" t="s">
        <v>17</v>
      </c>
    </row>
    <row r="2" spans="1:29" x14ac:dyDescent="0.35">
      <c r="A2" s="1" t="s">
        <v>1043</v>
      </c>
      <c r="B2" s="1"/>
      <c r="C2" s="1" t="s">
        <v>108</v>
      </c>
      <c r="D2" s="1" t="s">
        <v>488</v>
      </c>
      <c r="E2" s="1" t="s">
        <v>488</v>
      </c>
      <c r="F2" s="1" t="s">
        <v>488</v>
      </c>
      <c r="G2" s="1" t="s">
        <v>488</v>
      </c>
      <c r="H2" s="1" t="s">
        <v>143</v>
      </c>
      <c r="I2" s="1" t="s">
        <v>143</v>
      </c>
      <c r="J2" s="1" t="s">
        <v>144</v>
      </c>
      <c r="K2" s="1" t="s">
        <v>447</v>
      </c>
      <c r="L2" s="1" t="s">
        <v>145</v>
      </c>
      <c r="M2" s="1" t="s">
        <v>110</v>
      </c>
      <c r="N2" s="1" t="s">
        <v>20</v>
      </c>
      <c r="O2" s="1" t="s">
        <v>20</v>
      </c>
      <c r="P2" s="1" t="s">
        <v>146</v>
      </c>
      <c r="Q2" s="1" t="s">
        <v>518</v>
      </c>
      <c r="R2" s="1" t="s">
        <v>476</v>
      </c>
      <c r="S2" s="1" t="s">
        <v>476</v>
      </c>
      <c r="T2" s="1" t="s">
        <v>477</v>
      </c>
      <c r="U2" s="1" t="s">
        <v>520</v>
      </c>
      <c r="V2" s="1" t="s">
        <v>117</v>
      </c>
      <c r="W2" s="1" t="s">
        <v>454</v>
      </c>
      <c r="X2" s="1" t="s">
        <v>22</v>
      </c>
      <c r="Y2" s="1" t="s">
        <v>119</v>
      </c>
      <c r="Z2" s="1" t="s">
        <v>147</v>
      </c>
      <c r="AA2" s="1" t="s">
        <v>510</v>
      </c>
      <c r="AB2" s="1" t="s">
        <v>148</v>
      </c>
      <c r="AC2" s="1"/>
    </row>
    <row r="3" spans="1:29" x14ac:dyDescent="0.35">
      <c r="A3" s="6">
        <v>100</v>
      </c>
      <c r="B3" s="2" t="s">
        <v>149</v>
      </c>
      <c r="C3" s="3">
        <v>100000</v>
      </c>
      <c r="D3" s="3">
        <v>834654</v>
      </c>
      <c r="E3" s="3">
        <v>477076.49</v>
      </c>
      <c r="F3" s="3">
        <v>6380736.3499999996</v>
      </c>
      <c r="G3" s="3">
        <v>3647139.57</v>
      </c>
      <c r="H3" s="3">
        <v>6783460.2599999998</v>
      </c>
      <c r="I3" s="3">
        <v>62000</v>
      </c>
      <c r="J3" s="3">
        <v>47102778.039999999</v>
      </c>
      <c r="K3" s="3">
        <v>173918.26</v>
      </c>
      <c r="L3" s="3">
        <v>582998.27</v>
      </c>
      <c r="M3" s="3">
        <v>294888.26</v>
      </c>
      <c r="N3" s="3">
        <v>2673636.7400000002</v>
      </c>
      <c r="O3" s="3">
        <v>75000</v>
      </c>
      <c r="P3" s="3">
        <v>190121.48</v>
      </c>
      <c r="Q3" s="3">
        <v>1778.67</v>
      </c>
      <c r="R3" s="3">
        <v>73433.440000000002</v>
      </c>
      <c r="S3" s="3">
        <v>7354.85</v>
      </c>
      <c r="T3" s="3">
        <v>2038423.35</v>
      </c>
      <c r="U3" s="3">
        <v>48604.44</v>
      </c>
      <c r="V3" s="3">
        <v>534284.4</v>
      </c>
      <c r="W3" s="3">
        <v>108144.4</v>
      </c>
      <c r="X3" s="3">
        <v>4352.3999999999996</v>
      </c>
      <c r="Y3" s="3">
        <v>77850</v>
      </c>
      <c r="Z3" s="3">
        <v>5195128.3600000003</v>
      </c>
      <c r="AA3" s="3">
        <v>119925</v>
      </c>
      <c r="AB3" s="3">
        <v>510000</v>
      </c>
      <c r="AC3" s="3">
        <f>SUM(C3:AB3)</f>
        <v>78097687.030000001</v>
      </c>
    </row>
    <row r="4" spans="1:29" s="7" customFormat="1" x14ac:dyDescent="0.35">
      <c r="A4" s="4" t="s">
        <v>17</v>
      </c>
      <c r="B4" s="1"/>
      <c r="C4" s="5">
        <f>SUM(C3)</f>
        <v>100000</v>
      </c>
      <c r="D4" s="5">
        <f t="shared" ref="D4:AC4" si="0">SUM(D3)</f>
        <v>834654</v>
      </c>
      <c r="E4" s="5">
        <f t="shared" si="0"/>
        <v>477076.49</v>
      </c>
      <c r="F4" s="5">
        <f t="shared" si="0"/>
        <v>6380736.3499999996</v>
      </c>
      <c r="G4" s="5">
        <f t="shared" si="0"/>
        <v>3647139.57</v>
      </c>
      <c r="H4" s="5">
        <f t="shared" si="0"/>
        <v>6783460.2599999998</v>
      </c>
      <c r="I4" s="5">
        <f t="shared" si="0"/>
        <v>62000</v>
      </c>
      <c r="J4" s="5">
        <f t="shared" si="0"/>
        <v>47102778.039999999</v>
      </c>
      <c r="K4" s="5">
        <f t="shared" si="0"/>
        <v>173918.26</v>
      </c>
      <c r="L4" s="5">
        <f t="shared" si="0"/>
        <v>582998.27</v>
      </c>
      <c r="M4" s="5">
        <f t="shared" si="0"/>
        <v>294888.26</v>
      </c>
      <c r="N4" s="5">
        <f t="shared" si="0"/>
        <v>2673636.7400000002</v>
      </c>
      <c r="O4" s="5">
        <f t="shared" si="0"/>
        <v>75000</v>
      </c>
      <c r="P4" s="5">
        <f t="shared" si="0"/>
        <v>190121.48</v>
      </c>
      <c r="Q4" s="5">
        <f t="shared" si="0"/>
        <v>1778.67</v>
      </c>
      <c r="R4" s="5">
        <f t="shared" si="0"/>
        <v>73433.440000000002</v>
      </c>
      <c r="S4" s="5">
        <f t="shared" si="0"/>
        <v>7354.85</v>
      </c>
      <c r="T4" s="5">
        <f t="shared" si="0"/>
        <v>2038423.35</v>
      </c>
      <c r="U4" s="5">
        <f t="shared" si="0"/>
        <v>48604.44</v>
      </c>
      <c r="V4" s="5">
        <f t="shared" si="0"/>
        <v>534284.4</v>
      </c>
      <c r="W4" s="5">
        <f t="shared" si="0"/>
        <v>108144.4</v>
      </c>
      <c r="X4" s="5">
        <f t="shared" si="0"/>
        <v>4352.3999999999996</v>
      </c>
      <c r="Y4" s="5">
        <f t="shared" si="0"/>
        <v>77850</v>
      </c>
      <c r="Z4" s="5">
        <f t="shared" si="0"/>
        <v>5195128.3600000003</v>
      </c>
      <c r="AA4" s="5">
        <f t="shared" si="0"/>
        <v>119925</v>
      </c>
      <c r="AB4" s="5">
        <f t="shared" si="0"/>
        <v>510000</v>
      </c>
      <c r="AC4" s="5">
        <f t="shared" si="0"/>
        <v>78097687.030000001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29"/>
  <sheetViews>
    <sheetView workbookViewId="0">
      <pane xSplit="2" ySplit="2" topLeftCell="AL10" activePane="bottomRight" state="frozen"/>
      <selection pane="topRight" activeCell="C1" sqref="C1"/>
      <selection pane="bottomLeft" activeCell="A3" sqref="A3"/>
      <selection pane="bottomRight" activeCell="AU10" sqref="AU10"/>
    </sheetView>
  </sheetViews>
  <sheetFormatPr defaultRowHeight="14.5" x14ac:dyDescent="0.35"/>
  <cols>
    <col min="1" max="1" width="7" customWidth="1"/>
    <col min="2" max="2" width="63.36328125" bestFit="1" customWidth="1"/>
    <col min="3" max="3" width="14.36328125" bestFit="1" customWidth="1"/>
    <col min="4" max="12" width="14.453125" bestFit="1" customWidth="1"/>
    <col min="13" max="13" width="14.36328125" bestFit="1" customWidth="1"/>
    <col min="14" max="39" width="14.453125" bestFit="1" customWidth="1"/>
    <col min="40" max="40" width="10.6328125" bestFit="1" customWidth="1"/>
    <col min="41" max="44" width="14.453125" bestFit="1" customWidth="1"/>
    <col min="45" max="45" width="14.36328125" bestFit="1" customWidth="1"/>
  </cols>
  <sheetData>
    <row r="1" spans="1:45" x14ac:dyDescent="0.35">
      <c r="A1" s="1"/>
      <c r="B1" s="1"/>
      <c r="C1" s="1" t="s">
        <v>703</v>
      </c>
      <c r="D1" s="1" t="s">
        <v>448</v>
      </c>
      <c r="E1" s="1" t="s">
        <v>449</v>
      </c>
      <c r="F1" s="1" t="s">
        <v>527</v>
      </c>
      <c r="G1" s="1" t="s">
        <v>804</v>
      </c>
      <c r="H1" s="1" t="s">
        <v>805</v>
      </c>
      <c r="I1" s="1" t="s">
        <v>806</v>
      </c>
      <c r="J1" s="1" t="s">
        <v>807</v>
      </c>
      <c r="K1" s="1" t="s">
        <v>808</v>
      </c>
      <c r="L1" s="1" t="s">
        <v>809</v>
      </c>
      <c r="M1" s="1" t="s">
        <v>810</v>
      </c>
      <c r="N1" s="1" t="s">
        <v>811</v>
      </c>
      <c r="O1" s="1" t="s">
        <v>812</v>
      </c>
      <c r="P1" s="1" t="s">
        <v>813</v>
      </c>
      <c r="Q1" s="1" t="s">
        <v>814</v>
      </c>
      <c r="R1" s="1" t="s">
        <v>815</v>
      </c>
      <c r="S1" s="1" t="s">
        <v>816</v>
      </c>
      <c r="T1" s="1" t="s">
        <v>817</v>
      </c>
      <c r="U1" s="1" t="s">
        <v>818</v>
      </c>
      <c r="V1" s="1" t="s">
        <v>819</v>
      </c>
      <c r="W1" s="1" t="s">
        <v>820</v>
      </c>
      <c r="X1" s="1" t="s">
        <v>604</v>
      </c>
      <c r="Y1" s="1" t="s">
        <v>605</v>
      </c>
      <c r="Z1" s="1" t="s">
        <v>528</v>
      </c>
      <c r="AA1" s="1" t="s">
        <v>450</v>
      </c>
      <c r="AB1" s="1" t="s">
        <v>606</v>
      </c>
      <c r="AC1" s="1" t="s">
        <v>529</v>
      </c>
      <c r="AD1" s="1" t="s">
        <v>530</v>
      </c>
      <c r="AE1" s="1" t="s">
        <v>531</v>
      </c>
      <c r="AF1" s="1" t="s">
        <v>607</v>
      </c>
      <c r="AG1" s="1" t="s">
        <v>532</v>
      </c>
      <c r="AH1" s="1" t="s">
        <v>533</v>
      </c>
      <c r="AI1" s="1" t="s">
        <v>151</v>
      </c>
      <c r="AJ1" s="1" t="s">
        <v>152</v>
      </c>
      <c r="AK1" s="1" t="s">
        <v>451</v>
      </c>
      <c r="AL1" s="1" t="s">
        <v>452</v>
      </c>
      <c r="AM1" s="19" t="s">
        <v>821</v>
      </c>
      <c r="AN1" s="20"/>
      <c r="AO1" s="1" t="s">
        <v>608</v>
      </c>
      <c r="AP1" s="1" t="s">
        <v>534</v>
      </c>
      <c r="AQ1" s="1" t="s">
        <v>535</v>
      </c>
      <c r="AR1" s="1" t="s">
        <v>609</v>
      </c>
      <c r="AS1" s="1" t="s">
        <v>17</v>
      </c>
    </row>
    <row r="2" spans="1:45" x14ac:dyDescent="0.35">
      <c r="A2" s="1" t="s">
        <v>1043</v>
      </c>
      <c r="B2" s="1"/>
      <c r="C2" s="1" t="s">
        <v>704</v>
      </c>
      <c r="D2" s="1" t="s">
        <v>453</v>
      </c>
      <c r="E2" s="1" t="s">
        <v>453</v>
      </c>
      <c r="F2" s="1" t="s">
        <v>536</v>
      </c>
      <c r="G2" s="1" t="s">
        <v>519</v>
      </c>
      <c r="H2" s="1" t="s">
        <v>519</v>
      </c>
      <c r="I2" s="1" t="s">
        <v>519</v>
      </c>
      <c r="J2" s="1" t="s">
        <v>519</v>
      </c>
      <c r="K2" s="1" t="s">
        <v>519</v>
      </c>
      <c r="L2" s="1" t="s">
        <v>519</v>
      </c>
      <c r="M2" s="1" t="s">
        <v>519</v>
      </c>
      <c r="N2" s="1" t="s">
        <v>519</v>
      </c>
      <c r="O2" s="1" t="s">
        <v>519</v>
      </c>
      <c r="P2" s="1" t="s">
        <v>519</v>
      </c>
      <c r="Q2" s="1" t="s">
        <v>519</v>
      </c>
      <c r="R2" s="1" t="s">
        <v>519</v>
      </c>
      <c r="S2" s="1" t="s">
        <v>519</v>
      </c>
      <c r="T2" s="1" t="s">
        <v>519</v>
      </c>
      <c r="U2" s="1" t="s">
        <v>519</v>
      </c>
      <c r="V2" s="1" t="s">
        <v>519</v>
      </c>
      <c r="W2" s="1" t="s">
        <v>519</v>
      </c>
      <c r="X2" s="1" t="s">
        <v>599</v>
      </c>
      <c r="Y2" s="1" t="s">
        <v>599</v>
      </c>
      <c r="Z2" s="1" t="s">
        <v>117</v>
      </c>
      <c r="AA2" s="1" t="s">
        <v>454</v>
      </c>
      <c r="AB2" s="1" t="s">
        <v>599</v>
      </c>
      <c r="AC2" s="1" t="s">
        <v>24</v>
      </c>
      <c r="AD2" s="1" t="s">
        <v>24</v>
      </c>
      <c r="AE2" s="1" t="s">
        <v>24</v>
      </c>
      <c r="AF2" s="1" t="s">
        <v>537</v>
      </c>
      <c r="AG2" s="1" t="s">
        <v>537</v>
      </c>
      <c r="AH2" s="1" t="s">
        <v>537</v>
      </c>
      <c r="AI2" s="1" t="s">
        <v>153</v>
      </c>
      <c r="AJ2" s="1" t="s">
        <v>153</v>
      </c>
      <c r="AK2" s="1" t="s">
        <v>153</v>
      </c>
      <c r="AL2" s="1" t="s">
        <v>153</v>
      </c>
      <c r="AM2" s="1" t="s">
        <v>822</v>
      </c>
      <c r="AN2" s="1" t="s">
        <v>153</v>
      </c>
      <c r="AO2" s="1" t="s">
        <v>153</v>
      </c>
      <c r="AP2" s="1" t="s">
        <v>153</v>
      </c>
      <c r="AQ2" s="1" t="s">
        <v>153</v>
      </c>
      <c r="AR2" s="1" t="s">
        <v>153</v>
      </c>
      <c r="AS2" s="1"/>
    </row>
    <row r="3" spans="1:45" x14ac:dyDescent="0.35">
      <c r="A3" s="6">
        <v>20057</v>
      </c>
      <c r="B3" s="2" t="s">
        <v>823</v>
      </c>
      <c r="C3" s="3">
        <v>94751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>
        <f t="shared" ref="AS3:AS66" si="0">SUM(C3:AR3)</f>
        <v>94751</v>
      </c>
    </row>
    <row r="4" spans="1:45" x14ac:dyDescent="0.35">
      <c r="A4" s="6">
        <v>20058</v>
      </c>
      <c r="B4" s="2" t="s">
        <v>933</v>
      </c>
      <c r="C4" s="3">
        <v>53561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>
        <f t="shared" si="0"/>
        <v>53561</v>
      </c>
    </row>
    <row r="5" spans="1:45" x14ac:dyDescent="0.35">
      <c r="A5" s="6">
        <v>20061</v>
      </c>
      <c r="B5" s="2" t="s">
        <v>934</v>
      </c>
      <c r="C5" s="3">
        <v>85850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>
        <f t="shared" si="0"/>
        <v>85850</v>
      </c>
    </row>
    <row r="6" spans="1:45" x14ac:dyDescent="0.35">
      <c r="A6" s="6">
        <v>20065</v>
      </c>
      <c r="B6" s="2" t="s">
        <v>935</v>
      </c>
      <c r="C6" s="3">
        <v>40977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>
        <f t="shared" si="0"/>
        <v>40977</v>
      </c>
    </row>
    <row r="7" spans="1:45" x14ac:dyDescent="0.35">
      <c r="A7" s="6">
        <v>20066</v>
      </c>
      <c r="B7" s="2" t="s">
        <v>936</v>
      </c>
      <c r="C7" s="3">
        <v>27047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>
        <f t="shared" si="0"/>
        <v>27047</v>
      </c>
    </row>
    <row r="8" spans="1:45" x14ac:dyDescent="0.35">
      <c r="A8" s="6">
        <v>20068</v>
      </c>
      <c r="B8" s="2" t="s">
        <v>1008</v>
      </c>
      <c r="C8" s="3">
        <v>84308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>
        <f t="shared" si="0"/>
        <v>84308</v>
      </c>
    </row>
    <row r="9" spans="1:45" x14ac:dyDescent="0.35">
      <c r="A9" s="6">
        <v>20069</v>
      </c>
      <c r="B9" s="2" t="s">
        <v>937</v>
      </c>
      <c r="C9" s="3">
        <v>36524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>
        <f t="shared" si="0"/>
        <v>36524</v>
      </c>
    </row>
    <row r="10" spans="1:45" x14ac:dyDescent="0.35">
      <c r="A10" s="6">
        <v>20070</v>
      </c>
      <c r="B10" s="2" t="s">
        <v>1009</v>
      </c>
      <c r="C10" s="3">
        <v>23841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0"/>
        <v>23841</v>
      </c>
    </row>
    <row r="11" spans="1:45" x14ac:dyDescent="0.35">
      <c r="A11" s="6">
        <v>20071</v>
      </c>
      <c r="B11" s="2" t="s">
        <v>1010</v>
      </c>
      <c r="C11" s="3">
        <v>29306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>
        <f t="shared" si="0"/>
        <v>29306</v>
      </c>
    </row>
    <row r="12" spans="1:45" x14ac:dyDescent="0.35">
      <c r="A12" s="6">
        <v>20072</v>
      </c>
      <c r="B12" s="2" t="s">
        <v>1011</v>
      </c>
      <c r="C12" s="3">
        <v>45297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>
        <f t="shared" si="0"/>
        <v>45297</v>
      </c>
    </row>
    <row r="13" spans="1:45" x14ac:dyDescent="0.35">
      <c r="A13" s="6">
        <v>20073</v>
      </c>
      <c r="B13" s="2" t="s">
        <v>938</v>
      </c>
      <c r="C13" s="3">
        <v>29166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>
        <f t="shared" si="0"/>
        <v>29166</v>
      </c>
    </row>
    <row r="14" spans="1:45" x14ac:dyDescent="0.35">
      <c r="A14" s="6">
        <v>20076</v>
      </c>
      <c r="B14" s="2" t="s">
        <v>746</v>
      </c>
      <c r="C14" s="3">
        <v>67458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>
        <f t="shared" si="0"/>
        <v>67458</v>
      </c>
    </row>
    <row r="15" spans="1:45" x14ac:dyDescent="0.35">
      <c r="A15" s="6">
        <v>20077</v>
      </c>
      <c r="B15" s="2" t="s">
        <v>747</v>
      </c>
      <c r="C15" s="3">
        <v>63250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>
        <f t="shared" si="0"/>
        <v>63250</v>
      </c>
    </row>
    <row r="16" spans="1:45" x14ac:dyDescent="0.35">
      <c r="A16" s="6">
        <v>20078</v>
      </c>
      <c r="B16" s="2" t="s">
        <v>1012</v>
      </c>
      <c r="C16" s="3">
        <v>101039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>
        <f t="shared" si="0"/>
        <v>101039</v>
      </c>
    </row>
    <row r="17" spans="1:45" x14ac:dyDescent="0.35">
      <c r="A17" s="6">
        <v>20108</v>
      </c>
      <c r="B17" s="2" t="s">
        <v>748</v>
      </c>
      <c r="C17" s="3">
        <v>18060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>
        <f t="shared" si="0"/>
        <v>18060</v>
      </c>
    </row>
    <row r="18" spans="1:45" x14ac:dyDescent="0.35">
      <c r="A18" s="6">
        <v>20112</v>
      </c>
      <c r="B18" s="2" t="s">
        <v>939</v>
      </c>
      <c r="C18" s="3">
        <v>195389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>
        <f t="shared" si="0"/>
        <v>195389</v>
      </c>
    </row>
    <row r="19" spans="1:45" x14ac:dyDescent="0.35">
      <c r="A19" s="6">
        <v>20119</v>
      </c>
      <c r="B19" s="2" t="s">
        <v>1013</v>
      </c>
      <c r="C19" s="3">
        <v>16973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>
        <f t="shared" si="0"/>
        <v>16973</v>
      </c>
    </row>
    <row r="20" spans="1:45" x14ac:dyDescent="0.35">
      <c r="A20" s="6">
        <v>20126</v>
      </c>
      <c r="B20" s="2" t="s">
        <v>940</v>
      </c>
      <c r="C20" s="3">
        <v>242251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>
        <f t="shared" si="0"/>
        <v>242251</v>
      </c>
    </row>
    <row r="21" spans="1:45" x14ac:dyDescent="0.35">
      <c r="A21" s="6">
        <v>20134</v>
      </c>
      <c r="B21" s="2" t="s">
        <v>1014</v>
      </c>
      <c r="C21" s="3">
        <v>87582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>
        <f t="shared" si="0"/>
        <v>87582</v>
      </c>
    </row>
    <row r="22" spans="1:45" x14ac:dyDescent="0.35">
      <c r="A22" s="6">
        <v>20136</v>
      </c>
      <c r="B22" s="2" t="s">
        <v>824</v>
      </c>
      <c r="C22" s="3">
        <v>52081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>
        <f t="shared" si="0"/>
        <v>52081</v>
      </c>
    </row>
    <row r="23" spans="1:45" x14ac:dyDescent="0.35">
      <c r="A23" s="6">
        <v>20140</v>
      </c>
      <c r="B23" s="2" t="s">
        <v>749</v>
      </c>
      <c r="C23" s="3">
        <v>15076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>
        <f t="shared" si="0"/>
        <v>15076</v>
      </c>
    </row>
    <row r="24" spans="1:45" x14ac:dyDescent="0.35">
      <c r="A24" s="6">
        <v>20141</v>
      </c>
      <c r="B24" s="2" t="s">
        <v>825</v>
      </c>
      <c r="C24" s="3">
        <v>12849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>
        <f t="shared" si="0"/>
        <v>12849</v>
      </c>
    </row>
    <row r="25" spans="1:45" x14ac:dyDescent="0.35">
      <c r="A25" s="6">
        <v>20145</v>
      </c>
      <c r="B25" s="2" t="s">
        <v>750</v>
      </c>
      <c r="C25" s="3">
        <v>71979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f t="shared" si="0"/>
        <v>71979</v>
      </c>
    </row>
    <row r="26" spans="1:45" x14ac:dyDescent="0.35">
      <c r="A26" s="6">
        <v>20407</v>
      </c>
      <c r="B26" s="2" t="s">
        <v>941</v>
      </c>
      <c r="C26" s="3">
        <v>126447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>
        <f t="shared" si="0"/>
        <v>126447</v>
      </c>
    </row>
    <row r="27" spans="1:45" x14ac:dyDescent="0.35">
      <c r="A27" s="6">
        <v>20408</v>
      </c>
      <c r="B27" s="2" t="s">
        <v>942</v>
      </c>
      <c r="C27" s="3">
        <v>42772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>
        <f t="shared" si="0"/>
        <v>42772</v>
      </c>
    </row>
    <row r="28" spans="1:45" x14ac:dyDescent="0.35">
      <c r="A28" s="6">
        <v>20413</v>
      </c>
      <c r="B28" s="2" t="s">
        <v>751</v>
      </c>
      <c r="C28" s="3">
        <v>106494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>
        <f t="shared" si="0"/>
        <v>106494</v>
      </c>
    </row>
    <row r="29" spans="1:45" x14ac:dyDescent="0.35">
      <c r="A29" s="6">
        <v>20414</v>
      </c>
      <c r="B29" s="2" t="s">
        <v>943</v>
      </c>
      <c r="C29" s="3">
        <v>11386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>
        <f t="shared" si="0"/>
        <v>11386</v>
      </c>
    </row>
    <row r="30" spans="1:45" x14ac:dyDescent="0.35">
      <c r="A30" s="6">
        <v>20415</v>
      </c>
      <c r="B30" s="2" t="s">
        <v>705</v>
      </c>
      <c r="C30" s="3">
        <v>65517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>
        <f t="shared" si="0"/>
        <v>65517</v>
      </c>
    </row>
    <row r="31" spans="1:45" x14ac:dyDescent="0.35">
      <c r="A31" s="6">
        <v>20416</v>
      </c>
      <c r="B31" s="2" t="s">
        <v>944</v>
      </c>
      <c r="C31" s="3">
        <v>55251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>
        <f t="shared" si="0"/>
        <v>55251</v>
      </c>
    </row>
    <row r="32" spans="1:45" x14ac:dyDescent="0.35">
      <c r="A32" s="6">
        <v>20417</v>
      </c>
      <c r="B32" s="2" t="s">
        <v>1015</v>
      </c>
      <c r="C32" s="3">
        <v>1500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f t="shared" si="0"/>
        <v>1500</v>
      </c>
    </row>
    <row r="33" spans="1:45" x14ac:dyDescent="0.35">
      <c r="A33" s="6">
        <v>20422</v>
      </c>
      <c r="B33" s="2" t="s">
        <v>945</v>
      </c>
      <c r="C33" s="3">
        <v>50904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>
        <f t="shared" si="0"/>
        <v>50904</v>
      </c>
    </row>
    <row r="34" spans="1:45" x14ac:dyDescent="0.35">
      <c r="A34" s="6">
        <v>20423</v>
      </c>
      <c r="B34" s="2" t="s">
        <v>826</v>
      </c>
      <c r="C34" s="3">
        <v>20667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>
        <f t="shared" si="0"/>
        <v>20667</v>
      </c>
    </row>
    <row r="35" spans="1:45" x14ac:dyDescent="0.35">
      <c r="A35" s="6">
        <v>20424</v>
      </c>
      <c r="B35" s="2" t="s">
        <v>752</v>
      </c>
      <c r="C35" s="3">
        <v>65179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>
        <f t="shared" si="0"/>
        <v>65179</v>
      </c>
    </row>
    <row r="36" spans="1:45" x14ac:dyDescent="0.35">
      <c r="A36" s="6">
        <v>20425</v>
      </c>
      <c r="B36" s="2" t="s">
        <v>1016</v>
      </c>
      <c r="C36" s="3">
        <v>32882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>
        <f t="shared" si="0"/>
        <v>32882</v>
      </c>
    </row>
    <row r="37" spans="1:45" x14ac:dyDescent="0.35">
      <c r="A37" s="6">
        <v>20426</v>
      </c>
      <c r="B37" s="2" t="s">
        <v>827</v>
      </c>
      <c r="C37" s="3">
        <v>14689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>
        <f t="shared" si="0"/>
        <v>14689</v>
      </c>
    </row>
    <row r="38" spans="1:45" x14ac:dyDescent="0.35">
      <c r="A38" s="6">
        <v>20429</v>
      </c>
      <c r="B38" s="2" t="s">
        <v>946</v>
      </c>
      <c r="C38" s="3">
        <v>18674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>
        <f t="shared" si="0"/>
        <v>18674</v>
      </c>
    </row>
    <row r="39" spans="1:45" x14ac:dyDescent="0.35">
      <c r="A39" s="6">
        <v>20430</v>
      </c>
      <c r="B39" s="2" t="s">
        <v>1017</v>
      </c>
      <c r="C39" s="3">
        <v>14189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>
        <f t="shared" si="0"/>
        <v>14189</v>
      </c>
    </row>
    <row r="40" spans="1:45" x14ac:dyDescent="0.35">
      <c r="A40" s="6">
        <v>20454</v>
      </c>
      <c r="B40" s="2" t="s">
        <v>947</v>
      </c>
      <c r="C40" s="3">
        <v>312149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f t="shared" si="0"/>
        <v>312149</v>
      </c>
    </row>
    <row r="41" spans="1:45" x14ac:dyDescent="0.35">
      <c r="A41" s="6">
        <v>20456</v>
      </c>
      <c r="B41" s="2" t="s">
        <v>948</v>
      </c>
      <c r="C41" s="3">
        <v>319391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>
        <f t="shared" si="0"/>
        <v>319391</v>
      </c>
    </row>
    <row r="42" spans="1:45" x14ac:dyDescent="0.35">
      <c r="A42" s="6">
        <v>20470</v>
      </c>
      <c r="B42" s="2" t="s">
        <v>828</v>
      </c>
      <c r="C42" s="3">
        <v>227975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>
        <f t="shared" si="0"/>
        <v>227975</v>
      </c>
    </row>
    <row r="43" spans="1:45" x14ac:dyDescent="0.35">
      <c r="A43" s="6">
        <v>20725</v>
      </c>
      <c r="B43" s="2" t="s">
        <v>538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>
        <v>65000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>
        <f t="shared" si="0"/>
        <v>65000</v>
      </c>
    </row>
    <row r="44" spans="1:45" x14ac:dyDescent="0.35">
      <c r="A44" s="6">
        <v>20752</v>
      </c>
      <c r="B44" s="2" t="s">
        <v>539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>
        <v>35000</v>
      </c>
      <c r="AD44" s="3"/>
      <c r="AE44" s="3"/>
      <c r="AF44" s="3">
        <v>23625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>
        <f t="shared" si="0"/>
        <v>58625</v>
      </c>
    </row>
    <row r="45" spans="1:45" x14ac:dyDescent="0.35">
      <c r="A45" s="6">
        <v>20753</v>
      </c>
      <c r="B45" s="2" t="s">
        <v>540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>
        <v>40000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>
        <f t="shared" si="0"/>
        <v>40000</v>
      </c>
    </row>
    <row r="46" spans="1:45" x14ac:dyDescent="0.35">
      <c r="A46" s="6">
        <v>20758</v>
      </c>
      <c r="B46" s="2" t="s">
        <v>541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>
        <v>60000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>
        <f t="shared" si="0"/>
        <v>60000</v>
      </c>
    </row>
    <row r="47" spans="1:45" x14ac:dyDescent="0.35">
      <c r="A47" s="6">
        <v>20786</v>
      </c>
      <c r="B47" s="2" t="s">
        <v>542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>
        <v>20000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>
        <f t="shared" si="0"/>
        <v>20000</v>
      </c>
    </row>
    <row r="48" spans="1:45" x14ac:dyDescent="0.35">
      <c r="A48" s="6">
        <v>20862</v>
      </c>
      <c r="B48" s="2" t="s">
        <v>610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>
        <v>32400</v>
      </c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>
        <f t="shared" si="0"/>
        <v>32400</v>
      </c>
    </row>
    <row r="49" spans="1:45" x14ac:dyDescent="0.35">
      <c r="A49" s="6">
        <v>20884</v>
      </c>
      <c r="B49" s="2" t="s">
        <v>611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>
        <v>39900</v>
      </c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>
        <f t="shared" si="0"/>
        <v>39900</v>
      </c>
    </row>
    <row r="50" spans="1:45" x14ac:dyDescent="0.35">
      <c r="A50" s="6">
        <v>20888</v>
      </c>
      <c r="B50" s="2" t="s">
        <v>612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>
        <v>38250</v>
      </c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>
        <f t="shared" si="0"/>
        <v>38250</v>
      </c>
    </row>
    <row r="51" spans="1:45" x14ac:dyDescent="0.35">
      <c r="A51" s="6">
        <v>20962</v>
      </c>
      <c r="B51" s="2" t="s">
        <v>753</v>
      </c>
      <c r="C51" s="3">
        <v>84547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>
        <f t="shared" si="0"/>
        <v>84547</v>
      </c>
    </row>
    <row r="52" spans="1:45" x14ac:dyDescent="0.35">
      <c r="A52" s="6">
        <v>20964</v>
      </c>
      <c r="B52" s="2" t="s">
        <v>754</v>
      </c>
      <c r="C52" s="3">
        <v>36725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>
        <f t="shared" si="0"/>
        <v>36725</v>
      </c>
    </row>
    <row r="53" spans="1:45" x14ac:dyDescent="0.35">
      <c r="A53" s="6">
        <v>20969</v>
      </c>
      <c r="B53" s="2" t="s">
        <v>755</v>
      </c>
      <c r="C53" s="3">
        <v>39149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>
        <f t="shared" si="0"/>
        <v>39149</v>
      </c>
    </row>
    <row r="54" spans="1:45" x14ac:dyDescent="0.35">
      <c r="A54" s="6">
        <v>20986</v>
      </c>
      <c r="B54" s="2" t="s">
        <v>1018</v>
      </c>
      <c r="C54" s="3">
        <v>119246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>
        <f t="shared" si="0"/>
        <v>119246</v>
      </c>
    </row>
    <row r="55" spans="1:45" x14ac:dyDescent="0.35">
      <c r="A55" s="6">
        <v>21000</v>
      </c>
      <c r="B55" s="2" t="s">
        <v>756</v>
      </c>
      <c r="C55" s="3">
        <v>42049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>
        <f t="shared" si="0"/>
        <v>42049</v>
      </c>
    </row>
    <row r="56" spans="1:45" x14ac:dyDescent="0.35">
      <c r="A56" s="6">
        <v>21001</v>
      </c>
      <c r="B56" s="2" t="s">
        <v>829</v>
      </c>
      <c r="C56" s="3">
        <v>94021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>
        <f t="shared" si="0"/>
        <v>94021</v>
      </c>
    </row>
    <row r="57" spans="1:45" x14ac:dyDescent="0.35">
      <c r="A57" s="6">
        <v>21002</v>
      </c>
      <c r="B57" s="2" t="s">
        <v>830</v>
      </c>
      <c r="C57" s="3">
        <v>19463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>
        <f t="shared" si="0"/>
        <v>19463</v>
      </c>
    </row>
    <row r="58" spans="1:45" x14ac:dyDescent="0.35">
      <c r="A58" s="6">
        <v>21003</v>
      </c>
      <c r="B58" s="2" t="s">
        <v>1019</v>
      </c>
      <c r="C58" s="3">
        <v>39751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>
        <f t="shared" si="0"/>
        <v>39751</v>
      </c>
    </row>
    <row r="59" spans="1:45" x14ac:dyDescent="0.35">
      <c r="A59" s="6">
        <v>21004</v>
      </c>
      <c r="B59" s="2" t="s">
        <v>757</v>
      </c>
      <c r="C59" s="3">
        <v>84492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>
        <f t="shared" si="0"/>
        <v>84492</v>
      </c>
    </row>
    <row r="60" spans="1:45" x14ac:dyDescent="0.35">
      <c r="A60" s="6">
        <v>21005</v>
      </c>
      <c r="B60" s="2" t="s">
        <v>758</v>
      </c>
      <c r="C60" s="3">
        <v>45775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>
        <f t="shared" si="0"/>
        <v>45775</v>
      </c>
    </row>
    <row r="61" spans="1:45" x14ac:dyDescent="0.35">
      <c r="A61" s="6">
        <v>21006</v>
      </c>
      <c r="B61" s="2" t="s">
        <v>831</v>
      </c>
      <c r="C61" s="3">
        <v>46255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>
        <f t="shared" si="0"/>
        <v>46255</v>
      </c>
    </row>
    <row r="62" spans="1:45" x14ac:dyDescent="0.35">
      <c r="A62" s="6">
        <v>21007</v>
      </c>
      <c r="B62" s="2" t="s">
        <v>832</v>
      </c>
      <c r="C62" s="3">
        <v>44228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>
        <f t="shared" si="0"/>
        <v>44228</v>
      </c>
    </row>
    <row r="63" spans="1:45" x14ac:dyDescent="0.35">
      <c r="A63" s="6">
        <v>21010</v>
      </c>
      <c r="B63" s="2" t="s">
        <v>949</v>
      </c>
      <c r="C63" s="3">
        <v>11293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>
        <f t="shared" si="0"/>
        <v>11293</v>
      </c>
    </row>
    <row r="64" spans="1:45" x14ac:dyDescent="0.35">
      <c r="A64" s="6">
        <v>21015</v>
      </c>
      <c r="B64" s="2" t="s">
        <v>833</v>
      </c>
      <c r="C64" s="3">
        <v>26759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>
        <f t="shared" si="0"/>
        <v>26759</v>
      </c>
    </row>
    <row r="65" spans="1:45" x14ac:dyDescent="0.35">
      <c r="A65" s="6">
        <v>21019</v>
      </c>
      <c r="B65" s="2" t="s">
        <v>834</v>
      </c>
      <c r="C65" s="3">
        <v>78808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>
        <f t="shared" si="0"/>
        <v>78808</v>
      </c>
    </row>
    <row r="66" spans="1:45" x14ac:dyDescent="0.35">
      <c r="A66" s="6">
        <v>21021</v>
      </c>
      <c r="B66" s="2" t="s">
        <v>835</v>
      </c>
      <c r="C66" s="3">
        <v>96410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>
        <f t="shared" si="0"/>
        <v>96410</v>
      </c>
    </row>
    <row r="67" spans="1:45" x14ac:dyDescent="0.35">
      <c r="A67" s="6">
        <v>21027</v>
      </c>
      <c r="B67" s="2" t="s">
        <v>1020</v>
      </c>
      <c r="C67" s="3">
        <v>99383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>
        <f t="shared" ref="AS67:AS130" si="1">SUM(C67:AR67)</f>
        <v>99383</v>
      </c>
    </row>
    <row r="68" spans="1:45" x14ac:dyDescent="0.35">
      <c r="A68" s="6">
        <v>21063</v>
      </c>
      <c r="B68" s="2" t="s">
        <v>543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>
        <v>30000</v>
      </c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>
        <f t="shared" si="1"/>
        <v>30000</v>
      </c>
    </row>
    <row r="69" spans="1:45" x14ac:dyDescent="0.35">
      <c r="A69" s="6">
        <v>21068</v>
      </c>
      <c r="B69" s="2" t="s">
        <v>950</v>
      </c>
      <c r="C69" s="3">
        <v>17248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>
        <f t="shared" si="1"/>
        <v>17248</v>
      </c>
    </row>
    <row r="70" spans="1:45" x14ac:dyDescent="0.35">
      <c r="A70" s="6">
        <v>21069</v>
      </c>
      <c r="B70" s="2" t="s">
        <v>1021</v>
      </c>
      <c r="C70" s="3">
        <v>47833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>
        <f t="shared" si="1"/>
        <v>47833</v>
      </c>
    </row>
    <row r="71" spans="1:45" x14ac:dyDescent="0.35">
      <c r="A71" s="6">
        <v>21070</v>
      </c>
      <c r="B71" s="2" t="s">
        <v>1022</v>
      </c>
      <c r="C71" s="3">
        <v>53485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>
        <f t="shared" si="1"/>
        <v>53485</v>
      </c>
    </row>
    <row r="72" spans="1:45" x14ac:dyDescent="0.35">
      <c r="A72" s="6">
        <v>21073</v>
      </c>
      <c r="B72" s="2" t="s">
        <v>759</v>
      </c>
      <c r="C72" s="3">
        <v>67719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>
        <f t="shared" si="1"/>
        <v>67719</v>
      </c>
    </row>
    <row r="73" spans="1:45" x14ac:dyDescent="0.35">
      <c r="A73" s="6">
        <v>21074</v>
      </c>
      <c r="B73" s="2" t="s">
        <v>951</v>
      </c>
      <c r="C73" s="3">
        <v>35236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>
        <f t="shared" si="1"/>
        <v>35236</v>
      </c>
    </row>
    <row r="74" spans="1:45" x14ac:dyDescent="0.35">
      <c r="A74" s="6">
        <v>21079</v>
      </c>
      <c r="B74" s="2" t="s">
        <v>706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>
        <v>20250</v>
      </c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>
        <f t="shared" si="1"/>
        <v>20250</v>
      </c>
    </row>
    <row r="75" spans="1:45" x14ac:dyDescent="0.35">
      <c r="A75" s="6">
        <v>21087</v>
      </c>
      <c r="B75" s="2" t="s">
        <v>760</v>
      </c>
      <c r="C75" s="3">
        <v>7618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>
        <f t="shared" si="1"/>
        <v>7618</v>
      </c>
    </row>
    <row r="76" spans="1:45" x14ac:dyDescent="0.35">
      <c r="A76" s="6">
        <v>21088</v>
      </c>
      <c r="B76" s="2" t="s">
        <v>952</v>
      </c>
      <c r="C76" s="3">
        <v>1671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>
        <f t="shared" si="1"/>
        <v>1671</v>
      </c>
    </row>
    <row r="77" spans="1:45" x14ac:dyDescent="0.35">
      <c r="A77" s="6">
        <v>21205</v>
      </c>
      <c r="B77" s="2" t="s">
        <v>455</v>
      </c>
      <c r="C77" s="3"/>
      <c r="D77" s="3">
        <v>413473.38</v>
      </c>
      <c r="E77" s="3">
        <v>137824.47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>
        <f t="shared" si="1"/>
        <v>551297.85</v>
      </c>
    </row>
    <row r="78" spans="1:45" x14ac:dyDescent="0.35">
      <c r="A78" s="6">
        <v>21287</v>
      </c>
      <c r="B78" s="2" t="s">
        <v>544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>
        <v>20000</v>
      </c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>
        <f t="shared" si="1"/>
        <v>20000</v>
      </c>
    </row>
    <row r="79" spans="1:45" x14ac:dyDescent="0.35">
      <c r="A79" s="6">
        <v>21328</v>
      </c>
      <c r="B79" s="2" t="s">
        <v>545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>
        <v>25000</v>
      </c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>
        <f t="shared" si="1"/>
        <v>25000</v>
      </c>
    </row>
    <row r="80" spans="1:45" x14ac:dyDescent="0.35">
      <c r="A80" s="6">
        <v>21360</v>
      </c>
      <c r="B80" s="2" t="s">
        <v>707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>
        <v>17550</v>
      </c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>
        <f t="shared" si="1"/>
        <v>17550</v>
      </c>
    </row>
    <row r="81" spans="1:45" x14ac:dyDescent="0.35">
      <c r="A81" s="6">
        <v>21486</v>
      </c>
      <c r="B81" s="2" t="s">
        <v>613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28000</v>
      </c>
      <c r="P81" s="3"/>
      <c r="Q81" s="3">
        <v>14000</v>
      </c>
      <c r="R81" s="3"/>
      <c r="S81" s="3"/>
      <c r="T81" s="3"/>
      <c r="U81" s="3"/>
      <c r="V81" s="3"/>
      <c r="W81" s="3"/>
      <c r="X81" s="3"/>
      <c r="Y81" s="3">
        <v>114242.15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>
        <v>26400</v>
      </c>
      <c r="AQ81" s="3"/>
      <c r="AR81" s="3"/>
      <c r="AS81" s="3">
        <f t="shared" si="1"/>
        <v>182642.15</v>
      </c>
    </row>
    <row r="82" spans="1:45" x14ac:dyDescent="0.35">
      <c r="A82" s="6">
        <v>21489</v>
      </c>
      <c r="B82" s="2" t="s">
        <v>836</v>
      </c>
      <c r="C82" s="3">
        <v>311622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>
        <f t="shared" si="1"/>
        <v>311622</v>
      </c>
    </row>
    <row r="83" spans="1:45" x14ac:dyDescent="0.35">
      <c r="A83" s="6">
        <v>21490</v>
      </c>
      <c r="B83" s="2" t="s">
        <v>837</v>
      </c>
      <c r="C83" s="3">
        <v>305977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>
        <f t="shared" si="1"/>
        <v>305977</v>
      </c>
    </row>
    <row r="84" spans="1:45" x14ac:dyDescent="0.35">
      <c r="A84" s="6">
        <v>21527</v>
      </c>
      <c r="B84" s="2" t="s">
        <v>953</v>
      </c>
      <c r="C84" s="3">
        <v>40706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>
        <f t="shared" si="1"/>
        <v>40706</v>
      </c>
    </row>
    <row r="85" spans="1:45" x14ac:dyDescent="0.35">
      <c r="A85" s="6">
        <v>21532</v>
      </c>
      <c r="B85" s="2" t="s">
        <v>1023</v>
      </c>
      <c r="C85" s="3">
        <v>37438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>
        <f t="shared" si="1"/>
        <v>37438</v>
      </c>
    </row>
    <row r="86" spans="1:45" x14ac:dyDescent="0.35">
      <c r="A86" s="6">
        <v>21547</v>
      </c>
      <c r="B86" s="2" t="s">
        <v>838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>
        <v>7600</v>
      </c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>
        <f t="shared" si="1"/>
        <v>7600</v>
      </c>
    </row>
    <row r="87" spans="1:45" x14ac:dyDescent="0.35">
      <c r="A87" s="6">
        <v>21555</v>
      </c>
      <c r="B87" s="2" t="s">
        <v>954</v>
      </c>
      <c r="C87" s="3">
        <v>1500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>
        <f t="shared" si="1"/>
        <v>1500</v>
      </c>
    </row>
    <row r="88" spans="1:45" x14ac:dyDescent="0.35">
      <c r="A88" s="6">
        <v>21824</v>
      </c>
      <c r="B88" s="2" t="s">
        <v>955</v>
      </c>
      <c r="C88" s="3">
        <v>129665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>
        <f t="shared" si="1"/>
        <v>129665</v>
      </c>
    </row>
    <row r="89" spans="1:45" x14ac:dyDescent="0.35">
      <c r="A89" s="6">
        <v>21835</v>
      </c>
      <c r="B89" s="2" t="s">
        <v>761</v>
      </c>
      <c r="C89" s="3">
        <v>78133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>
        <f t="shared" si="1"/>
        <v>78133</v>
      </c>
    </row>
    <row r="90" spans="1:45" x14ac:dyDescent="0.35">
      <c r="A90" s="6">
        <v>21871</v>
      </c>
      <c r="B90" s="2" t="s">
        <v>839</v>
      </c>
      <c r="C90" s="3">
        <v>41544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>
        <f t="shared" si="1"/>
        <v>41544</v>
      </c>
    </row>
    <row r="91" spans="1:45" x14ac:dyDescent="0.35">
      <c r="A91" s="6">
        <v>21888</v>
      </c>
      <c r="B91" s="2" t="s">
        <v>1024</v>
      </c>
      <c r="C91" s="3">
        <v>37690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>
        <f t="shared" si="1"/>
        <v>37690</v>
      </c>
    </row>
    <row r="92" spans="1:45" x14ac:dyDescent="0.35">
      <c r="A92" s="6">
        <v>21922</v>
      </c>
      <c r="B92" s="2" t="s">
        <v>436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>
        <v>294638548.39999998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>
        <f t="shared" si="1"/>
        <v>294638548.39999998</v>
      </c>
    </row>
    <row r="93" spans="1:45" x14ac:dyDescent="0.35">
      <c r="A93" s="6">
        <v>21972</v>
      </c>
      <c r="B93" s="2" t="s">
        <v>546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>
        <v>15000</v>
      </c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>
        <f t="shared" si="1"/>
        <v>15000</v>
      </c>
    </row>
    <row r="94" spans="1:45" x14ac:dyDescent="0.35">
      <c r="A94" s="6">
        <v>21997</v>
      </c>
      <c r="B94" s="2" t="s">
        <v>614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>
        <v>39600</v>
      </c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>
        <f t="shared" si="1"/>
        <v>39600</v>
      </c>
    </row>
    <row r="95" spans="1:45" x14ac:dyDescent="0.35">
      <c r="A95" s="6">
        <v>22002</v>
      </c>
      <c r="B95" s="2" t="s">
        <v>615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>
        <v>67500</v>
      </c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>
        <f t="shared" si="1"/>
        <v>67500</v>
      </c>
    </row>
    <row r="96" spans="1:45" x14ac:dyDescent="0.35">
      <c r="A96" s="6">
        <v>22006</v>
      </c>
      <c r="B96" s="2" t="s">
        <v>708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>
        <v>18000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>
        <f t="shared" si="1"/>
        <v>18000</v>
      </c>
    </row>
    <row r="97" spans="1:45" x14ac:dyDescent="0.35">
      <c r="A97" s="6">
        <v>22008</v>
      </c>
      <c r="B97" s="2" t="s">
        <v>616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>
        <v>236925</v>
      </c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>
        <f t="shared" si="1"/>
        <v>236925</v>
      </c>
    </row>
    <row r="98" spans="1:45" x14ac:dyDescent="0.35">
      <c r="A98" s="6">
        <v>22014</v>
      </c>
      <c r="B98" s="2" t="s">
        <v>547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>
        <v>21600</v>
      </c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>
        <f t="shared" si="1"/>
        <v>21600</v>
      </c>
    </row>
    <row r="99" spans="1:45" x14ac:dyDescent="0.35">
      <c r="A99" s="6">
        <v>22019</v>
      </c>
      <c r="B99" s="2" t="s">
        <v>548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v>24080</v>
      </c>
      <c r="AQ99" s="3"/>
      <c r="AR99" s="3"/>
      <c r="AS99" s="3">
        <f t="shared" si="1"/>
        <v>24080</v>
      </c>
    </row>
    <row r="100" spans="1:45" x14ac:dyDescent="0.35">
      <c r="A100" s="6">
        <v>22025</v>
      </c>
      <c r="B100" s="2" t="s">
        <v>617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>
        <v>72000</v>
      </c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>
        <f t="shared" si="1"/>
        <v>72000</v>
      </c>
    </row>
    <row r="101" spans="1:45" x14ac:dyDescent="0.35">
      <c r="A101" s="6">
        <v>22031</v>
      </c>
      <c r="B101" s="2" t="s">
        <v>618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>
        <v>54000</v>
      </c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>
        <f t="shared" si="1"/>
        <v>54000</v>
      </c>
    </row>
    <row r="102" spans="1:45" x14ac:dyDescent="0.35">
      <c r="A102" s="6">
        <v>22063</v>
      </c>
      <c r="B102" s="2" t="s">
        <v>619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>
        <v>70875</v>
      </c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>
        <f t="shared" si="1"/>
        <v>70875</v>
      </c>
    </row>
    <row r="103" spans="1:45" x14ac:dyDescent="0.35">
      <c r="A103" s="6">
        <v>22102</v>
      </c>
      <c r="B103" s="2" t="s">
        <v>956</v>
      </c>
      <c r="C103" s="3">
        <v>40653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>
        <f t="shared" si="1"/>
        <v>40653</v>
      </c>
    </row>
    <row r="104" spans="1:45" x14ac:dyDescent="0.35">
      <c r="A104" s="6">
        <v>22103</v>
      </c>
      <c r="B104" s="2" t="s">
        <v>762</v>
      </c>
      <c r="C104" s="3">
        <v>85534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>
        <f t="shared" si="1"/>
        <v>85534</v>
      </c>
    </row>
    <row r="105" spans="1:45" x14ac:dyDescent="0.35">
      <c r="A105" s="6">
        <v>22104</v>
      </c>
      <c r="B105" s="2" t="s">
        <v>1025</v>
      </c>
      <c r="C105" s="3">
        <v>57721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>
        <f t="shared" si="1"/>
        <v>57721</v>
      </c>
    </row>
    <row r="106" spans="1:45" x14ac:dyDescent="0.35">
      <c r="A106" s="6">
        <v>22106</v>
      </c>
      <c r="B106" s="2" t="s">
        <v>763</v>
      </c>
      <c r="C106" s="3">
        <v>104623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>
        <f t="shared" si="1"/>
        <v>104623</v>
      </c>
    </row>
    <row r="107" spans="1:45" x14ac:dyDescent="0.35">
      <c r="A107" s="6">
        <v>22108</v>
      </c>
      <c r="B107" s="2" t="s">
        <v>957</v>
      </c>
      <c r="C107" s="3">
        <v>102882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>
        <f t="shared" si="1"/>
        <v>102882</v>
      </c>
    </row>
    <row r="108" spans="1:45" x14ac:dyDescent="0.35">
      <c r="A108" s="6">
        <v>22135</v>
      </c>
      <c r="B108" s="2" t="s">
        <v>840</v>
      </c>
      <c r="C108" s="3"/>
      <c r="D108" s="3"/>
      <c r="E108" s="3"/>
      <c r="F108" s="3"/>
      <c r="G108" s="3">
        <v>8000</v>
      </c>
      <c r="H108" s="3"/>
      <c r="I108" s="3"/>
      <c r="J108" s="3"/>
      <c r="K108" s="3"/>
      <c r="L108" s="3">
        <v>2359.5300000000002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>
        <f t="shared" si="1"/>
        <v>10359.530000000001</v>
      </c>
    </row>
    <row r="109" spans="1:45" x14ac:dyDescent="0.35">
      <c r="A109" s="6">
        <v>22163</v>
      </c>
      <c r="B109" s="2" t="s">
        <v>1026</v>
      </c>
      <c r="C109" s="3">
        <v>9450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>
        <f t="shared" si="1"/>
        <v>9450</v>
      </c>
    </row>
    <row r="110" spans="1:45" x14ac:dyDescent="0.35">
      <c r="A110" s="6">
        <v>22165</v>
      </c>
      <c r="B110" s="2" t="s">
        <v>1027</v>
      </c>
      <c r="C110" s="3">
        <v>20808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>
        <f t="shared" si="1"/>
        <v>20808</v>
      </c>
    </row>
    <row r="111" spans="1:45" x14ac:dyDescent="0.35">
      <c r="A111" s="6">
        <v>22167</v>
      </c>
      <c r="B111" s="2" t="s">
        <v>764</v>
      </c>
      <c r="C111" s="3">
        <v>36307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>
        <f t="shared" si="1"/>
        <v>36307</v>
      </c>
    </row>
    <row r="112" spans="1:45" x14ac:dyDescent="0.35">
      <c r="A112" s="6">
        <v>22168</v>
      </c>
      <c r="B112" s="2" t="s">
        <v>958</v>
      </c>
      <c r="C112" s="3">
        <v>1500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>
        <f t="shared" si="1"/>
        <v>1500</v>
      </c>
    </row>
    <row r="113" spans="1:45" x14ac:dyDescent="0.35">
      <c r="A113" s="6">
        <v>22311</v>
      </c>
      <c r="B113" s="2" t="s">
        <v>959</v>
      </c>
      <c r="C113" s="3">
        <v>22524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>
        <f t="shared" si="1"/>
        <v>22524</v>
      </c>
    </row>
    <row r="114" spans="1:45" x14ac:dyDescent="0.35">
      <c r="A114" s="6">
        <v>22313</v>
      </c>
      <c r="B114" s="2" t="s">
        <v>1028</v>
      </c>
      <c r="C114" s="3">
        <v>79074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>
        <f t="shared" si="1"/>
        <v>79074</v>
      </c>
    </row>
    <row r="115" spans="1:45" x14ac:dyDescent="0.35">
      <c r="A115" s="6">
        <v>22316</v>
      </c>
      <c r="B115" s="2" t="s">
        <v>456</v>
      </c>
      <c r="C115" s="3"/>
      <c r="D115" s="3">
        <v>286717.89</v>
      </c>
      <c r="E115" s="3">
        <v>95572.62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>
        <f t="shared" si="1"/>
        <v>382290.51</v>
      </c>
    </row>
    <row r="116" spans="1:45" x14ac:dyDescent="0.35">
      <c r="A116" s="6">
        <v>22475</v>
      </c>
      <c r="B116" s="2" t="s">
        <v>549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>
        <v>50000</v>
      </c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>
        <f t="shared" si="1"/>
        <v>50000</v>
      </c>
    </row>
    <row r="117" spans="1:45" x14ac:dyDescent="0.35">
      <c r="A117" s="6">
        <v>22477</v>
      </c>
      <c r="B117" s="2" t="s">
        <v>709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>
        <v>12150</v>
      </c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>
        <f t="shared" si="1"/>
        <v>12150</v>
      </c>
    </row>
    <row r="118" spans="1:45" x14ac:dyDescent="0.35">
      <c r="A118" s="6">
        <v>22482</v>
      </c>
      <c r="B118" s="2" t="s">
        <v>620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>
        <v>58500</v>
      </c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>
        <f t="shared" si="1"/>
        <v>58500</v>
      </c>
    </row>
    <row r="119" spans="1:45" x14ac:dyDescent="0.35">
      <c r="A119" s="6">
        <v>22504</v>
      </c>
      <c r="B119" s="2" t="s">
        <v>710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>
        <v>4300</v>
      </c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>
        <f t="shared" si="1"/>
        <v>4300</v>
      </c>
    </row>
    <row r="120" spans="1:45" x14ac:dyDescent="0.35">
      <c r="A120" s="6">
        <v>22513</v>
      </c>
      <c r="B120" s="2" t="s">
        <v>550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>
        <v>10000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>
        <f t="shared" si="1"/>
        <v>10000</v>
      </c>
    </row>
    <row r="121" spans="1:45" x14ac:dyDescent="0.35">
      <c r="A121" s="6">
        <v>22566</v>
      </c>
      <c r="B121" s="2" t="s">
        <v>841</v>
      </c>
      <c r="C121" s="3">
        <v>27149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>
        <f t="shared" si="1"/>
        <v>27149</v>
      </c>
    </row>
    <row r="122" spans="1:45" x14ac:dyDescent="0.35">
      <c r="A122" s="6">
        <v>22583</v>
      </c>
      <c r="B122" s="2" t="s">
        <v>842</v>
      </c>
      <c r="C122" s="3"/>
      <c r="D122" s="3"/>
      <c r="E122" s="3"/>
      <c r="F122" s="3"/>
      <c r="G122" s="3"/>
      <c r="H122" s="3">
        <v>35000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>
        <f t="shared" si="1"/>
        <v>35000</v>
      </c>
    </row>
    <row r="123" spans="1:45" x14ac:dyDescent="0.35">
      <c r="A123" s="6">
        <v>22712</v>
      </c>
      <c r="B123" s="2" t="s">
        <v>843</v>
      </c>
      <c r="C123" s="3"/>
      <c r="D123" s="3"/>
      <c r="E123" s="3"/>
      <c r="F123" s="3"/>
      <c r="G123" s="3">
        <v>22575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>
        <f t="shared" si="1"/>
        <v>22575</v>
      </c>
    </row>
    <row r="124" spans="1:45" x14ac:dyDescent="0.35">
      <c r="A124" s="6">
        <v>22716</v>
      </c>
      <c r="B124" s="2" t="s">
        <v>844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>
        <v>28000</v>
      </c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>
        <f t="shared" si="1"/>
        <v>28000</v>
      </c>
    </row>
    <row r="125" spans="1:45" x14ac:dyDescent="0.35">
      <c r="A125" s="6">
        <v>22756</v>
      </c>
      <c r="B125" s="2" t="s">
        <v>621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>
        <v>33750</v>
      </c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>
        <f t="shared" si="1"/>
        <v>33750</v>
      </c>
    </row>
    <row r="126" spans="1:45" x14ac:dyDescent="0.35">
      <c r="A126" s="6">
        <v>22762</v>
      </c>
      <c r="B126" s="2" t="s">
        <v>622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>
        <v>323190</v>
      </c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>
        <f t="shared" si="1"/>
        <v>323190</v>
      </c>
    </row>
    <row r="127" spans="1:45" x14ac:dyDescent="0.35">
      <c r="A127" s="6">
        <v>22774</v>
      </c>
      <c r="B127" s="2" t="s">
        <v>623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>
        <v>75600</v>
      </c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>
        <f t="shared" si="1"/>
        <v>75600</v>
      </c>
    </row>
    <row r="128" spans="1:45" x14ac:dyDescent="0.35">
      <c r="A128" s="6">
        <v>22806</v>
      </c>
      <c r="B128" s="2" t="s">
        <v>551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>
        <v>30000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>
        <f t="shared" si="1"/>
        <v>30000</v>
      </c>
    </row>
    <row r="129" spans="1:45" x14ac:dyDescent="0.35">
      <c r="A129" s="6">
        <v>22811</v>
      </c>
      <c r="B129" s="2" t="s">
        <v>845</v>
      </c>
      <c r="C129" s="3"/>
      <c r="D129" s="3"/>
      <c r="E129" s="3"/>
      <c r="F129" s="3"/>
      <c r="G129" s="3"/>
      <c r="H129" s="3">
        <v>14000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>
        <f t="shared" si="1"/>
        <v>14000</v>
      </c>
    </row>
    <row r="130" spans="1:45" x14ac:dyDescent="0.35">
      <c r="A130" s="6">
        <v>22815</v>
      </c>
      <c r="B130" s="2" t="s">
        <v>1029</v>
      </c>
      <c r="C130" s="3">
        <v>6500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>
        <f t="shared" si="1"/>
        <v>6500</v>
      </c>
    </row>
    <row r="131" spans="1:45" x14ac:dyDescent="0.35">
      <c r="A131" s="6">
        <v>22888</v>
      </c>
      <c r="B131" s="2" t="s">
        <v>846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>
        <v>28000</v>
      </c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>
        <f t="shared" ref="AS131:AS194" si="2">SUM(C131:AR131)</f>
        <v>28000</v>
      </c>
    </row>
    <row r="132" spans="1:45" x14ac:dyDescent="0.35">
      <c r="A132" s="6">
        <v>22919</v>
      </c>
      <c r="B132" s="2" t="s">
        <v>552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>
        <v>58884.05</v>
      </c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>
        <f t="shared" si="2"/>
        <v>58884.05</v>
      </c>
    </row>
    <row r="133" spans="1:45" x14ac:dyDescent="0.35">
      <c r="A133" s="6">
        <v>22924</v>
      </c>
      <c r="B133" s="2" t="s">
        <v>624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>
        <v>33300</v>
      </c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>
        <f t="shared" si="2"/>
        <v>33300</v>
      </c>
    </row>
    <row r="134" spans="1:45" x14ac:dyDescent="0.35">
      <c r="A134" s="6">
        <v>22966</v>
      </c>
      <c r="B134" s="2" t="s">
        <v>960</v>
      </c>
      <c r="C134" s="3">
        <v>83605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>
        <f t="shared" si="2"/>
        <v>83605</v>
      </c>
    </row>
    <row r="135" spans="1:45" x14ac:dyDescent="0.35">
      <c r="A135" s="6">
        <v>22968</v>
      </c>
      <c r="B135" s="2" t="s">
        <v>961</v>
      </c>
      <c r="C135" s="3">
        <v>86047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>
        <f t="shared" si="2"/>
        <v>86047</v>
      </c>
    </row>
    <row r="136" spans="1:45" x14ac:dyDescent="0.35">
      <c r="A136" s="6">
        <v>22995</v>
      </c>
      <c r="B136" s="2" t="s">
        <v>962</v>
      </c>
      <c r="C136" s="3">
        <v>60536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>
        <f t="shared" si="2"/>
        <v>60536</v>
      </c>
    </row>
    <row r="137" spans="1:45" x14ac:dyDescent="0.35">
      <c r="A137" s="6">
        <v>23084</v>
      </c>
      <c r="B137" s="2" t="s">
        <v>847</v>
      </c>
      <c r="C137" s="3"/>
      <c r="D137" s="3"/>
      <c r="E137" s="3"/>
      <c r="F137" s="3"/>
      <c r="G137" s="3"/>
      <c r="H137" s="3">
        <v>14000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>
        <f t="shared" si="2"/>
        <v>14000</v>
      </c>
    </row>
    <row r="138" spans="1:45" x14ac:dyDescent="0.35">
      <c r="A138" s="6">
        <v>23124</v>
      </c>
      <c r="B138" s="2" t="s">
        <v>711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>
        <v>22500</v>
      </c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>
        <f t="shared" si="2"/>
        <v>22500</v>
      </c>
    </row>
    <row r="139" spans="1:45" x14ac:dyDescent="0.35">
      <c r="A139" s="6">
        <v>23143</v>
      </c>
      <c r="B139" s="2" t="s">
        <v>553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>
        <v>30000</v>
      </c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>
        <f t="shared" si="2"/>
        <v>30000</v>
      </c>
    </row>
    <row r="140" spans="1:45" x14ac:dyDescent="0.35">
      <c r="A140" s="6">
        <v>23152</v>
      </c>
      <c r="B140" s="2" t="s">
        <v>554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>
        <v>15000</v>
      </c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>
        <f t="shared" si="2"/>
        <v>15000</v>
      </c>
    </row>
    <row r="141" spans="1:45" x14ac:dyDescent="0.35">
      <c r="A141" s="6">
        <v>23223</v>
      </c>
      <c r="B141" s="2" t="s">
        <v>963</v>
      </c>
      <c r="C141" s="3">
        <v>28310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>
        <f t="shared" si="2"/>
        <v>28310</v>
      </c>
    </row>
    <row r="142" spans="1:45" x14ac:dyDescent="0.35">
      <c r="A142" s="6">
        <v>23252</v>
      </c>
      <c r="B142" s="2" t="s">
        <v>964</v>
      </c>
      <c r="C142" s="3">
        <v>72126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>
        <f t="shared" si="2"/>
        <v>72126</v>
      </c>
    </row>
    <row r="143" spans="1:45" x14ac:dyDescent="0.35">
      <c r="A143" s="6">
        <v>23259</v>
      </c>
      <c r="B143" s="2" t="s">
        <v>965</v>
      </c>
      <c r="C143" s="3">
        <v>17793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>
        <f t="shared" si="2"/>
        <v>17793</v>
      </c>
    </row>
    <row r="144" spans="1:45" x14ac:dyDescent="0.35">
      <c r="A144" s="6">
        <v>23260</v>
      </c>
      <c r="B144" s="2" t="s">
        <v>966</v>
      </c>
      <c r="C144" s="3">
        <v>20508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>
        <f t="shared" si="2"/>
        <v>20508</v>
      </c>
    </row>
    <row r="145" spans="1:45" x14ac:dyDescent="0.35">
      <c r="A145" s="6">
        <v>23360</v>
      </c>
      <c r="B145" s="2" t="s">
        <v>848</v>
      </c>
      <c r="C145" s="3"/>
      <c r="D145" s="3"/>
      <c r="E145" s="3"/>
      <c r="F145" s="3"/>
      <c r="G145" s="3"/>
      <c r="H145" s="3">
        <v>40000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>
        <f t="shared" si="2"/>
        <v>40000</v>
      </c>
    </row>
    <row r="146" spans="1:45" x14ac:dyDescent="0.35">
      <c r="A146" s="6">
        <v>23370</v>
      </c>
      <c r="B146" s="2" t="s">
        <v>625</v>
      </c>
      <c r="C146" s="3"/>
      <c r="D146" s="3"/>
      <c r="E146" s="3"/>
      <c r="F146" s="3">
        <v>20000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>
        <f t="shared" si="2"/>
        <v>20000</v>
      </c>
    </row>
    <row r="147" spans="1:45" x14ac:dyDescent="0.35">
      <c r="A147" s="6">
        <v>23371</v>
      </c>
      <c r="B147" s="2" t="s">
        <v>626</v>
      </c>
      <c r="C147" s="3"/>
      <c r="D147" s="3"/>
      <c r="E147" s="3"/>
      <c r="F147" s="3">
        <v>90000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>
        <f t="shared" si="2"/>
        <v>90000</v>
      </c>
    </row>
    <row r="148" spans="1:45" x14ac:dyDescent="0.35">
      <c r="A148" s="6">
        <v>23372</v>
      </c>
      <c r="B148" s="2" t="s">
        <v>627</v>
      </c>
      <c r="C148" s="3"/>
      <c r="D148" s="3"/>
      <c r="E148" s="3"/>
      <c r="F148" s="3">
        <v>53682.7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>
        <f t="shared" si="2"/>
        <v>53682.7</v>
      </c>
    </row>
    <row r="149" spans="1:45" x14ac:dyDescent="0.35">
      <c r="A149" s="6">
        <v>23376</v>
      </c>
      <c r="B149" s="2" t="s">
        <v>628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>
        <v>44100</v>
      </c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>
        <f t="shared" si="2"/>
        <v>44100</v>
      </c>
    </row>
    <row r="150" spans="1:45" x14ac:dyDescent="0.35">
      <c r="A150" s="6">
        <v>23380</v>
      </c>
      <c r="B150" s="2" t="s">
        <v>629</v>
      </c>
      <c r="C150" s="3"/>
      <c r="D150" s="3"/>
      <c r="E150" s="3"/>
      <c r="F150" s="3">
        <v>20000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>
        <f t="shared" si="2"/>
        <v>20000</v>
      </c>
    </row>
    <row r="151" spans="1:45" x14ac:dyDescent="0.35">
      <c r="A151" s="6">
        <v>23381</v>
      </c>
      <c r="B151" s="2" t="s">
        <v>630</v>
      </c>
      <c r="C151" s="3"/>
      <c r="D151" s="3"/>
      <c r="E151" s="3"/>
      <c r="F151" s="3">
        <v>19090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>
        <f t="shared" si="2"/>
        <v>19090</v>
      </c>
    </row>
    <row r="152" spans="1:45" x14ac:dyDescent="0.35">
      <c r="A152" s="6">
        <v>23384</v>
      </c>
      <c r="B152" s="2" t="s">
        <v>967</v>
      </c>
      <c r="C152" s="3">
        <v>6500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>
        <f t="shared" si="2"/>
        <v>6500</v>
      </c>
    </row>
    <row r="153" spans="1:45" x14ac:dyDescent="0.35">
      <c r="A153" s="6">
        <v>23417</v>
      </c>
      <c r="B153" s="2" t="s">
        <v>765</v>
      </c>
      <c r="C153" s="3">
        <v>6500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>
        <f t="shared" si="2"/>
        <v>6500</v>
      </c>
    </row>
    <row r="154" spans="1:45" x14ac:dyDescent="0.35">
      <c r="A154" s="6">
        <v>23457</v>
      </c>
      <c r="B154" s="2" t="s">
        <v>968</v>
      </c>
      <c r="C154" s="3">
        <v>6500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>
        <f t="shared" si="2"/>
        <v>6500</v>
      </c>
    </row>
    <row r="155" spans="1:45" x14ac:dyDescent="0.35">
      <c r="A155" s="6">
        <v>23484</v>
      </c>
      <c r="B155" s="2" t="s">
        <v>969</v>
      </c>
      <c r="C155" s="3">
        <v>1500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>
        <f t="shared" si="2"/>
        <v>1500</v>
      </c>
    </row>
    <row r="156" spans="1:45" x14ac:dyDescent="0.35">
      <c r="A156" s="6">
        <v>23485</v>
      </c>
      <c r="B156" s="2" t="s">
        <v>1030</v>
      </c>
      <c r="C156" s="3">
        <v>15375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>
        <f t="shared" si="2"/>
        <v>15375</v>
      </c>
    </row>
    <row r="157" spans="1:45" x14ac:dyDescent="0.35">
      <c r="A157" s="6">
        <v>23488</v>
      </c>
      <c r="B157" s="2" t="s">
        <v>970</v>
      </c>
      <c r="C157" s="3">
        <v>6500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>
        <f t="shared" si="2"/>
        <v>6500</v>
      </c>
    </row>
    <row r="158" spans="1:45" x14ac:dyDescent="0.35">
      <c r="A158" s="6">
        <v>23493</v>
      </c>
      <c r="B158" s="2" t="s">
        <v>631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>
        <v>10560</v>
      </c>
      <c r="AR158" s="3"/>
      <c r="AS158" s="3">
        <f t="shared" si="2"/>
        <v>10560</v>
      </c>
    </row>
    <row r="159" spans="1:45" x14ac:dyDescent="0.35">
      <c r="A159" s="6">
        <v>23502</v>
      </c>
      <c r="B159" s="2" t="s">
        <v>555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>
        <v>105680</v>
      </c>
      <c r="AR159" s="3"/>
      <c r="AS159" s="3">
        <f t="shared" si="2"/>
        <v>105680</v>
      </c>
    </row>
    <row r="160" spans="1:45" x14ac:dyDescent="0.35">
      <c r="A160" s="6">
        <v>23506</v>
      </c>
      <c r="B160" s="2" t="s">
        <v>632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>
        <v>44000</v>
      </c>
      <c r="AR160" s="3"/>
      <c r="AS160" s="3">
        <f t="shared" si="2"/>
        <v>44000</v>
      </c>
    </row>
    <row r="161" spans="1:45" x14ac:dyDescent="0.35">
      <c r="A161" s="6">
        <v>23508</v>
      </c>
      <c r="B161" s="2" t="s">
        <v>633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>
        <v>31360</v>
      </c>
      <c r="AR161" s="3"/>
      <c r="AS161" s="3">
        <f t="shared" si="2"/>
        <v>31360</v>
      </c>
    </row>
    <row r="162" spans="1:45" x14ac:dyDescent="0.35">
      <c r="A162" s="6">
        <v>23616</v>
      </c>
      <c r="B162" s="2" t="s">
        <v>634</v>
      </c>
      <c r="C162" s="3"/>
      <c r="D162" s="3"/>
      <c r="E162" s="3"/>
      <c r="F162" s="3">
        <v>20000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>
        <f t="shared" si="2"/>
        <v>20000</v>
      </c>
    </row>
    <row r="163" spans="1:45" x14ac:dyDescent="0.35">
      <c r="A163" s="6">
        <v>23617</v>
      </c>
      <c r="B163" s="2" t="s">
        <v>635</v>
      </c>
      <c r="C163" s="3"/>
      <c r="D163" s="3"/>
      <c r="E163" s="3"/>
      <c r="F163" s="3">
        <v>52000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>
        <f t="shared" si="2"/>
        <v>52000</v>
      </c>
    </row>
    <row r="164" spans="1:45" x14ac:dyDescent="0.35">
      <c r="A164" s="6">
        <v>23625</v>
      </c>
      <c r="B164" s="2" t="s">
        <v>849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>
        <v>14000</v>
      </c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>
        <f t="shared" si="2"/>
        <v>14000</v>
      </c>
    </row>
    <row r="165" spans="1:45" x14ac:dyDescent="0.35">
      <c r="A165" s="6">
        <v>23630</v>
      </c>
      <c r="B165" s="2" t="s">
        <v>850</v>
      </c>
      <c r="C165" s="3"/>
      <c r="D165" s="3"/>
      <c r="E165" s="3"/>
      <c r="F165" s="3"/>
      <c r="G165" s="3"/>
      <c r="H165" s="3">
        <v>35000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>
        <f t="shared" si="2"/>
        <v>35000</v>
      </c>
    </row>
    <row r="166" spans="1:45" x14ac:dyDescent="0.35">
      <c r="A166" s="6">
        <v>23651</v>
      </c>
      <c r="B166" s="2" t="s">
        <v>971</v>
      </c>
      <c r="C166" s="3"/>
      <c r="D166" s="3"/>
      <c r="E166" s="3"/>
      <c r="F166" s="3"/>
      <c r="G166" s="3"/>
      <c r="H166" s="3"/>
      <c r="I166" s="3">
        <v>14000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>
        <f t="shared" si="2"/>
        <v>14000</v>
      </c>
    </row>
    <row r="167" spans="1:45" x14ac:dyDescent="0.35">
      <c r="A167" s="6">
        <v>23652</v>
      </c>
      <c r="B167" s="2" t="s">
        <v>636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>
        <v>53550</v>
      </c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>
        <f t="shared" si="2"/>
        <v>53550</v>
      </c>
    </row>
    <row r="168" spans="1:45" x14ac:dyDescent="0.35">
      <c r="A168" s="6">
        <v>23719</v>
      </c>
      <c r="B168" s="2" t="s">
        <v>713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>
        <v>15540</v>
      </c>
      <c r="AR168" s="3"/>
      <c r="AS168" s="3">
        <f t="shared" si="2"/>
        <v>15540</v>
      </c>
    </row>
    <row r="169" spans="1:45" x14ac:dyDescent="0.35">
      <c r="A169" s="6">
        <v>23720</v>
      </c>
      <c r="B169" s="2" t="s">
        <v>714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>
        <v>25680</v>
      </c>
      <c r="AR169" s="3"/>
      <c r="AS169" s="3">
        <f t="shared" si="2"/>
        <v>25680</v>
      </c>
    </row>
    <row r="170" spans="1:45" x14ac:dyDescent="0.35">
      <c r="A170" s="6">
        <v>23730</v>
      </c>
      <c r="B170" s="2" t="s">
        <v>715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>
        <v>27280</v>
      </c>
      <c r="AR170" s="3"/>
      <c r="AS170" s="3">
        <f t="shared" si="2"/>
        <v>27280</v>
      </c>
    </row>
    <row r="171" spans="1:45" x14ac:dyDescent="0.35">
      <c r="A171" s="6">
        <v>23737</v>
      </c>
      <c r="B171" s="2" t="s">
        <v>556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>
        <v>19040</v>
      </c>
      <c r="AR171" s="3"/>
      <c r="AS171" s="3">
        <f t="shared" si="2"/>
        <v>19040</v>
      </c>
    </row>
    <row r="172" spans="1:45" x14ac:dyDescent="0.35">
      <c r="A172" s="6">
        <v>23738</v>
      </c>
      <c r="B172" s="2" t="s">
        <v>637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>
        <v>17360</v>
      </c>
      <c r="AR172" s="3"/>
      <c r="AS172" s="3">
        <f t="shared" si="2"/>
        <v>17360</v>
      </c>
    </row>
    <row r="173" spans="1:45" x14ac:dyDescent="0.35">
      <c r="A173" s="6">
        <v>23742</v>
      </c>
      <c r="B173" s="2" t="s">
        <v>638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>
        <v>36480</v>
      </c>
      <c r="AR173" s="3"/>
      <c r="AS173" s="3">
        <f t="shared" si="2"/>
        <v>36480</v>
      </c>
    </row>
    <row r="174" spans="1:45" x14ac:dyDescent="0.35">
      <c r="A174" s="6">
        <v>23752</v>
      </c>
      <c r="B174" s="2" t="s">
        <v>972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>
        <v>22480</v>
      </c>
      <c r="AR174" s="3"/>
      <c r="AS174" s="3">
        <f t="shared" si="2"/>
        <v>22480</v>
      </c>
    </row>
    <row r="175" spans="1:45" x14ac:dyDescent="0.35">
      <c r="A175" s="6">
        <v>23753</v>
      </c>
      <c r="B175" s="2" t="s">
        <v>716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>
        <v>575000</v>
      </c>
      <c r="AR175" s="3">
        <v>25000</v>
      </c>
      <c r="AS175" s="3">
        <f t="shared" si="2"/>
        <v>600000</v>
      </c>
    </row>
    <row r="176" spans="1:45" x14ac:dyDescent="0.35">
      <c r="A176" s="6">
        <v>23757</v>
      </c>
      <c r="B176" s="2" t="s">
        <v>557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>
        <v>28800</v>
      </c>
      <c r="AR176" s="3"/>
      <c r="AS176" s="3">
        <f t="shared" si="2"/>
        <v>28800</v>
      </c>
    </row>
    <row r="177" spans="1:45" x14ac:dyDescent="0.35">
      <c r="A177" s="6">
        <v>23769</v>
      </c>
      <c r="B177" s="2" t="s">
        <v>851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>
        <v>15000</v>
      </c>
      <c r="AR177" s="3">
        <v>85000</v>
      </c>
      <c r="AS177" s="3">
        <f t="shared" si="2"/>
        <v>100000</v>
      </c>
    </row>
    <row r="178" spans="1:45" x14ac:dyDescent="0.35">
      <c r="A178" s="6">
        <v>23802</v>
      </c>
      <c r="B178" s="2" t="s">
        <v>973</v>
      </c>
      <c r="C178" s="3">
        <v>7156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>
        <f t="shared" si="2"/>
        <v>7156</v>
      </c>
    </row>
    <row r="179" spans="1:45" x14ac:dyDescent="0.35">
      <c r="A179" s="6">
        <v>23826</v>
      </c>
      <c r="B179" s="2" t="s">
        <v>639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>
        <v>26160</v>
      </c>
      <c r="AR179" s="3"/>
      <c r="AS179" s="3">
        <f t="shared" si="2"/>
        <v>26160</v>
      </c>
    </row>
    <row r="180" spans="1:45" x14ac:dyDescent="0.35">
      <c r="A180" s="6">
        <v>23829</v>
      </c>
      <c r="B180" s="2" t="s">
        <v>852</v>
      </c>
      <c r="C180" s="3"/>
      <c r="D180" s="3"/>
      <c r="E180" s="3"/>
      <c r="F180" s="3"/>
      <c r="G180" s="3">
        <v>28235.72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>
        <f t="shared" si="2"/>
        <v>28235.72</v>
      </c>
    </row>
    <row r="181" spans="1:45" x14ac:dyDescent="0.35">
      <c r="A181" s="6">
        <v>23830</v>
      </c>
      <c r="B181" s="2" t="s">
        <v>1031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>
        <v>4880</v>
      </c>
      <c r="AR181" s="3"/>
      <c r="AS181" s="3">
        <f t="shared" si="2"/>
        <v>4880</v>
      </c>
    </row>
    <row r="182" spans="1:45" x14ac:dyDescent="0.35">
      <c r="A182" s="6">
        <v>23836</v>
      </c>
      <c r="B182" s="2" t="s">
        <v>853</v>
      </c>
      <c r="C182" s="3"/>
      <c r="D182" s="3"/>
      <c r="E182" s="3"/>
      <c r="F182" s="3"/>
      <c r="G182" s="3"/>
      <c r="H182" s="3"/>
      <c r="I182" s="3"/>
      <c r="J182" s="3"/>
      <c r="K182" s="3">
        <v>1500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>
        <f t="shared" si="2"/>
        <v>1500</v>
      </c>
    </row>
    <row r="183" spans="1:45" x14ac:dyDescent="0.35">
      <c r="A183" s="6">
        <v>23837</v>
      </c>
      <c r="B183" s="2" t="s">
        <v>854</v>
      </c>
      <c r="C183" s="3"/>
      <c r="D183" s="3"/>
      <c r="E183" s="3"/>
      <c r="F183" s="3"/>
      <c r="G183" s="3"/>
      <c r="H183" s="3">
        <v>35000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>
        <f t="shared" si="2"/>
        <v>35000</v>
      </c>
    </row>
    <row r="184" spans="1:45" x14ac:dyDescent="0.35">
      <c r="A184" s="6">
        <v>23886</v>
      </c>
      <c r="B184" s="2" t="s">
        <v>640</v>
      </c>
      <c r="C184" s="3"/>
      <c r="D184" s="3"/>
      <c r="E184" s="3"/>
      <c r="F184" s="3">
        <v>16496.5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>
        <f t="shared" si="2"/>
        <v>16496.5</v>
      </c>
    </row>
    <row r="185" spans="1:45" x14ac:dyDescent="0.35">
      <c r="A185" s="6">
        <v>24003</v>
      </c>
      <c r="B185" s="2" t="s">
        <v>558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>
        <v>166640</v>
      </c>
      <c r="AR185" s="3"/>
      <c r="AS185" s="3">
        <f t="shared" si="2"/>
        <v>166640</v>
      </c>
    </row>
    <row r="186" spans="1:45" x14ac:dyDescent="0.35">
      <c r="A186" s="6">
        <v>24007</v>
      </c>
      <c r="B186" s="2" t="s">
        <v>641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v>25200</v>
      </c>
      <c r="AR186" s="3"/>
      <c r="AS186" s="3">
        <f t="shared" si="2"/>
        <v>25200</v>
      </c>
    </row>
    <row r="187" spans="1:45" x14ac:dyDescent="0.35">
      <c r="A187" s="6">
        <v>24008</v>
      </c>
      <c r="B187" s="2" t="s">
        <v>855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>
        <v>21360</v>
      </c>
      <c r="AP187" s="3"/>
      <c r="AQ187" s="3"/>
      <c r="AR187" s="3"/>
      <c r="AS187" s="3">
        <f t="shared" si="2"/>
        <v>21360</v>
      </c>
    </row>
    <row r="188" spans="1:45" x14ac:dyDescent="0.35">
      <c r="A188" s="6">
        <v>24033</v>
      </c>
      <c r="B188" s="2" t="s">
        <v>642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>
        <v>19200</v>
      </c>
      <c r="AR188" s="3"/>
      <c r="AS188" s="3">
        <f t="shared" si="2"/>
        <v>19200</v>
      </c>
    </row>
    <row r="189" spans="1:45" x14ac:dyDescent="0.35">
      <c r="A189" s="6">
        <v>24034</v>
      </c>
      <c r="B189" s="2" t="s">
        <v>717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>
        <v>32800</v>
      </c>
      <c r="AR189" s="3"/>
      <c r="AS189" s="3">
        <f t="shared" si="2"/>
        <v>32800</v>
      </c>
    </row>
    <row r="190" spans="1:45" x14ac:dyDescent="0.35">
      <c r="A190" s="6">
        <v>24035</v>
      </c>
      <c r="B190" s="2" t="s">
        <v>559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>
        <v>8240</v>
      </c>
      <c r="AR190" s="3"/>
      <c r="AS190" s="3">
        <f t="shared" si="2"/>
        <v>8240</v>
      </c>
    </row>
    <row r="191" spans="1:45" x14ac:dyDescent="0.35">
      <c r="A191" s="6">
        <v>24037</v>
      </c>
      <c r="B191" s="2" t="s">
        <v>856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>
        <v>42700</v>
      </c>
      <c r="AR191" s="3"/>
      <c r="AS191" s="3">
        <f t="shared" si="2"/>
        <v>42700</v>
      </c>
    </row>
    <row r="192" spans="1:45" x14ac:dyDescent="0.35">
      <c r="A192" s="6">
        <v>24061</v>
      </c>
      <c r="B192" s="2" t="s">
        <v>857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>
        <v>14160</v>
      </c>
      <c r="AR192" s="3"/>
      <c r="AS192" s="3">
        <f t="shared" si="2"/>
        <v>14160</v>
      </c>
    </row>
    <row r="193" spans="1:45" x14ac:dyDescent="0.35">
      <c r="A193" s="6">
        <v>24068</v>
      </c>
      <c r="B193" s="2" t="s">
        <v>643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>
        <v>15840</v>
      </c>
      <c r="AR193" s="3"/>
      <c r="AS193" s="3">
        <f t="shared" si="2"/>
        <v>15840</v>
      </c>
    </row>
    <row r="194" spans="1:45" x14ac:dyDescent="0.35">
      <c r="A194" s="6">
        <v>24078</v>
      </c>
      <c r="B194" s="2" t="s">
        <v>644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>
        <v>6750</v>
      </c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>
        <f t="shared" si="2"/>
        <v>6750</v>
      </c>
    </row>
    <row r="195" spans="1:45" x14ac:dyDescent="0.35">
      <c r="A195" s="6">
        <v>24083</v>
      </c>
      <c r="B195" s="2" t="s">
        <v>560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>
        <v>25000</v>
      </c>
      <c r="AE195" s="3"/>
      <c r="AF195" s="3"/>
      <c r="AG195" s="3">
        <v>22500</v>
      </c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>
        <f t="shared" ref="AS195:AS258" si="3">SUM(C195:AR195)</f>
        <v>47500</v>
      </c>
    </row>
    <row r="196" spans="1:45" x14ac:dyDescent="0.35">
      <c r="A196" s="6">
        <v>24088</v>
      </c>
      <c r="B196" s="2" t="s">
        <v>858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>
        <v>24400</v>
      </c>
      <c r="AR196" s="3"/>
      <c r="AS196" s="3">
        <f t="shared" si="3"/>
        <v>24400</v>
      </c>
    </row>
    <row r="197" spans="1:45" x14ac:dyDescent="0.35">
      <c r="A197" s="6">
        <v>24103</v>
      </c>
      <c r="B197" s="2" t="s">
        <v>645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>
        <v>14320</v>
      </c>
      <c r="AR197" s="3"/>
      <c r="AS197" s="3">
        <f t="shared" si="3"/>
        <v>14320</v>
      </c>
    </row>
    <row r="198" spans="1:45" x14ac:dyDescent="0.35">
      <c r="A198" s="6">
        <v>24104</v>
      </c>
      <c r="B198" s="2" t="s">
        <v>859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>
        <v>12240</v>
      </c>
      <c r="AR198" s="3"/>
      <c r="AS198" s="3">
        <f t="shared" si="3"/>
        <v>12240</v>
      </c>
    </row>
    <row r="199" spans="1:45" x14ac:dyDescent="0.35">
      <c r="A199" s="6">
        <v>24151</v>
      </c>
      <c r="B199" s="2" t="s">
        <v>974</v>
      </c>
      <c r="C199" s="3"/>
      <c r="D199" s="3"/>
      <c r="E199" s="3"/>
      <c r="F199" s="3"/>
      <c r="G199" s="3"/>
      <c r="H199" s="3"/>
      <c r="I199" s="3">
        <v>14000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>
        <f t="shared" si="3"/>
        <v>14000</v>
      </c>
    </row>
    <row r="200" spans="1:45" x14ac:dyDescent="0.35">
      <c r="A200" s="6">
        <v>24156</v>
      </c>
      <c r="B200" s="2" t="s">
        <v>860</v>
      </c>
      <c r="C200" s="3"/>
      <c r="D200" s="3"/>
      <c r="E200" s="3"/>
      <c r="F200" s="3"/>
      <c r="G200" s="3"/>
      <c r="H200" s="3"/>
      <c r="I200" s="3">
        <v>2400</v>
      </c>
      <c r="J200" s="3"/>
      <c r="K200" s="3"/>
      <c r="L200" s="3"/>
      <c r="M200" s="3"/>
      <c r="N200" s="3">
        <v>2000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>
        <f t="shared" si="3"/>
        <v>4400</v>
      </c>
    </row>
    <row r="201" spans="1:45" x14ac:dyDescent="0.35">
      <c r="A201" s="6">
        <v>24158</v>
      </c>
      <c r="B201" s="2" t="s">
        <v>861</v>
      </c>
      <c r="C201" s="3"/>
      <c r="D201" s="3"/>
      <c r="E201" s="3"/>
      <c r="F201" s="3"/>
      <c r="G201" s="3"/>
      <c r="H201" s="3"/>
      <c r="I201" s="3">
        <v>3000</v>
      </c>
      <c r="J201" s="3"/>
      <c r="K201" s="3"/>
      <c r="L201" s="3"/>
      <c r="M201" s="3"/>
      <c r="N201" s="3">
        <v>3000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>
        <f t="shared" si="3"/>
        <v>6000</v>
      </c>
    </row>
    <row r="202" spans="1:45" x14ac:dyDescent="0.35">
      <c r="A202" s="6">
        <v>24178</v>
      </c>
      <c r="B202" s="2" t="s">
        <v>862</v>
      </c>
      <c r="C202" s="3"/>
      <c r="D202" s="3"/>
      <c r="E202" s="3"/>
      <c r="F202" s="3"/>
      <c r="G202" s="3"/>
      <c r="H202" s="3">
        <v>49000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>
        <f t="shared" si="3"/>
        <v>49000</v>
      </c>
    </row>
    <row r="203" spans="1:45" x14ac:dyDescent="0.35">
      <c r="A203" s="6">
        <v>24181</v>
      </c>
      <c r="B203" s="2" t="s">
        <v>863</v>
      </c>
      <c r="C203" s="3"/>
      <c r="D203" s="3"/>
      <c r="E203" s="3"/>
      <c r="F203" s="3"/>
      <c r="G203" s="3"/>
      <c r="H203" s="3"/>
      <c r="I203" s="3"/>
      <c r="J203" s="3">
        <v>14000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>
        <v>14000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>
        <f t="shared" si="3"/>
        <v>28000</v>
      </c>
    </row>
    <row r="204" spans="1:45" x14ac:dyDescent="0.35">
      <c r="A204" s="6">
        <v>24183</v>
      </c>
      <c r="B204" s="2" t="s">
        <v>1032</v>
      </c>
      <c r="C204" s="3">
        <v>6500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>
        <f t="shared" si="3"/>
        <v>6500</v>
      </c>
    </row>
    <row r="205" spans="1:45" x14ac:dyDescent="0.35">
      <c r="A205" s="6">
        <v>24187</v>
      </c>
      <c r="B205" s="2" t="s">
        <v>864</v>
      </c>
      <c r="C205" s="3"/>
      <c r="D205" s="3"/>
      <c r="E205" s="3"/>
      <c r="F205" s="3"/>
      <c r="G205" s="3"/>
      <c r="H205" s="3">
        <v>35000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>
        <f t="shared" si="3"/>
        <v>35000</v>
      </c>
    </row>
    <row r="206" spans="1:45" x14ac:dyDescent="0.35">
      <c r="A206" s="6">
        <v>24239</v>
      </c>
      <c r="B206" s="2" t="s">
        <v>646</v>
      </c>
      <c r="C206" s="3"/>
      <c r="D206" s="3"/>
      <c r="E206" s="3"/>
      <c r="F206" s="3">
        <v>20000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>
        <f t="shared" si="3"/>
        <v>20000</v>
      </c>
    </row>
    <row r="207" spans="1:45" x14ac:dyDescent="0.35">
      <c r="A207" s="6">
        <v>24287</v>
      </c>
      <c r="B207" s="2" t="s">
        <v>561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>
        <v>14160</v>
      </c>
      <c r="AR207" s="3"/>
      <c r="AS207" s="3">
        <f t="shared" si="3"/>
        <v>14160</v>
      </c>
    </row>
    <row r="208" spans="1:45" x14ac:dyDescent="0.35">
      <c r="A208" s="6">
        <v>24290</v>
      </c>
      <c r="B208" s="2" t="s">
        <v>562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>
        <v>24080</v>
      </c>
      <c r="AR208" s="3"/>
      <c r="AS208" s="3">
        <f t="shared" si="3"/>
        <v>24080</v>
      </c>
    </row>
    <row r="209" spans="1:45" x14ac:dyDescent="0.35">
      <c r="A209" s="6">
        <v>24291</v>
      </c>
      <c r="B209" s="2" t="s">
        <v>563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>
        <v>18240</v>
      </c>
      <c r="AR209" s="3"/>
      <c r="AS209" s="3">
        <f t="shared" si="3"/>
        <v>18240</v>
      </c>
    </row>
    <row r="210" spans="1:45" x14ac:dyDescent="0.35">
      <c r="A210" s="6">
        <v>24308</v>
      </c>
      <c r="B210" s="2" t="s">
        <v>564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>
        <v>27840</v>
      </c>
      <c r="AR210" s="3"/>
      <c r="AS210" s="3">
        <f t="shared" si="3"/>
        <v>27840</v>
      </c>
    </row>
    <row r="211" spans="1:45" x14ac:dyDescent="0.35">
      <c r="A211" s="6">
        <v>24312</v>
      </c>
      <c r="B211" s="2" t="s">
        <v>647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>
        <v>121680</v>
      </c>
      <c r="AR211" s="3">
        <v>84000</v>
      </c>
      <c r="AS211" s="3">
        <f t="shared" si="3"/>
        <v>205680</v>
      </c>
    </row>
    <row r="212" spans="1:45" x14ac:dyDescent="0.35">
      <c r="A212" s="6">
        <v>24314</v>
      </c>
      <c r="B212" s="2" t="s">
        <v>648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>
        <v>611680</v>
      </c>
      <c r="AR212" s="3"/>
      <c r="AS212" s="3">
        <f t="shared" si="3"/>
        <v>611680</v>
      </c>
    </row>
    <row r="213" spans="1:45" x14ac:dyDescent="0.35">
      <c r="A213" s="6">
        <v>24316</v>
      </c>
      <c r="B213" s="2" t="s">
        <v>649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>
        <v>42080</v>
      </c>
      <c r="AR213" s="3"/>
      <c r="AS213" s="3">
        <f t="shared" si="3"/>
        <v>42080</v>
      </c>
    </row>
    <row r="214" spans="1:45" x14ac:dyDescent="0.35">
      <c r="A214" s="6">
        <v>24319</v>
      </c>
      <c r="B214" s="2" t="s">
        <v>650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>
        <v>18080</v>
      </c>
      <c r="AR214" s="3"/>
      <c r="AS214" s="3">
        <f t="shared" si="3"/>
        <v>18080</v>
      </c>
    </row>
    <row r="215" spans="1:45" x14ac:dyDescent="0.35">
      <c r="A215" s="6">
        <v>24324</v>
      </c>
      <c r="B215" s="2" t="s">
        <v>565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>
        <v>38400</v>
      </c>
      <c r="AR215" s="3"/>
      <c r="AS215" s="3">
        <f t="shared" si="3"/>
        <v>38400</v>
      </c>
    </row>
    <row r="216" spans="1:45" x14ac:dyDescent="0.35">
      <c r="A216" s="6">
        <v>24344</v>
      </c>
      <c r="B216" s="2" t="s">
        <v>651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>
        <v>180000</v>
      </c>
      <c r="AR216" s="3">
        <v>220000</v>
      </c>
      <c r="AS216" s="3">
        <f t="shared" si="3"/>
        <v>400000</v>
      </c>
    </row>
    <row r="217" spans="1:45" x14ac:dyDescent="0.35">
      <c r="A217" s="6">
        <v>24358</v>
      </c>
      <c r="B217" s="2" t="s">
        <v>652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>
        <v>12640</v>
      </c>
      <c r="AR217" s="3"/>
      <c r="AS217" s="3">
        <f t="shared" si="3"/>
        <v>12640</v>
      </c>
    </row>
    <row r="218" spans="1:45" x14ac:dyDescent="0.35">
      <c r="A218" s="6">
        <v>24431</v>
      </c>
      <c r="B218" s="2" t="s">
        <v>653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>
        <v>18900</v>
      </c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>
        <f t="shared" si="3"/>
        <v>18900</v>
      </c>
    </row>
    <row r="219" spans="1:45" x14ac:dyDescent="0.35">
      <c r="A219" s="6">
        <v>24434</v>
      </c>
      <c r="B219" s="2" t="s">
        <v>718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>
        <v>13500</v>
      </c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>
        <f t="shared" si="3"/>
        <v>13500</v>
      </c>
    </row>
    <row r="220" spans="1:45" x14ac:dyDescent="0.35">
      <c r="A220" s="6">
        <v>24451</v>
      </c>
      <c r="B220" s="2" t="s">
        <v>566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>
        <v>155000</v>
      </c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>
        <f t="shared" si="3"/>
        <v>155000</v>
      </c>
    </row>
    <row r="221" spans="1:45" x14ac:dyDescent="0.35">
      <c r="A221" s="6">
        <v>24463</v>
      </c>
      <c r="B221" s="2" t="s">
        <v>567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>
        <v>12560</v>
      </c>
      <c r="AR221" s="3"/>
      <c r="AS221" s="3">
        <f t="shared" si="3"/>
        <v>12560</v>
      </c>
    </row>
    <row r="222" spans="1:45" x14ac:dyDescent="0.35">
      <c r="A222" s="6">
        <v>24479</v>
      </c>
      <c r="B222" s="2" t="s">
        <v>865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>
        <v>18230</v>
      </c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>
        <f t="shared" si="3"/>
        <v>18230</v>
      </c>
    </row>
    <row r="223" spans="1:45" x14ac:dyDescent="0.35">
      <c r="A223" s="6">
        <v>24528</v>
      </c>
      <c r="B223" s="2" t="s">
        <v>654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>
        <v>36240</v>
      </c>
      <c r="AR223" s="3"/>
      <c r="AS223" s="3">
        <f t="shared" si="3"/>
        <v>36240</v>
      </c>
    </row>
    <row r="224" spans="1:45" x14ac:dyDescent="0.35">
      <c r="A224" s="6">
        <v>24611</v>
      </c>
      <c r="B224" s="2" t="s">
        <v>975</v>
      </c>
      <c r="C224" s="3">
        <v>106098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>
        <f t="shared" si="3"/>
        <v>106098</v>
      </c>
    </row>
    <row r="225" spans="1:45" x14ac:dyDescent="0.35">
      <c r="A225" s="6">
        <v>24613</v>
      </c>
      <c r="B225" s="2" t="s">
        <v>976</v>
      </c>
      <c r="C225" s="3">
        <v>11113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>
        <f t="shared" si="3"/>
        <v>11113</v>
      </c>
    </row>
    <row r="226" spans="1:45" x14ac:dyDescent="0.35">
      <c r="A226" s="6">
        <v>24623</v>
      </c>
      <c r="B226" s="2" t="s">
        <v>719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>
        <v>16960</v>
      </c>
      <c r="AR226" s="3"/>
      <c r="AS226" s="3">
        <f t="shared" si="3"/>
        <v>16960</v>
      </c>
    </row>
    <row r="227" spans="1:45" x14ac:dyDescent="0.35">
      <c r="A227" s="6">
        <v>24776</v>
      </c>
      <c r="B227" s="2" t="s">
        <v>655</v>
      </c>
      <c r="C227" s="3"/>
      <c r="D227" s="3"/>
      <c r="E227" s="3"/>
      <c r="F227" s="3">
        <v>20000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>
        <f t="shared" si="3"/>
        <v>20000</v>
      </c>
    </row>
    <row r="228" spans="1:45" x14ac:dyDescent="0.35">
      <c r="A228" s="6">
        <v>24777</v>
      </c>
      <c r="B228" s="2" t="s">
        <v>568</v>
      </c>
      <c r="C228" s="3"/>
      <c r="D228" s="3"/>
      <c r="E228" s="3"/>
      <c r="F228" s="3">
        <v>52730.8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>
        <f t="shared" si="3"/>
        <v>52730.8</v>
      </c>
    </row>
    <row r="229" spans="1:45" x14ac:dyDescent="0.35">
      <c r="A229" s="6">
        <v>24788</v>
      </c>
      <c r="B229" s="2" t="s">
        <v>656</v>
      </c>
      <c r="C229" s="3"/>
      <c r="D229" s="3"/>
      <c r="E229" s="3"/>
      <c r="F229" s="3">
        <v>20000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>
        <f t="shared" si="3"/>
        <v>20000</v>
      </c>
    </row>
    <row r="230" spans="1:45" x14ac:dyDescent="0.35">
      <c r="A230" s="6">
        <v>24790</v>
      </c>
      <c r="B230" s="2" t="s">
        <v>569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>
        <v>41760</v>
      </c>
      <c r="AR230" s="3"/>
      <c r="AS230" s="3">
        <f t="shared" si="3"/>
        <v>41760</v>
      </c>
    </row>
    <row r="231" spans="1:45" x14ac:dyDescent="0.35">
      <c r="A231" s="6">
        <v>24794</v>
      </c>
      <c r="B231" s="2" t="s">
        <v>720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>
        <v>48500</v>
      </c>
      <c r="AR231" s="3"/>
      <c r="AS231" s="3">
        <f t="shared" si="3"/>
        <v>48500</v>
      </c>
    </row>
    <row r="232" spans="1:45" x14ac:dyDescent="0.35">
      <c r="A232" s="6">
        <v>24826</v>
      </c>
      <c r="B232" s="2" t="s">
        <v>866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>
        <v>20320</v>
      </c>
      <c r="AR232" s="3"/>
      <c r="AS232" s="3">
        <f t="shared" si="3"/>
        <v>20320</v>
      </c>
    </row>
    <row r="233" spans="1:45" x14ac:dyDescent="0.35">
      <c r="A233" s="6">
        <v>24832</v>
      </c>
      <c r="B233" s="2" t="s">
        <v>867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>
        <v>5840</v>
      </c>
      <c r="AN233" s="3">
        <v>53360</v>
      </c>
      <c r="AO233" s="3"/>
      <c r="AP233" s="3"/>
      <c r="AQ233" s="3"/>
      <c r="AR233" s="3"/>
      <c r="AS233" s="3">
        <f t="shared" si="3"/>
        <v>59200</v>
      </c>
    </row>
    <row r="234" spans="1:45" x14ac:dyDescent="0.35">
      <c r="A234" s="6">
        <v>24840</v>
      </c>
      <c r="B234" s="2" t="s">
        <v>868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>
        <v>33520</v>
      </c>
      <c r="AR234" s="3"/>
      <c r="AS234" s="3">
        <f t="shared" si="3"/>
        <v>33520</v>
      </c>
    </row>
    <row r="235" spans="1:45" x14ac:dyDescent="0.35">
      <c r="A235" s="6">
        <v>24847</v>
      </c>
      <c r="B235" s="2" t="s">
        <v>657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>
        <v>16960</v>
      </c>
      <c r="AQ235" s="3"/>
      <c r="AR235" s="3"/>
      <c r="AS235" s="3">
        <f t="shared" si="3"/>
        <v>16960</v>
      </c>
    </row>
    <row r="236" spans="1:45" x14ac:dyDescent="0.35">
      <c r="A236" s="6">
        <v>24848</v>
      </c>
      <c r="B236" s="2" t="s">
        <v>658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>
        <v>97180</v>
      </c>
      <c r="AR236" s="3">
        <v>66500</v>
      </c>
      <c r="AS236" s="3">
        <f t="shared" si="3"/>
        <v>163680</v>
      </c>
    </row>
    <row r="237" spans="1:45" x14ac:dyDescent="0.35">
      <c r="A237" s="6">
        <v>24849</v>
      </c>
      <c r="B237" s="2" t="s">
        <v>869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>
        <v>14000</v>
      </c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>
        <f t="shared" si="3"/>
        <v>14000</v>
      </c>
    </row>
    <row r="238" spans="1:45" x14ac:dyDescent="0.35">
      <c r="A238" s="6">
        <v>24857</v>
      </c>
      <c r="B238" s="2" t="s">
        <v>721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>
        <v>12160</v>
      </c>
      <c r="AR238" s="3"/>
      <c r="AS238" s="3">
        <f t="shared" si="3"/>
        <v>12160</v>
      </c>
    </row>
    <row r="239" spans="1:45" x14ac:dyDescent="0.35">
      <c r="A239" s="6">
        <v>24866</v>
      </c>
      <c r="B239" s="2" t="s">
        <v>722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>
        <v>33600</v>
      </c>
      <c r="AR239" s="3"/>
      <c r="AS239" s="3">
        <f t="shared" si="3"/>
        <v>33600</v>
      </c>
    </row>
    <row r="240" spans="1:45" x14ac:dyDescent="0.35">
      <c r="A240" s="6">
        <v>24875</v>
      </c>
      <c r="B240" s="2" t="s">
        <v>870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>
        <v>23840</v>
      </c>
      <c r="AR240" s="3"/>
      <c r="AS240" s="3">
        <f t="shared" si="3"/>
        <v>23840</v>
      </c>
    </row>
    <row r="241" spans="1:45" x14ac:dyDescent="0.35">
      <c r="A241" s="6">
        <v>24893</v>
      </c>
      <c r="B241" s="2" t="s">
        <v>723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>
        <v>54270</v>
      </c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>
        <f t="shared" si="3"/>
        <v>54270</v>
      </c>
    </row>
    <row r="242" spans="1:45" x14ac:dyDescent="0.35">
      <c r="A242" s="6">
        <v>24987</v>
      </c>
      <c r="B242" s="2" t="s">
        <v>871</v>
      </c>
      <c r="C242" s="3"/>
      <c r="D242" s="3"/>
      <c r="E242" s="3"/>
      <c r="F242" s="3"/>
      <c r="G242" s="3"/>
      <c r="H242" s="3"/>
      <c r="I242" s="3">
        <v>35000</v>
      </c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>
        <f t="shared" si="3"/>
        <v>35000</v>
      </c>
    </row>
    <row r="243" spans="1:45" x14ac:dyDescent="0.35">
      <c r="A243" s="6">
        <v>25006</v>
      </c>
      <c r="B243" s="2" t="s">
        <v>977</v>
      </c>
      <c r="C243" s="3">
        <v>6896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>
        <f t="shared" si="3"/>
        <v>6896</v>
      </c>
    </row>
    <row r="244" spans="1:45" x14ac:dyDescent="0.35">
      <c r="A244" s="6">
        <v>25099</v>
      </c>
      <c r="B244" s="2" t="s">
        <v>570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>
        <v>135000</v>
      </c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>
        <f t="shared" si="3"/>
        <v>135000</v>
      </c>
    </row>
    <row r="245" spans="1:45" x14ac:dyDescent="0.35">
      <c r="A245" s="6">
        <v>25110</v>
      </c>
      <c r="B245" s="2" t="s">
        <v>872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>
        <v>14000</v>
      </c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>
        <f t="shared" si="3"/>
        <v>14000</v>
      </c>
    </row>
    <row r="246" spans="1:45" x14ac:dyDescent="0.35">
      <c r="A246" s="6">
        <v>25114</v>
      </c>
      <c r="B246" s="2" t="s">
        <v>571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>
        <v>19200</v>
      </c>
      <c r="AR246" s="3"/>
      <c r="AS246" s="3">
        <f t="shared" si="3"/>
        <v>19200</v>
      </c>
    </row>
    <row r="247" spans="1:45" x14ac:dyDescent="0.35">
      <c r="A247" s="6">
        <v>25115</v>
      </c>
      <c r="B247" s="2" t="s">
        <v>457</v>
      </c>
      <c r="C247" s="3"/>
      <c r="D247" s="3">
        <v>207409.02</v>
      </c>
      <c r="E247" s="3">
        <v>69136.34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>
        <f t="shared" si="3"/>
        <v>276545.36</v>
      </c>
    </row>
    <row r="248" spans="1:45" x14ac:dyDescent="0.35">
      <c r="A248" s="6">
        <v>25116</v>
      </c>
      <c r="B248" s="2" t="s">
        <v>458</v>
      </c>
      <c r="C248" s="3"/>
      <c r="D248" s="3">
        <v>82706.45</v>
      </c>
      <c r="E248" s="3">
        <v>27568.82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>
        <f t="shared" si="3"/>
        <v>110275.26999999999</v>
      </c>
    </row>
    <row r="249" spans="1:45" x14ac:dyDescent="0.35">
      <c r="A249" s="6">
        <v>25117</v>
      </c>
      <c r="B249" s="2" t="s">
        <v>572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>
        <v>19800</v>
      </c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>
        <f t="shared" si="3"/>
        <v>19800</v>
      </c>
    </row>
    <row r="250" spans="1:45" x14ac:dyDescent="0.35">
      <c r="A250" s="6">
        <v>25120</v>
      </c>
      <c r="B250" s="2" t="s">
        <v>573</v>
      </c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>
        <v>99040</v>
      </c>
      <c r="AR250" s="3"/>
      <c r="AS250" s="3">
        <f t="shared" si="3"/>
        <v>99040</v>
      </c>
    </row>
    <row r="251" spans="1:45" x14ac:dyDescent="0.35">
      <c r="A251" s="6">
        <v>25121</v>
      </c>
      <c r="B251" s="2" t="s">
        <v>978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>
        <v>190000</v>
      </c>
      <c r="AR251" s="3"/>
      <c r="AS251" s="3">
        <f t="shared" si="3"/>
        <v>190000</v>
      </c>
    </row>
    <row r="252" spans="1:45" x14ac:dyDescent="0.35">
      <c r="A252" s="6">
        <v>25122</v>
      </c>
      <c r="B252" s="2" t="s">
        <v>1033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>
        <v>89600</v>
      </c>
      <c r="AR252" s="3"/>
      <c r="AS252" s="3">
        <f t="shared" si="3"/>
        <v>89600</v>
      </c>
    </row>
    <row r="253" spans="1:45" x14ac:dyDescent="0.35">
      <c r="A253" s="6">
        <v>25135</v>
      </c>
      <c r="B253" s="2" t="s">
        <v>873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>
        <v>17120</v>
      </c>
      <c r="AR253" s="3"/>
      <c r="AS253" s="3">
        <f t="shared" si="3"/>
        <v>17120</v>
      </c>
    </row>
    <row r="254" spans="1:45" x14ac:dyDescent="0.35">
      <c r="A254" s="6">
        <v>25136</v>
      </c>
      <c r="B254" s="2" t="s">
        <v>574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>
        <v>24960</v>
      </c>
      <c r="AR254" s="3"/>
      <c r="AS254" s="3">
        <f t="shared" si="3"/>
        <v>24960</v>
      </c>
    </row>
    <row r="255" spans="1:45" x14ac:dyDescent="0.35">
      <c r="A255" s="6">
        <v>25137</v>
      </c>
      <c r="B255" s="2" t="s">
        <v>575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>
        <v>7200</v>
      </c>
      <c r="AR255" s="3"/>
      <c r="AS255" s="3">
        <f t="shared" si="3"/>
        <v>7200</v>
      </c>
    </row>
    <row r="256" spans="1:45" x14ac:dyDescent="0.35">
      <c r="A256" s="6">
        <v>25140</v>
      </c>
      <c r="B256" s="2" t="s">
        <v>576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>
        <v>72180</v>
      </c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>
        <f t="shared" si="3"/>
        <v>72180</v>
      </c>
    </row>
    <row r="257" spans="1:45" x14ac:dyDescent="0.35">
      <c r="A257" s="6">
        <v>25141</v>
      </c>
      <c r="B257" s="2" t="s">
        <v>577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>
        <v>57600</v>
      </c>
      <c r="AR257" s="3"/>
      <c r="AS257" s="3">
        <f t="shared" si="3"/>
        <v>57600</v>
      </c>
    </row>
    <row r="258" spans="1:45" x14ac:dyDescent="0.35">
      <c r="A258" s="6">
        <v>25158</v>
      </c>
      <c r="B258" s="2" t="s">
        <v>659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>
        <v>217267.94</v>
      </c>
      <c r="AR258" s="3"/>
      <c r="AS258" s="3">
        <f t="shared" si="3"/>
        <v>217267.94</v>
      </c>
    </row>
    <row r="259" spans="1:45" x14ac:dyDescent="0.35">
      <c r="A259" s="6">
        <v>25159</v>
      </c>
      <c r="B259" s="2" t="s">
        <v>1034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>
        <v>70500</v>
      </c>
      <c r="AR259" s="3">
        <v>49500</v>
      </c>
      <c r="AS259" s="3">
        <f t="shared" ref="AS259:AS322" si="4">SUM(C259:AR259)</f>
        <v>120000</v>
      </c>
    </row>
    <row r="260" spans="1:45" x14ac:dyDescent="0.35">
      <c r="A260" s="6">
        <v>25161</v>
      </c>
      <c r="B260" s="2" t="s">
        <v>578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>
        <v>14800</v>
      </c>
      <c r="AR260" s="3"/>
      <c r="AS260" s="3">
        <f t="shared" si="4"/>
        <v>14800</v>
      </c>
    </row>
    <row r="261" spans="1:45" x14ac:dyDescent="0.35">
      <c r="A261" s="6">
        <v>25166</v>
      </c>
      <c r="B261" s="2" t="s">
        <v>579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>
        <v>50000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>
        <f t="shared" si="4"/>
        <v>50000</v>
      </c>
    </row>
    <row r="262" spans="1:45" x14ac:dyDescent="0.35">
      <c r="A262" s="6">
        <v>25172</v>
      </c>
      <c r="B262" s="2" t="s">
        <v>766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>
        <v>33520</v>
      </c>
      <c r="AR262" s="3"/>
      <c r="AS262" s="3">
        <f t="shared" si="4"/>
        <v>33520</v>
      </c>
    </row>
    <row r="263" spans="1:45" x14ac:dyDescent="0.35">
      <c r="A263" s="6">
        <v>25175</v>
      </c>
      <c r="B263" s="2" t="s">
        <v>979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>
        <v>36480</v>
      </c>
      <c r="AR263" s="3"/>
      <c r="AS263" s="3">
        <f t="shared" si="4"/>
        <v>36480</v>
      </c>
    </row>
    <row r="264" spans="1:45" x14ac:dyDescent="0.35">
      <c r="A264" s="6">
        <v>25176</v>
      </c>
      <c r="B264" s="2" t="s">
        <v>660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>
        <v>18880</v>
      </c>
      <c r="AP264" s="3"/>
      <c r="AQ264" s="3"/>
      <c r="AR264" s="3"/>
      <c r="AS264" s="3">
        <f t="shared" si="4"/>
        <v>18880</v>
      </c>
    </row>
    <row r="265" spans="1:45" x14ac:dyDescent="0.35">
      <c r="A265" s="6">
        <v>25177</v>
      </c>
      <c r="B265" s="2" t="s">
        <v>580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>
        <v>23600</v>
      </c>
      <c r="AR265" s="3"/>
      <c r="AS265" s="3">
        <f t="shared" si="4"/>
        <v>23600</v>
      </c>
    </row>
    <row r="266" spans="1:45" x14ac:dyDescent="0.35">
      <c r="A266" s="6">
        <v>25179</v>
      </c>
      <c r="B266" s="2" t="s">
        <v>661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>
        <v>24000</v>
      </c>
      <c r="AR266" s="3"/>
      <c r="AS266" s="3">
        <f t="shared" si="4"/>
        <v>24000</v>
      </c>
    </row>
    <row r="267" spans="1:45" x14ac:dyDescent="0.35">
      <c r="A267" s="6">
        <v>25180</v>
      </c>
      <c r="B267" s="2" t="s">
        <v>874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>
        <v>123100</v>
      </c>
      <c r="AR267" s="3">
        <v>85500</v>
      </c>
      <c r="AS267" s="3">
        <f t="shared" si="4"/>
        <v>208600</v>
      </c>
    </row>
    <row r="268" spans="1:45" x14ac:dyDescent="0.35">
      <c r="A268" s="6">
        <v>25181</v>
      </c>
      <c r="B268" s="2" t="s">
        <v>875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>
        <v>21760</v>
      </c>
      <c r="AR268" s="3"/>
      <c r="AS268" s="3">
        <f t="shared" si="4"/>
        <v>21760</v>
      </c>
    </row>
    <row r="269" spans="1:45" x14ac:dyDescent="0.35">
      <c r="A269" s="6">
        <v>25182</v>
      </c>
      <c r="B269" s="2" t="s">
        <v>662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>
        <v>28400</v>
      </c>
      <c r="AR269" s="3"/>
      <c r="AS269" s="3">
        <f t="shared" si="4"/>
        <v>28400</v>
      </c>
    </row>
    <row r="270" spans="1:45" x14ac:dyDescent="0.35">
      <c r="A270" s="6">
        <v>25185</v>
      </c>
      <c r="B270" s="2" t="s">
        <v>724</v>
      </c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>
        <v>43920</v>
      </c>
      <c r="AR270" s="3"/>
      <c r="AS270" s="3">
        <f t="shared" si="4"/>
        <v>43920</v>
      </c>
    </row>
    <row r="271" spans="1:45" x14ac:dyDescent="0.35">
      <c r="A271" s="6">
        <v>25197</v>
      </c>
      <c r="B271" s="2" t="s">
        <v>725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>
        <v>38400</v>
      </c>
      <c r="AR271" s="3"/>
      <c r="AS271" s="3">
        <f t="shared" si="4"/>
        <v>38400</v>
      </c>
    </row>
    <row r="272" spans="1:45" x14ac:dyDescent="0.35">
      <c r="A272" s="6">
        <v>25199</v>
      </c>
      <c r="B272" s="2" t="s">
        <v>581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>
        <v>45120</v>
      </c>
      <c r="AR272" s="3"/>
      <c r="AS272" s="3">
        <f t="shared" si="4"/>
        <v>45120</v>
      </c>
    </row>
    <row r="273" spans="1:45" x14ac:dyDescent="0.35">
      <c r="A273" s="6">
        <v>25202</v>
      </c>
      <c r="B273" s="2" t="s">
        <v>663</v>
      </c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>
        <v>100800</v>
      </c>
      <c r="AR273" s="3"/>
      <c r="AS273" s="3">
        <f t="shared" si="4"/>
        <v>100800</v>
      </c>
    </row>
    <row r="274" spans="1:45" x14ac:dyDescent="0.35">
      <c r="A274" s="6">
        <v>25209</v>
      </c>
      <c r="B274" s="2" t="s">
        <v>767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>
        <v>21600</v>
      </c>
      <c r="AR274" s="3"/>
      <c r="AS274" s="3">
        <f t="shared" si="4"/>
        <v>21600</v>
      </c>
    </row>
    <row r="275" spans="1:45" x14ac:dyDescent="0.35">
      <c r="A275" s="6">
        <v>25213</v>
      </c>
      <c r="B275" s="2" t="s">
        <v>1035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>
        <v>280000</v>
      </c>
      <c r="AR275" s="3"/>
      <c r="AS275" s="3">
        <f t="shared" si="4"/>
        <v>280000</v>
      </c>
    </row>
    <row r="276" spans="1:45" x14ac:dyDescent="0.35">
      <c r="A276" s="6">
        <v>25215</v>
      </c>
      <c r="B276" s="2" t="s">
        <v>980</v>
      </c>
      <c r="C276" s="3">
        <v>81632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>
        <f t="shared" si="4"/>
        <v>81632</v>
      </c>
    </row>
    <row r="277" spans="1:45" x14ac:dyDescent="0.35">
      <c r="A277" s="6">
        <v>25216</v>
      </c>
      <c r="B277" s="2" t="s">
        <v>981</v>
      </c>
      <c r="C277" s="3">
        <v>8606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>
        <f t="shared" si="4"/>
        <v>8606</v>
      </c>
    </row>
    <row r="278" spans="1:45" x14ac:dyDescent="0.35">
      <c r="A278" s="6">
        <v>25217</v>
      </c>
      <c r="B278" s="2" t="s">
        <v>982</v>
      </c>
      <c r="C278" s="3">
        <v>9829</v>
      </c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>
        <f t="shared" si="4"/>
        <v>9829</v>
      </c>
    </row>
    <row r="279" spans="1:45" x14ac:dyDescent="0.35">
      <c r="A279" s="6">
        <v>25219</v>
      </c>
      <c r="B279" s="2" t="s">
        <v>983</v>
      </c>
      <c r="C279" s="3">
        <v>9847</v>
      </c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>
        <f t="shared" si="4"/>
        <v>9847</v>
      </c>
    </row>
    <row r="280" spans="1:45" x14ac:dyDescent="0.35">
      <c r="A280" s="6">
        <v>25222</v>
      </c>
      <c r="B280" s="2" t="s">
        <v>726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>
        <v>19200</v>
      </c>
      <c r="AR280" s="3"/>
      <c r="AS280" s="3">
        <f t="shared" si="4"/>
        <v>19200</v>
      </c>
    </row>
    <row r="281" spans="1:45" x14ac:dyDescent="0.35">
      <c r="A281" s="6">
        <v>25231</v>
      </c>
      <c r="B281" s="2" t="s">
        <v>727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>
        <v>26240</v>
      </c>
      <c r="AR281" s="3"/>
      <c r="AS281" s="3">
        <f t="shared" si="4"/>
        <v>26240</v>
      </c>
    </row>
    <row r="282" spans="1:45" x14ac:dyDescent="0.35">
      <c r="A282" s="6">
        <v>25232</v>
      </c>
      <c r="B282" s="2" t="s">
        <v>664</v>
      </c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>
        <v>20160</v>
      </c>
      <c r="AR282" s="3"/>
      <c r="AS282" s="3">
        <f t="shared" si="4"/>
        <v>20160</v>
      </c>
    </row>
    <row r="283" spans="1:45" x14ac:dyDescent="0.35">
      <c r="A283" s="6">
        <v>25233</v>
      </c>
      <c r="B283" s="2" t="s">
        <v>665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>
        <v>27520</v>
      </c>
      <c r="AR283" s="3"/>
      <c r="AS283" s="3">
        <f t="shared" si="4"/>
        <v>27520</v>
      </c>
    </row>
    <row r="284" spans="1:45" x14ac:dyDescent="0.35">
      <c r="A284" s="6">
        <v>25239</v>
      </c>
      <c r="B284" s="2" t="s">
        <v>582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>
        <v>28800</v>
      </c>
      <c r="AR284" s="3"/>
      <c r="AS284" s="3">
        <f t="shared" si="4"/>
        <v>28800</v>
      </c>
    </row>
    <row r="285" spans="1:45" x14ac:dyDescent="0.35">
      <c r="A285" s="6">
        <v>25247</v>
      </c>
      <c r="B285" s="2" t="s">
        <v>1036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>
        <v>4800</v>
      </c>
      <c r="AR285" s="3"/>
      <c r="AS285" s="3">
        <f t="shared" si="4"/>
        <v>4800</v>
      </c>
    </row>
    <row r="286" spans="1:45" x14ac:dyDescent="0.35">
      <c r="A286" s="6">
        <v>25289</v>
      </c>
      <c r="B286" s="2" t="s">
        <v>876</v>
      </c>
      <c r="C286" s="3"/>
      <c r="D286" s="3"/>
      <c r="E286" s="3"/>
      <c r="F286" s="3"/>
      <c r="G286" s="3">
        <v>12000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>
        <f t="shared" si="4"/>
        <v>12000</v>
      </c>
    </row>
    <row r="287" spans="1:45" x14ac:dyDescent="0.35">
      <c r="A287" s="6">
        <v>25299</v>
      </c>
      <c r="B287" s="2" t="s">
        <v>666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>
        <v>9000</v>
      </c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>
        <f t="shared" si="4"/>
        <v>9000</v>
      </c>
    </row>
    <row r="288" spans="1:45" x14ac:dyDescent="0.35">
      <c r="A288" s="6">
        <v>25310</v>
      </c>
      <c r="B288" s="2" t="s">
        <v>583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>
        <v>24000</v>
      </c>
      <c r="AR288" s="3"/>
      <c r="AS288" s="3">
        <f t="shared" si="4"/>
        <v>24000</v>
      </c>
    </row>
    <row r="289" spans="1:45" x14ac:dyDescent="0.35">
      <c r="A289" s="6">
        <v>25311</v>
      </c>
      <c r="B289" s="2" t="s">
        <v>877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>
        <v>19520</v>
      </c>
      <c r="AR289" s="3"/>
      <c r="AS289" s="3">
        <f t="shared" si="4"/>
        <v>19520</v>
      </c>
    </row>
    <row r="290" spans="1:45" x14ac:dyDescent="0.35">
      <c r="A290" s="6">
        <v>25312</v>
      </c>
      <c r="B290" s="2" t="s">
        <v>768</v>
      </c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>
        <v>16160</v>
      </c>
      <c r="AR290" s="3"/>
      <c r="AS290" s="3">
        <f t="shared" si="4"/>
        <v>16160</v>
      </c>
    </row>
    <row r="291" spans="1:45" x14ac:dyDescent="0.35">
      <c r="A291" s="6">
        <v>25328</v>
      </c>
      <c r="B291" s="2" t="s">
        <v>769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>
        <v>72000</v>
      </c>
      <c r="AR291" s="3"/>
      <c r="AS291" s="3">
        <f t="shared" si="4"/>
        <v>72000</v>
      </c>
    </row>
    <row r="292" spans="1:45" x14ac:dyDescent="0.35">
      <c r="A292" s="6">
        <v>25330</v>
      </c>
      <c r="B292" s="2" t="s">
        <v>667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>
        <v>20080</v>
      </c>
      <c r="AR292" s="3"/>
      <c r="AS292" s="3">
        <f t="shared" si="4"/>
        <v>20080</v>
      </c>
    </row>
    <row r="293" spans="1:45" x14ac:dyDescent="0.35">
      <c r="A293" s="6">
        <v>25338</v>
      </c>
      <c r="B293" s="2" t="s">
        <v>668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>
        <v>44100</v>
      </c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>
        <f t="shared" si="4"/>
        <v>44100</v>
      </c>
    </row>
    <row r="294" spans="1:45" x14ac:dyDescent="0.35">
      <c r="A294" s="6">
        <v>25344</v>
      </c>
      <c r="B294" s="2" t="s">
        <v>669</v>
      </c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>
        <v>41840</v>
      </c>
      <c r="AR294" s="3"/>
      <c r="AS294" s="3">
        <f t="shared" si="4"/>
        <v>41840</v>
      </c>
    </row>
    <row r="295" spans="1:45" x14ac:dyDescent="0.35">
      <c r="A295" s="6">
        <v>25347</v>
      </c>
      <c r="B295" s="2" t="s">
        <v>670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>
        <v>12150</v>
      </c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>
        <f t="shared" si="4"/>
        <v>12150</v>
      </c>
    </row>
    <row r="296" spans="1:45" x14ac:dyDescent="0.35">
      <c r="A296" s="6">
        <v>25354</v>
      </c>
      <c r="B296" s="2" t="s">
        <v>671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>
        <v>1930000</v>
      </c>
      <c r="AR296" s="3">
        <v>70000</v>
      </c>
      <c r="AS296" s="3">
        <f t="shared" si="4"/>
        <v>2000000</v>
      </c>
    </row>
    <row r="297" spans="1:45" x14ac:dyDescent="0.35">
      <c r="A297" s="6">
        <v>25356</v>
      </c>
      <c r="B297" s="2" t="s">
        <v>770</v>
      </c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>
        <v>17280</v>
      </c>
      <c r="AR297" s="3"/>
      <c r="AS297" s="3">
        <f t="shared" si="4"/>
        <v>17280</v>
      </c>
    </row>
    <row r="298" spans="1:45" x14ac:dyDescent="0.35">
      <c r="A298" s="6">
        <v>25359</v>
      </c>
      <c r="B298" s="2" t="s">
        <v>672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>
        <v>17280</v>
      </c>
      <c r="AR298" s="3"/>
      <c r="AS298" s="3">
        <f t="shared" si="4"/>
        <v>17280</v>
      </c>
    </row>
    <row r="299" spans="1:45" x14ac:dyDescent="0.35">
      <c r="A299" s="6">
        <v>25360</v>
      </c>
      <c r="B299" s="2" t="s">
        <v>673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>
        <v>16240</v>
      </c>
      <c r="AR299" s="3"/>
      <c r="AS299" s="3">
        <f t="shared" si="4"/>
        <v>16240</v>
      </c>
    </row>
    <row r="300" spans="1:45" x14ac:dyDescent="0.35">
      <c r="A300" s="6">
        <v>25361</v>
      </c>
      <c r="B300" s="2" t="s">
        <v>674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>
        <v>11440</v>
      </c>
      <c r="AR300" s="3"/>
      <c r="AS300" s="3">
        <f t="shared" si="4"/>
        <v>11440</v>
      </c>
    </row>
    <row r="301" spans="1:45" x14ac:dyDescent="0.35">
      <c r="A301" s="6">
        <v>25367</v>
      </c>
      <c r="B301" s="2" t="s">
        <v>675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>
        <v>66880</v>
      </c>
      <c r="AR301" s="3"/>
      <c r="AS301" s="3">
        <f t="shared" si="4"/>
        <v>66880</v>
      </c>
    </row>
    <row r="302" spans="1:45" x14ac:dyDescent="0.35">
      <c r="A302" s="6">
        <v>25368</v>
      </c>
      <c r="B302" s="2" t="s">
        <v>584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>
        <v>20240</v>
      </c>
      <c r="AR302" s="3"/>
      <c r="AS302" s="3">
        <f t="shared" si="4"/>
        <v>20240</v>
      </c>
    </row>
    <row r="303" spans="1:45" x14ac:dyDescent="0.35">
      <c r="A303" s="6">
        <v>25370</v>
      </c>
      <c r="B303" s="2" t="s">
        <v>878</v>
      </c>
      <c r="C303" s="3">
        <v>29853</v>
      </c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>
        <f t="shared" si="4"/>
        <v>29853</v>
      </c>
    </row>
    <row r="304" spans="1:45" x14ac:dyDescent="0.35">
      <c r="A304" s="6">
        <v>25379</v>
      </c>
      <c r="B304" s="2" t="s">
        <v>771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>
        <v>6560</v>
      </c>
      <c r="AR304" s="3"/>
      <c r="AS304" s="3">
        <f t="shared" si="4"/>
        <v>6560</v>
      </c>
    </row>
    <row r="305" spans="1:45" x14ac:dyDescent="0.35">
      <c r="A305" s="6">
        <v>25388</v>
      </c>
      <c r="B305" s="2" t="s">
        <v>676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>
        <v>15600</v>
      </c>
      <c r="AR305" s="3"/>
      <c r="AS305" s="3">
        <f t="shared" si="4"/>
        <v>15600</v>
      </c>
    </row>
    <row r="306" spans="1:45" x14ac:dyDescent="0.35">
      <c r="A306" s="6">
        <v>25496</v>
      </c>
      <c r="B306" s="2" t="s">
        <v>879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>
        <v>32720</v>
      </c>
      <c r="AR306" s="3"/>
      <c r="AS306" s="3">
        <f t="shared" si="4"/>
        <v>32720</v>
      </c>
    </row>
    <row r="307" spans="1:45" x14ac:dyDescent="0.35">
      <c r="A307" s="6">
        <v>25512</v>
      </c>
      <c r="B307" s="2" t="s">
        <v>677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>
        <v>9120</v>
      </c>
      <c r="AR307" s="3"/>
      <c r="AS307" s="3">
        <f t="shared" si="4"/>
        <v>9120</v>
      </c>
    </row>
    <row r="308" spans="1:45" x14ac:dyDescent="0.35">
      <c r="A308" s="6">
        <v>25540</v>
      </c>
      <c r="B308" s="2" t="s">
        <v>459</v>
      </c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>
        <v>3000</v>
      </c>
      <c r="AJ308" s="3">
        <v>17000</v>
      </c>
      <c r="AK308" s="3"/>
      <c r="AL308" s="3"/>
      <c r="AM308" s="3"/>
      <c r="AN308" s="3"/>
      <c r="AO308" s="3"/>
      <c r="AP308" s="3"/>
      <c r="AQ308" s="3"/>
      <c r="AR308" s="3"/>
      <c r="AS308" s="3">
        <f t="shared" si="4"/>
        <v>20000</v>
      </c>
    </row>
    <row r="309" spans="1:45" x14ac:dyDescent="0.35">
      <c r="A309" s="6">
        <v>25547</v>
      </c>
      <c r="B309" s="2" t="s">
        <v>984</v>
      </c>
      <c r="C309" s="3"/>
      <c r="D309" s="3"/>
      <c r="E309" s="3"/>
      <c r="F309" s="3"/>
      <c r="G309" s="3"/>
      <c r="H309" s="3"/>
      <c r="I309" s="3">
        <v>14000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>
        <f t="shared" si="4"/>
        <v>14000</v>
      </c>
    </row>
    <row r="310" spans="1:45" x14ac:dyDescent="0.35">
      <c r="A310" s="6">
        <v>25549</v>
      </c>
      <c r="B310" s="2" t="s">
        <v>772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>
        <v>16313</v>
      </c>
      <c r="AR310" s="3"/>
      <c r="AS310" s="3">
        <f t="shared" si="4"/>
        <v>16313</v>
      </c>
    </row>
    <row r="311" spans="1:45" x14ac:dyDescent="0.35">
      <c r="A311" s="6">
        <v>25564</v>
      </c>
      <c r="B311" s="2" t="s">
        <v>728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>
        <v>22500</v>
      </c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>
        <f t="shared" si="4"/>
        <v>22500</v>
      </c>
    </row>
    <row r="312" spans="1:45" x14ac:dyDescent="0.35">
      <c r="A312" s="6">
        <v>25566</v>
      </c>
      <c r="B312" s="2" t="s">
        <v>880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>
        <v>35600</v>
      </c>
      <c r="AR312" s="3"/>
      <c r="AS312" s="3">
        <f t="shared" si="4"/>
        <v>35600</v>
      </c>
    </row>
    <row r="313" spans="1:45" x14ac:dyDescent="0.35">
      <c r="A313" s="6">
        <v>25568</v>
      </c>
      <c r="B313" s="2" t="s">
        <v>729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>
        <v>15750</v>
      </c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>
        <f t="shared" si="4"/>
        <v>15750</v>
      </c>
    </row>
    <row r="314" spans="1:45" x14ac:dyDescent="0.35">
      <c r="A314" s="6">
        <v>25570</v>
      </c>
      <c r="B314" s="2" t="s">
        <v>730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>
        <v>11120</v>
      </c>
      <c r="AR314" s="3"/>
      <c r="AS314" s="3">
        <f t="shared" si="4"/>
        <v>11120</v>
      </c>
    </row>
    <row r="315" spans="1:45" x14ac:dyDescent="0.35">
      <c r="A315" s="6">
        <v>25573</v>
      </c>
      <c r="B315" s="2" t="s">
        <v>585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>
        <v>80000</v>
      </c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>
        <f t="shared" si="4"/>
        <v>80000</v>
      </c>
    </row>
    <row r="316" spans="1:45" x14ac:dyDescent="0.35">
      <c r="A316" s="6">
        <v>25574</v>
      </c>
      <c r="B316" s="2" t="s">
        <v>731</v>
      </c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>
        <v>13500</v>
      </c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>
        <f t="shared" si="4"/>
        <v>13500</v>
      </c>
    </row>
    <row r="317" spans="1:45" x14ac:dyDescent="0.35">
      <c r="A317" s="6">
        <v>25579</v>
      </c>
      <c r="B317" s="2" t="s">
        <v>732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>
        <v>25920</v>
      </c>
      <c r="AR317" s="3"/>
      <c r="AS317" s="3">
        <f t="shared" si="4"/>
        <v>25920</v>
      </c>
    </row>
    <row r="318" spans="1:45" x14ac:dyDescent="0.35">
      <c r="A318" s="6">
        <v>25595</v>
      </c>
      <c r="B318" s="2" t="s">
        <v>586</v>
      </c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>
        <v>20000</v>
      </c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>
        <f t="shared" si="4"/>
        <v>20000</v>
      </c>
    </row>
    <row r="319" spans="1:45" x14ac:dyDescent="0.35">
      <c r="A319" s="6">
        <v>25596</v>
      </c>
      <c r="B319" s="2" t="s">
        <v>773</v>
      </c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>
        <v>107000</v>
      </c>
      <c r="AR319" s="3">
        <v>393000</v>
      </c>
      <c r="AS319" s="3">
        <f t="shared" si="4"/>
        <v>500000</v>
      </c>
    </row>
    <row r="320" spans="1:45" x14ac:dyDescent="0.35">
      <c r="A320" s="6">
        <v>25609</v>
      </c>
      <c r="B320" s="2" t="s">
        <v>774</v>
      </c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>
        <v>3760</v>
      </c>
      <c r="AR320" s="3"/>
      <c r="AS320" s="3">
        <f t="shared" si="4"/>
        <v>3760</v>
      </c>
    </row>
    <row r="321" spans="1:45" x14ac:dyDescent="0.35">
      <c r="A321" s="6">
        <v>25611</v>
      </c>
      <c r="B321" s="2" t="s">
        <v>460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>
        <v>21500</v>
      </c>
      <c r="AJ321" s="3">
        <v>132500</v>
      </c>
      <c r="AK321" s="3"/>
      <c r="AL321" s="3"/>
      <c r="AM321" s="3"/>
      <c r="AN321" s="3"/>
      <c r="AO321" s="3"/>
      <c r="AP321" s="3"/>
      <c r="AQ321" s="3"/>
      <c r="AR321" s="3"/>
      <c r="AS321" s="3">
        <f t="shared" si="4"/>
        <v>154000</v>
      </c>
    </row>
    <row r="322" spans="1:45" x14ac:dyDescent="0.35">
      <c r="A322" s="6">
        <v>25613</v>
      </c>
      <c r="B322" s="2" t="s">
        <v>587</v>
      </c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>
        <v>40000</v>
      </c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>
        <f t="shared" si="4"/>
        <v>40000</v>
      </c>
    </row>
    <row r="323" spans="1:45" x14ac:dyDescent="0.35">
      <c r="A323" s="6">
        <v>25614</v>
      </c>
      <c r="B323" s="2" t="s">
        <v>733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>
        <v>27000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>
        <f t="shared" ref="AS323:AS386" si="5">SUM(C323:AR323)</f>
        <v>27000</v>
      </c>
    </row>
    <row r="324" spans="1:45" x14ac:dyDescent="0.35">
      <c r="A324" s="6">
        <v>25616</v>
      </c>
      <c r="B324" s="2" t="s">
        <v>1037</v>
      </c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>
        <v>100000</v>
      </c>
      <c r="AR324" s="3"/>
      <c r="AS324" s="3">
        <f t="shared" si="5"/>
        <v>100000</v>
      </c>
    </row>
    <row r="325" spans="1:45" x14ac:dyDescent="0.35">
      <c r="A325" s="6">
        <v>25617</v>
      </c>
      <c r="B325" s="2" t="s">
        <v>461</v>
      </c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>
        <v>21000</v>
      </c>
      <c r="AL325" s="3">
        <v>28500</v>
      </c>
      <c r="AM325" s="3"/>
      <c r="AN325" s="3"/>
      <c r="AO325" s="3"/>
      <c r="AP325" s="3"/>
      <c r="AQ325" s="3"/>
      <c r="AR325" s="3"/>
      <c r="AS325" s="3">
        <f t="shared" si="5"/>
        <v>49500</v>
      </c>
    </row>
    <row r="326" spans="1:45" x14ac:dyDescent="0.35">
      <c r="A326" s="6">
        <v>25619</v>
      </c>
      <c r="B326" s="2" t="s">
        <v>734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>
        <v>12160</v>
      </c>
      <c r="AP326" s="3"/>
      <c r="AQ326" s="3">
        <v>0</v>
      </c>
      <c r="AR326" s="3"/>
      <c r="AS326" s="3">
        <f t="shared" si="5"/>
        <v>12160</v>
      </c>
    </row>
    <row r="327" spans="1:45" x14ac:dyDescent="0.35">
      <c r="A327" s="6">
        <v>25622</v>
      </c>
      <c r="B327" s="2" t="s">
        <v>678</v>
      </c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>
        <v>16880</v>
      </c>
      <c r="AR327" s="3"/>
      <c r="AS327" s="3">
        <f t="shared" si="5"/>
        <v>16880</v>
      </c>
    </row>
    <row r="328" spans="1:45" x14ac:dyDescent="0.35">
      <c r="A328" s="6">
        <v>25634</v>
      </c>
      <c r="B328" s="2" t="s">
        <v>437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>
        <v>64768.959999999999</v>
      </c>
      <c r="AJ328" s="3">
        <v>44011.41</v>
      </c>
      <c r="AK328" s="3"/>
      <c r="AL328" s="3"/>
      <c r="AM328" s="3"/>
      <c r="AN328" s="3"/>
      <c r="AO328" s="3"/>
      <c r="AP328" s="3"/>
      <c r="AQ328" s="3"/>
      <c r="AR328" s="3"/>
      <c r="AS328" s="3">
        <f t="shared" si="5"/>
        <v>108780.37</v>
      </c>
    </row>
    <row r="329" spans="1:45" x14ac:dyDescent="0.35">
      <c r="A329" s="6">
        <v>25636</v>
      </c>
      <c r="B329" s="2" t="s">
        <v>775</v>
      </c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>
        <v>6720</v>
      </c>
      <c r="AR329" s="3"/>
      <c r="AS329" s="3">
        <f t="shared" si="5"/>
        <v>6720</v>
      </c>
    </row>
    <row r="330" spans="1:45" x14ac:dyDescent="0.35">
      <c r="A330" s="6">
        <v>25637</v>
      </c>
      <c r="B330" s="2" t="s">
        <v>776</v>
      </c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>
        <v>40000</v>
      </c>
      <c r="AR330" s="3"/>
      <c r="AS330" s="3">
        <f t="shared" si="5"/>
        <v>40000</v>
      </c>
    </row>
    <row r="331" spans="1:45" x14ac:dyDescent="0.35">
      <c r="A331" s="6">
        <v>25639</v>
      </c>
      <c r="B331" s="2" t="s">
        <v>462</v>
      </c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>
        <v>20501.89</v>
      </c>
      <c r="AJ331" s="3">
        <v>18988.97</v>
      </c>
      <c r="AK331" s="3"/>
      <c r="AL331" s="3"/>
      <c r="AM331" s="3"/>
      <c r="AN331" s="3"/>
      <c r="AO331" s="3"/>
      <c r="AP331" s="3"/>
      <c r="AQ331" s="3"/>
      <c r="AR331" s="3"/>
      <c r="AS331" s="3">
        <f t="shared" si="5"/>
        <v>39490.86</v>
      </c>
    </row>
    <row r="332" spans="1:45" x14ac:dyDescent="0.35">
      <c r="A332" s="6">
        <v>25640</v>
      </c>
      <c r="B332" s="2" t="s">
        <v>463</v>
      </c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>
        <v>4500</v>
      </c>
      <c r="AJ332" s="3">
        <v>160500</v>
      </c>
      <c r="AK332" s="3"/>
      <c r="AL332" s="3"/>
      <c r="AM332" s="3"/>
      <c r="AN332" s="3"/>
      <c r="AO332" s="3"/>
      <c r="AP332" s="3"/>
      <c r="AQ332" s="3">
        <v>23340</v>
      </c>
      <c r="AR332" s="3"/>
      <c r="AS332" s="3">
        <f t="shared" si="5"/>
        <v>188340</v>
      </c>
    </row>
    <row r="333" spans="1:45" x14ac:dyDescent="0.35">
      <c r="A333" s="6">
        <v>25645</v>
      </c>
      <c r="B333" s="2" t="s">
        <v>679</v>
      </c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>
        <v>7680</v>
      </c>
      <c r="AR333" s="3"/>
      <c r="AS333" s="3">
        <f t="shared" si="5"/>
        <v>7680</v>
      </c>
    </row>
    <row r="334" spans="1:45" x14ac:dyDescent="0.35">
      <c r="A334" s="6">
        <v>25647</v>
      </c>
      <c r="B334" s="2" t="s">
        <v>464</v>
      </c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>
        <v>33160</v>
      </c>
      <c r="AJ334" s="3">
        <v>127780.35</v>
      </c>
      <c r="AK334" s="3"/>
      <c r="AL334" s="3"/>
      <c r="AM334" s="3"/>
      <c r="AN334" s="3"/>
      <c r="AO334" s="3"/>
      <c r="AP334" s="3"/>
      <c r="AQ334" s="3"/>
      <c r="AR334" s="3"/>
      <c r="AS334" s="3">
        <f t="shared" si="5"/>
        <v>160940.35</v>
      </c>
    </row>
    <row r="335" spans="1:45" x14ac:dyDescent="0.35">
      <c r="A335" s="6">
        <v>25669</v>
      </c>
      <c r="B335" s="2" t="s">
        <v>777</v>
      </c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>
        <v>35200</v>
      </c>
      <c r="AP335" s="3"/>
      <c r="AQ335" s="3"/>
      <c r="AR335" s="3"/>
      <c r="AS335" s="3">
        <f t="shared" si="5"/>
        <v>35200</v>
      </c>
    </row>
    <row r="336" spans="1:45" x14ac:dyDescent="0.35">
      <c r="A336" s="6">
        <v>25671</v>
      </c>
      <c r="B336" s="2" t="s">
        <v>985</v>
      </c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>
        <v>10240</v>
      </c>
      <c r="AR336" s="3"/>
      <c r="AS336" s="3">
        <f t="shared" si="5"/>
        <v>10240</v>
      </c>
    </row>
    <row r="337" spans="1:45" x14ac:dyDescent="0.35">
      <c r="A337" s="6">
        <v>25700</v>
      </c>
      <c r="B337" s="2" t="s">
        <v>589</v>
      </c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>
        <v>74947.600000000006</v>
      </c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>
        <f t="shared" si="5"/>
        <v>74947.600000000006</v>
      </c>
    </row>
    <row r="338" spans="1:45" x14ac:dyDescent="0.35">
      <c r="A338" s="6">
        <v>25758</v>
      </c>
      <c r="B338" s="2" t="s">
        <v>590</v>
      </c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>
        <v>56560</v>
      </c>
      <c r="AR338" s="3"/>
      <c r="AS338" s="3">
        <f t="shared" si="5"/>
        <v>56560</v>
      </c>
    </row>
    <row r="339" spans="1:45" x14ac:dyDescent="0.35">
      <c r="A339" s="6">
        <v>25759</v>
      </c>
      <c r="B339" s="2" t="s">
        <v>591</v>
      </c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>
        <v>6320</v>
      </c>
      <c r="AR339" s="3"/>
      <c r="AS339" s="3">
        <f t="shared" si="5"/>
        <v>6320</v>
      </c>
    </row>
    <row r="340" spans="1:45" x14ac:dyDescent="0.35">
      <c r="A340" s="6">
        <v>25761</v>
      </c>
      <c r="B340" s="2" t="s">
        <v>680</v>
      </c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>
        <v>36220</v>
      </c>
      <c r="AR340" s="3">
        <v>212500</v>
      </c>
      <c r="AS340" s="3">
        <f t="shared" si="5"/>
        <v>248720</v>
      </c>
    </row>
    <row r="341" spans="1:45" x14ac:dyDescent="0.35">
      <c r="A341" s="6">
        <v>25762</v>
      </c>
      <c r="B341" s="2" t="s">
        <v>681</v>
      </c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>
        <v>119020</v>
      </c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>
        <f t="shared" si="5"/>
        <v>119020</v>
      </c>
    </row>
    <row r="342" spans="1:45" x14ac:dyDescent="0.35">
      <c r="A342" s="6">
        <v>25768</v>
      </c>
      <c r="B342" s="2" t="s">
        <v>682</v>
      </c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>
        <v>19920</v>
      </c>
      <c r="AR342" s="3"/>
      <c r="AS342" s="3">
        <f t="shared" si="5"/>
        <v>19920</v>
      </c>
    </row>
    <row r="343" spans="1:45" x14ac:dyDescent="0.35">
      <c r="A343" s="6">
        <v>25770</v>
      </c>
      <c r="B343" s="2" t="s">
        <v>683</v>
      </c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>
        <v>9000</v>
      </c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>
        <f t="shared" si="5"/>
        <v>9000</v>
      </c>
    </row>
    <row r="344" spans="1:45" x14ac:dyDescent="0.35">
      <c r="A344" s="6">
        <v>25774</v>
      </c>
      <c r="B344" s="2" t="s">
        <v>684</v>
      </c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>
        <v>23280</v>
      </c>
      <c r="AR344" s="3"/>
      <c r="AS344" s="3">
        <f t="shared" si="5"/>
        <v>23280</v>
      </c>
    </row>
    <row r="345" spans="1:45" x14ac:dyDescent="0.35">
      <c r="A345" s="6">
        <v>25775</v>
      </c>
      <c r="B345" s="2" t="s">
        <v>685</v>
      </c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>
        <v>12500</v>
      </c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>
        <f t="shared" si="5"/>
        <v>12500</v>
      </c>
    </row>
    <row r="346" spans="1:45" x14ac:dyDescent="0.35">
      <c r="A346" s="6">
        <v>25776</v>
      </c>
      <c r="B346" s="2" t="s">
        <v>686</v>
      </c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>
        <v>10800</v>
      </c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>
        <f t="shared" si="5"/>
        <v>10800</v>
      </c>
    </row>
    <row r="347" spans="1:45" x14ac:dyDescent="0.35">
      <c r="A347" s="6">
        <v>25777</v>
      </c>
      <c r="B347" s="2" t="s">
        <v>687</v>
      </c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>
        <v>12150</v>
      </c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>
        <f t="shared" si="5"/>
        <v>12150</v>
      </c>
    </row>
    <row r="348" spans="1:45" x14ac:dyDescent="0.35">
      <c r="A348" s="6">
        <v>25778</v>
      </c>
      <c r="B348" s="2" t="s">
        <v>688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>
        <v>24775.4</v>
      </c>
      <c r="AR348" s="3"/>
      <c r="AS348" s="3">
        <f t="shared" si="5"/>
        <v>24775.4</v>
      </c>
    </row>
    <row r="349" spans="1:45" x14ac:dyDescent="0.35">
      <c r="A349" s="6">
        <v>25779</v>
      </c>
      <c r="B349" s="2" t="s">
        <v>689</v>
      </c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>
        <v>23000</v>
      </c>
      <c r="AR349" s="3">
        <v>235400</v>
      </c>
      <c r="AS349" s="3">
        <f t="shared" si="5"/>
        <v>258400</v>
      </c>
    </row>
    <row r="350" spans="1:45" x14ac:dyDescent="0.35">
      <c r="A350" s="6">
        <v>25782</v>
      </c>
      <c r="B350" s="2" t="s">
        <v>690</v>
      </c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>
        <v>24570</v>
      </c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>
        <f t="shared" si="5"/>
        <v>24570</v>
      </c>
    </row>
    <row r="351" spans="1:45" x14ac:dyDescent="0.35">
      <c r="A351" s="6">
        <v>25783</v>
      </c>
      <c r="B351" s="2" t="s">
        <v>691</v>
      </c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>
        <v>70500</v>
      </c>
      <c r="AR351" s="3">
        <v>399500</v>
      </c>
      <c r="AS351" s="3">
        <f t="shared" si="5"/>
        <v>470000</v>
      </c>
    </row>
    <row r="352" spans="1:45" x14ac:dyDescent="0.35">
      <c r="A352" s="6">
        <v>25784</v>
      </c>
      <c r="B352" s="2" t="s">
        <v>692</v>
      </c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>
        <v>46800</v>
      </c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>
        <f t="shared" si="5"/>
        <v>46800</v>
      </c>
    </row>
    <row r="353" spans="1:45" x14ac:dyDescent="0.35">
      <c r="A353" s="6">
        <v>25786</v>
      </c>
      <c r="B353" s="2" t="s">
        <v>693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>
        <v>24750</v>
      </c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>
        <f t="shared" si="5"/>
        <v>24750</v>
      </c>
    </row>
    <row r="354" spans="1:45" x14ac:dyDescent="0.35">
      <c r="A354" s="6">
        <v>25787</v>
      </c>
      <c r="B354" s="2" t="s">
        <v>694</v>
      </c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>
        <v>104476</v>
      </c>
      <c r="AR354" s="3">
        <v>7569.65</v>
      </c>
      <c r="AS354" s="3">
        <f t="shared" si="5"/>
        <v>112045.65</v>
      </c>
    </row>
    <row r="355" spans="1:45" x14ac:dyDescent="0.35">
      <c r="A355" s="6">
        <v>25788</v>
      </c>
      <c r="B355" s="2" t="s">
        <v>695</v>
      </c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>
        <v>280000</v>
      </c>
      <c r="AR355" s="3">
        <v>260000</v>
      </c>
      <c r="AS355" s="3">
        <f t="shared" si="5"/>
        <v>540000</v>
      </c>
    </row>
    <row r="356" spans="1:45" x14ac:dyDescent="0.35">
      <c r="A356" s="6">
        <v>25789</v>
      </c>
      <c r="B356" s="2" t="s">
        <v>735</v>
      </c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>
        <v>5850</v>
      </c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>
        <f t="shared" si="5"/>
        <v>5850</v>
      </c>
    </row>
    <row r="357" spans="1:45" x14ac:dyDescent="0.35">
      <c r="A357" s="6">
        <v>25790</v>
      </c>
      <c r="B357" s="2" t="s">
        <v>736</v>
      </c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>
        <v>16320</v>
      </c>
      <c r="AR357" s="3"/>
      <c r="AS357" s="3">
        <f t="shared" si="5"/>
        <v>16320</v>
      </c>
    </row>
    <row r="358" spans="1:45" x14ac:dyDescent="0.35">
      <c r="A358" s="6">
        <v>25795</v>
      </c>
      <c r="B358" s="2" t="s">
        <v>737</v>
      </c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>
        <v>32760</v>
      </c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>
        <f t="shared" si="5"/>
        <v>32760</v>
      </c>
    </row>
    <row r="359" spans="1:45" x14ac:dyDescent="0.35">
      <c r="A359" s="6">
        <v>25796</v>
      </c>
      <c r="B359" s="2" t="s">
        <v>738</v>
      </c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>
        <v>12375</v>
      </c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>
        <f t="shared" si="5"/>
        <v>12375</v>
      </c>
    </row>
    <row r="360" spans="1:45" x14ac:dyDescent="0.35">
      <c r="A360" s="6">
        <v>25797</v>
      </c>
      <c r="B360" s="2" t="s">
        <v>739</v>
      </c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>
        <v>800000</v>
      </c>
      <c r="AS360" s="3">
        <f t="shared" si="5"/>
        <v>800000</v>
      </c>
    </row>
    <row r="361" spans="1:45" x14ac:dyDescent="0.35">
      <c r="A361" s="6">
        <v>25798</v>
      </c>
      <c r="B361" s="2" t="s">
        <v>740</v>
      </c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>
        <v>7000</v>
      </c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>
        <f t="shared" si="5"/>
        <v>7000</v>
      </c>
    </row>
    <row r="362" spans="1:45" x14ac:dyDescent="0.35">
      <c r="A362" s="6">
        <v>25803</v>
      </c>
      <c r="B362" s="2" t="s">
        <v>741</v>
      </c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>
        <v>21200</v>
      </c>
      <c r="AR362" s="3"/>
      <c r="AS362" s="3">
        <f t="shared" si="5"/>
        <v>21200</v>
      </c>
    </row>
    <row r="363" spans="1:45" x14ac:dyDescent="0.35">
      <c r="A363" s="6">
        <v>25805</v>
      </c>
      <c r="B363" s="2" t="s">
        <v>742</v>
      </c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>
        <v>11200</v>
      </c>
      <c r="AR363" s="3">
        <v>388800</v>
      </c>
      <c r="AS363" s="3">
        <f t="shared" si="5"/>
        <v>400000</v>
      </c>
    </row>
    <row r="364" spans="1:45" x14ac:dyDescent="0.35">
      <c r="A364" s="6">
        <v>25811</v>
      </c>
      <c r="B364" s="2" t="s">
        <v>743</v>
      </c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>
        <v>6080</v>
      </c>
      <c r="AR364" s="3">
        <v>74568</v>
      </c>
      <c r="AS364" s="3">
        <f t="shared" si="5"/>
        <v>80648</v>
      </c>
    </row>
    <row r="365" spans="1:45" x14ac:dyDescent="0.35">
      <c r="A365" s="6">
        <v>25824</v>
      </c>
      <c r="B365" s="2" t="s">
        <v>778</v>
      </c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>
        <v>57000</v>
      </c>
      <c r="AR365" s="3">
        <v>83000</v>
      </c>
      <c r="AS365" s="3">
        <f t="shared" si="5"/>
        <v>140000</v>
      </c>
    </row>
    <row r="366" spans="1:45" x14ac:dyDescent="0.35">
      <c r="A366" s="6">
        <v>25825</v>
      </c>
      <c r="B366" s="2" t="s">
        <v>779</v>
      </c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>
        <v>11600</v>
      </c>
      <c r="AP366" s="3"/>
      <c r="AQ366" s="3"/>
      <c r="AR366" s="3"/>
      <c r="AS366" s="3">
        <f t="shared" si="5"/>
        <v>11600</v>
      </c>
    </row>
    <row r="367" spans="1:45" x14ac:dyDescent="0.35">
      <c r="A367" s="6">
        <v>25838</v>
      </c>
      <c r="B367" s="2" t="s">
        <v>780</v>
      </c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>
        <v>14000</v>
      </c>
      <c r="AR367" s="3">
        <v>146000</v>
      </c>
      <c r="AS367" s="3">
        <f t="shared" si="5"/>
        <v>160000</v>
      </c>
    </row>
    <row r="368" spans="1:45" x14ac:dyDescent="0.35">
      <c r="A368" s="6">
        <v>25839</v>
      </c>
      <c r="B368" s="2" t="s">
        <v>781</v>
      </c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>
        <v>7120</v>
      </c>
      <c r="AR368" s="3"/>
      <c r="AS368" s="3">
        <f t="shared" si="5"/>
        <v>7120</v>
      </c>
    </row>
    <row r="369" spans="1:45" x14ac:dyDescent="0.35">
      <c r="A369" s="6">
        <v>25842</v>
      </c>
      <c r="B369" s="2" t="s">
        <v>782</v>
      </c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>
        <v>51687.01</v>
      </c>
      <c r="AR369" s="3">
        <v>289000</v>
      </c>
      <c r="AS369" s="3">
        <f t="shared" si="5"/>
        <v>340687.01</v>
      </c>
    </row>
    <row r="370" spans="1:45" x14ac:dyDescent="0.35">
      <c r="A370" s="6">
        <v>25843</v>
      </c>
      <c r="B370" s="2" t="s">
        <v>986</v>
      </c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>
        <v>8400</v>
      </c>
      <c r="AR370" s="3"/>
      <c r="AS370" s="3">
        <f t="shared" si="5"/>
        <v>8400</v>
      </c>
    </row>
    <row r="371" spans="1:45" x14ac:dyDescent="0.35">
      <c r="A371" s="6">
        <v>25850</v>
      </c>
      <c r="B371" s="2" t="s">
        <v>783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>
        <v>59120</v>
      </c>
      <c r="AR371" s="3"/>
      <c r="AS371" s="3">
        <f t="shared" si="5"/>
        <v>59120</v>
      </c>
    </row>
    <row r="372" spans="1:45" x14ac:dyDescent="0.35">
      <c r="A372" s="6">
        <v>25851</v>
      </c>
      <c r="B372" s="2" t="s">
        <v>784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>
        <v>30000</v>
      </c>
      <c r="AR372" s="3"/>
      <c r="AS372" s="3">
        <f t="shared" si="5"/>
        <v>30000</v>
      </c>
    </row>
    <row r="373" spans="1:45" x14ac:dyDescent="0.35">
      <c r="A373" s="6">
        <v>25852</v>
      </c>
      <c r="B373" s="2" t="s">
        <v>881</v>
      </c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>
        <v>31120</v>
      </c>
      <c r="AR373" s="3"/>
      <c r="AS373" s="3">
        <f t="shared" si="5"/>
        <v>31120</v>
      </c>
    </row>
    <row r="374" spans="1:45" x14ac:dyDescent="0.35">
      <c r="A374" s="6">
        <v>25853</v>
      </c>
      <c r="B374" s="2" t="s">
        <v>882</v>
      </c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>
        <v>10560</v>
      </c>
      <c r="AR374" s="3"/>
      <c r="AS374" s="3">
        <f t="shared" si="5"/>
        <v>10560</v>
      </c>
    </row>
    <row r="375" spans="1:45" x14ac:dyDescent="0.35">
      <c r="A375" s="6">
        <v>25859</v>
      </c>
      <c r="B375" s="2" t="s">
        <v>883</v>
      </c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>
        <v>640000</v>
      </c>
      <c r="AR375" s="3"/>
      <c r="AS375" s="3">
        <f t="shared" si="5"/>
        <v>640000</v>
      </c>
    </row>
    <row r="376" spans="1:45" x14ac:dyDescent="0.35">
      <c r="A376" s="6">
        <v>25860</v>
      </c>
      <c r="B376" s="2" t="s">
        <v>884</v>
      </c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>
        <v>9600</v>
      </c>
      <c r="AR376" s="3"/>
      <c r="AS376" s="3">
        <f t="shared" si="5"/>
        <v>9600</v>
      </c>
    </row>
    <row r="377" spans="1:45" x14ac:dyDescent="0.35">
      <c r="A377" s="6">
        <v>25861</v>
      </c>
      <c r="B377" s="2" t="s">
        <v>885</v>
      </c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>
        <v>40000</v>
      </c>
      <c r="AR377" s="3"/>
      <c r="AS377" s="3">
        <f t="shared" si="5"/>
        <v>40000</v>
      </c>
    </row>
    <row r="378" spans="1:45" x14ac:dyDescent="0.35">
      <c r="A378" s="6">
        <v>25864</v>
      </c>
      <c r="B378" s="2" t="s">
        <v>886</v>
      </c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>
        <v>5760</v>
      </c>
      <c r="AR378" s="3"/>
      <c r="AS378" s="3">
        <f t="shared" si="5"/>
        <v>5760</v>
      </c>
    </row>
    <row r="379" spans="1:45" x14ac:dyDescent="0.35">
      <c r="A379" s="6">
        <v>25865</v>
      </c>
      <c r="B379" s="2" t="s">
        <v>887</v>
      </c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>
        <v>24640</v>
      </c>
      <c r="AR379" s="3"/>
      <c r="AS379" s="3">
        <f t="shared" si="5"/>
        <v>24640</v>
      </c>
    </row>
    <row r="380" spans="1:45" x14ac:dyDescent="0.35">
      <c r="A380" s="6">
        <v>25868</v>
      </c>
      <c r="B380" s="2" t="s">
        <v>888</v>
      </c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>
        <v>49100</v>
      </c>
      <c r="AR380" s="3">
        <v>590900</v>
      </c>
      <c r="AS380" s="3">
        <f t="shared" si="5"/>
        <v>640000</v>
      </c>
    </row>
    <row r="381" spans="1:45" x14ac:dyDescent="0.35">
      <c r="A381" s="6">
        <v>25869</v>
      </c>
      <c r="B381" s="2" t="s">
        <v>889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>
        <v>40000</v>
      </c>
      <c r="AR381" s="3"/>
      <c r="AS381" s="3">
        <f t="shared" si="5"/>
        <v>40000</v>
      </c>
    </row>
    <row r="382" spans="1:45" x14ac:dyDescent="0.35">
      <c r="A382" s="6">
        <v>25870</v>
      </c>
      <c r="B382" s="2" t="s">
        <v>890</v>
      </c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>
        <v>70000</v>
      </c>
      <c r="AR382" s="3"/>
      <c r="AS382" s="3">
        <f t="shared" si="5"/>
        <v>70000</v>
      </c>
    </row>
    <row r="383" spans="1:45" x14ac:dyDescent="0.35">
      <c r="A383" s="6">
        <v>25872</v>
      </c>
      <c r="B383" s="2" t="s">
        <v>891</v>
      </c>
      <c r="C383" s="3">
        <v>32103</v>
      </c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>
        <f t="shared" si="5"/>
        <v>32103</v>
      </c>
    </row>
    <row r="384" spans="1:45" x14ac:dyDescent="0.35">
      <c r="A384" s="6">
        <v>25875</v>
      </c>
      <c r="B384" s="2" t="s">
        <v>892</v>
      </c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>
        <v>7988.02</v>
      </c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>
        <f t="shared" si="5"/>
        <v>7988.02</v>
      </c>
    </row>
    <row r="385" spans="1:45" x14ac:dyDescent="0.35">
      <c r="A385" s="6">
        <v>25876</v>
      </c>
      <c r="B385" s="2" t="s">
        <v>893</v>
      </c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>
        <v>15610</v>
      </c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>
        <f t="shared" si="5"/>
        <v>15610</v>
      </c>
    </row>
    <row r="386" spans="1:45" x14ac:dyDescent="0.35">
      <c r="A386" s="6">
        <v>25877</v>
      </c>
      <c r="B386" s="2" t="s">
        <v>894</v>
      </c>
      <c r="C386" s="3">
        <v>34222</v>
      </c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>
        <f t="shared" si="5"/>
        <v>34222</v>
      </c>
    </row>
    <row r="387" spans="1:45" x14ac:dyDescent="0.35">
      <c r="A387" s="6">
        <v>25878</v>
      </c>
      <c r="B387" s="2" t="s">
        <v>895</v>
      </c>
      <c r="C387" s="3"/>
      <c r="D387" s="3"/>
      <c r="E387" s="3"/>
      <c r="F387" s="3"/>
      <c r="G387" s="3"/>
      <c r="H387" s="3">
        <v>4000</v>
      </c>
      <c r="I387" s="3"/>
      <c r="J387" s="3"/>
      <c r="K387" s="3">
        <v>1500</v>
      </c>
      <c r="L387" s="3"/>
      <c r="M387" s="3">
        <v>1500</v>
      </c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>
        <f t="shared" ref="AS387:AS428" si="6">SUM(C387:AR387)</f>
        <v>7000</v>
      </c>
    </row>
    <row r="388" spans="1:45" x14ac:dyDescent="0.35">
      <c r="A388" s="6">
        <v>25879</v>
      </c>
      <c r="B388" s="2" t="s">
        <v>896</v>
      </c>
      <c r="C388" s="3"/>
      <c r="D388" s="3"/>
      <c r="E388" s="3"/>
      <c r="F388" s="3"/>
      <c r="G388" s="3">
        <v>3000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>
        <f t="shared" si="6"/>
        <v>3000</v>
      </c>
    </row>
    <row r="389" spans="1:45" x14ac:dyDescent="0.35">
      <c r="A389" s="6">
        <v>25880</v>
      </c>
      <c r="B389" s="2" t="s">
        <v>897</v>
      </c>
      <c r="C389" s="3"/>
      <c r="D389" s="3"/>
      <c r="E389" s="3"/>
      <c r="F389" s="3"/>
      <c r="G389" s="3"/>
      <c r="H389" s="3">
        <v>12000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>
        <f t="shared" si="6"/>
        <v>12000</v>
      </c>
    </row>
    <row r="390" spans="1:45" x14ac:dyDescent="0.35">
      <c r="A390" s="6">
        <v>25881</v>
      </c>
      <c r="B390" s="2" t="s">
        <v>898</v>
      </c>
      <c r="C390" s="3"/>
      <c r="D390" s="3"/>
      <c r="E390" s="3"/>
      <c r="F390" s="3"/>
      <c r="G390" s="3"/>
      <c r="H390" s="3"/>
      <c r="I390" s="3">
        <v>12000</v>
      </c>
      <c r="J390" s="3"/>
      <c r="K390" s="3"/>
      <c r="L390" s="3"/>
      <c r="M390" s="3"/>
      <c r="N390" s="3">
        <v>3000</v>
      </c>
      <c r="O390" s="3"/>
      <c r="P390" s="3"/>
      <c r="Q390" s="3"/>
      <c r="R390" s="3"/>
      <c r="S390" s="3"/>
      <c r="T390" s="3"/>
      <c r="U390" s="3"/>
      <c r="V390" s="3"/>
      <c r="W390" s="3">
        <v>35000</v>
      </c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>
        <f t="shared" si="6"/>
        <v>50000</v>
      </c>
    </row>
    <row r="391" spans="1:45" x14ac:dyDescent="0.35">
      <c r="A391" s="6">
        <v>25882</v>
      </c>
      <c r="B391" s="2" t="s">
        <v>899</v>
      </c>
      <c r="C391" s="3"/>
      <c r="D391" s="3"/>
      <c r="E391" s="3"/>
      <c r="F391" s="3"/>
      <c r="G391" s="3"/>
      <c r="H391" s="3"/>
      <c r="I391" s="3">
        <v>2500</v>
      </c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>
        <f t="shared" si="6"/>
        <v>2500</v>
      </c>
    </row>
    <row r="392" spans="1:45" x14ac:dyDescent="0.35">
      <c r="A392" s="6">
        <v>25883</v>
      </c>
      <c r="B392" s="2" t="s">
        <v>900</v>
      </c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>
        <v>2500</v>
      </c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>
        <f t="shared" si="6"/>
        <v>2500</v>
      </c>
    </row>
    <row r="393" spans="1:45" x14ac:dyDescent="0.35">
      <c r="A393" s="6">
        <v>25884</v>
      </c>
      <c r="B393" s="2" t="s">
        <v>901</v>
      </c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>
        <v>1500</v>
      </c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>
        <f t="shared" si="6"/>
        <v>1500</v>
      </c>
    </row>
    <row r="394" spans="1:45" x14ac:dyDescent="0.35">
      <c r="A394" s="6">
        <v>25885</v>
      </c>
      <c r="B394" s="2" t="s">
        <v>902</v>
      </c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>
        <v>2500</v>
      </c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>
        <f t="shared" si="6"/>
        <v>2500</v>
      </c>
    </row>
    <row r="395" spans="1:45" x14ac:dyDescent="0.35">
      <c r="A395" s="6">
        <v>25886</v>
      </c>
      <c r="B395" s="2" t="s">
        <v>903</v>
      </c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>
        <v>2500</v>
      </c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>
        <f t="shared" si="6"/>
        <v>2500</v>
      </c>
    </row>
    <row r="396" spans="1:45" x14ac:dyDescent="0.35">
      <c r="A396" s="6">
        <v>25887</v>
      </c>
      <c r="B396" s="2" t="s">
        <v>904</v>
      </c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>
        <v>2500</v>
      </c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>
        <f t="shared" si="6"/>
        <v>2500</v>
      </c>
    </row>
    <row r="397" spans="1:45" x14ac:dyDescent="0.35">
      <c r="A397" s="6">
        <v>25888</v>
      </c>
      <c r="B397" s="2" t="s">
        <v>905</v>
      </c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>
        <v>35000</v>
      </c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>
        <f t="shared" si="6"/>
        <v>35000</v>
      </c>
    </row>
    <row r="398" spans="1:45" x14ac:dyDescent="0.35">
      <c r="A398" s="6">
        <v>25889</v>
      </c>
      <c r="B398" s="2" t="s">
        <v>906</v>
      </c>
      <c r="C398" s="3"/>
      <c r="D398" s="3"/>
      <c r="E398" s="3"/>
      <c r="F398" s="3"/>
      <c r="G398" s="3"/>
      <c r="H398" s="3"/>
      <c r="I398" s="3"/>
      <c r="J398" s="3">
        <v>14000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>
        <v>14000</v>
      </c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>
        <f t="shared" si="6"/>
        <v>28000</v>
      </c>
    </row>
    <row r="399" spans="1:45" x14ac:dyDescent="0.35">
      <c r="A399" s="6">
        <v>25890</v>
      </c>
      <c r="B399" s="2" t="s">
        <v>907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>
        <v>14000</v>
      </c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>
        <f t="shared" si="6"/>
        <v>14000</v>
      </c>
    </row>
    <row r="400" spans="1:45" x14ac:dyDescent="0.35">
      <c r="A400" s="6">
        <v>25891</v>
      </c>
      <c r="B400" s="2" t="s">
        <v>908</v>
      </c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>
        <v>14000</v>
      </c>
      <c r="Q400" s="3"/>
      <c r="R400" s="3"/>
      <c r="S400" s="3"/>
      <c r="T400" s="3">
        <v>14000</v>
      </c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>
        <f t="shared" si="6"/>
        <v>28000</v>
      </c>
    </row>
    <row r="401" spans="1:45" x14ac:dyDescent="0.35">
      <c r="A401" s="6">
        <v>25892</v>
      </c>
      <c r="B401" s="2" t="s">
        <v>909</v>
      </c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>
        <v>13680.99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>
        <f t="shared" si="6"/>
        <v>13680.99</v>
      </c>
    </row>
    <row r="402" spans="1:45" x14ac:dyDescent="0.35">
      <c r="A402" s="6">
        <v>25893</v>
      </c>
      <c r="B402" s="2" t="s">
        <v>910</v>
      </c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>
        <v>14000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>
        <f t="shared" si="6"/>
        <v>14000</v>
      </c>
    </row>
    <row r="403" spans="1:45" x14ac:dyDescent="0.35">
      <c r="A403" s="6">
        <v>25894</v>
      </c>
      <c r="B403" s="2" t="s">
        <v>911</v>
      </c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>
        <v>14000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>
        <f t="shared" si="6"/>
        <v>14000</v>
      </c>
    </row>
    <row r="404" spans="1:45" x14ac:dyDescent="0.35">
      <c r="A404" s="6">
        <v>25895</v>
      </c>
      <c r="B404" s="2" t="s">
        <v>912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>
        <v>14000</v>
      </c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>
        <f t="shared" si="6"/>
        <v>14000</v>
      </c>
    </row>
    <row r="405" spans="1:45" x14ac:dyDescent="0.35">
      <c r="A405" s="6">
        <v>25896</v>
      </c>
      <c r="B405" s="2" t="s">
        <v>913</v>
      </c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>
        <v>14000</v>
      </c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>
        <f t="shared" si="6"/>
        <v>14000</v>
      </c>
    </row>
    <row r="406" spans="1:45" x14ac:dyDescent="0.35">
      <c r="A406" s="6">
        <v>25897</v>
      </c>
      <c r="B406" s="2" t="s">
        <v>914</v>
      </c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>
        <v>14000</v>
      </c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>
        <f t="shared" si="6"/>
        <v>14000</v>
      </c>
    </row>
    <row r="407" spans="1:45" x14ac:dyDescent="0.35">
      <c r="A407" s="6">
        <v>25898</v>
      </c>
      <c r="B407" s="2" t="s">
        <v>915</v>
      </c>
      <c r="C407" s="3"/>
      <c r="D407" s="3"/>
      <c r="E407" s="3"/>
      <c r="F407" s="3"/>
      <c r="G407" s="3"/>
      <c r="H407" s="3"/>
      <c r="I407" s="3">
        <v>14000</v>
      </c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>
        <v>14000</v>
      </c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>
        <f t="shared" si="6"/>
        <v>28000</v>
      </c>
    </row>
    <row r="408" spans="1:45" x14ac:dyDescent="0.35">
      <c r="A408" s="6">
        <v>25899</v>
      </c>
      <c r="B408" s="2" t="s">
        <v>916</v>
      </c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>
        <v>14000</v>
      </c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>
        <f t="shared" si="6"/>
        <v>14000</v>
      </c>
    </row>
    <row r="409" spans="1:45" x14ac:dyDescent="0.35">
      <c r="A409" s="6">
        <v>25900</v>
      </c>
      <c r="B409" s="2" t="s">
        <v>917</v>
      </c>
      <c r="C409" s="3"/>
      <c r="D409" s="3"/>
      <c r="E409" s="3"/>
      <c r="F409" s="3"/>
      <c r="G409" s="3"/>
      <c r="H409" s="3"/>
      <c r="I409" s="3">
        <v>12499.7</v>
      </c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>
        <v>13999.8</v>
      </c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>
        <f t="shared" si="6"/>
        <v>26499.5</v>
      </c>
    </row>
    <row r="410" spans="1:45" x14ac:dyDescent="0.35">
      <c r="A410" s="6">
        <v>25901</v>
      </c>
      <c r="B410" s="2" t="s">
        <v>918</v>
      </c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>
        <v>14000</v>
      </c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>
        <f t="shared" si="6"/>
        <v>14000</v>
      </c>
    </row>
    <row r="411" spans="1:45" x14ac:dyDescent="0.35">
      <c r="A411" s="6">
        <v>25902</v>
      </c>
      <c r="B411" s="2" t="s">
        <v>919</v>
      </c>
      <c r="C411" s="3"/>
      <c r="D411" s="3"/>
      <c r="E411" s="3"/>
      <c r="F411" s="3"/>
      <c r="G411" s="3"/>
      <c r="H411" s="3"/>
      <c r="I411" s="3">
        <v>14000</v>
      </c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>
        <v>14000</v>
      </c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>
        <f t="shared" si="6"/>
        <v>28000</v>
      </c>
    </row>
    <row r="412" spans="1:45" x14ac:dyDescent="0.35">
      <c r="A412" s="6">
        <v>25903</v>
      </c>
      <c r="B412" s="2" t="s">
        <v>920</v>
      </c>
      <c r="C412" s="3"/>
      <c r="D412" s="3"/>
      <c r="E412" s="3"/>
      <c r="F412" s="3"/>
      <c r="G412" s="3">
        <v>27816.32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>
        <f t="shared" si="6"/>
        <v>27816.32</v>
      </c>
    </row>
    <row r="413" spans="1:45" x14ac:dyDescent="0.35">
      <c r="A413" s="6">
        <v>25905</v>
      </c>
      <c r="B413" s="2" t="s">
        <v>921</v>
      </c>
      <c r="C413" s="3"/>
      <c r="D413" s="3"/>
      <c r="E413" s="3"/>
      <c r="F413" s="3"/>
      <c r="G413" s="3"/>
      <c r="H413" s="3">
        <v>14000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>
        <f t="shared" si="6"/>
        <v>14000</v>
      </c>
    </row>
    <row r="414" spans="1:45" x14ac:dyDescent="0.35">
      <c r="A414" s="6">
        <v>25906</v>
      </c>
      <c r="B414" s="2" t="s">
        <v>922</v>
      </c>
      <c r="C414" s="3"/>
      <c r="D414" s="3"/>
      <c r="E414" s="3"/>
      <c r="F414" s="3"/>
      <c r="G414" s="3"/>
      <c r="H414" s="3">
        <v>14000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>
        <f t="shared" si="6"/>
        <v>14000</v>
      </c>
    </row>
    <row r="415" spans="1:45" x14ac:dyDescent="0.35">
      <c r="A415" s="6">
        <v>25907</v>
      </c>
      <c r="B415" s="2" t="s">
        <v>987</v>
      </c>
      <c r="C415" s="3"/>
      <c r="D415" s="3"/>
      <c r="E415" s="3"/>
      <c r="F415" s="3"/>
      <c r="G415" s="3"/>
      <c r="H415" s="3">
        <v>14000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>
        <f t="shared" si="6"/>
        <v>14000</v>
      </c>
    </row>
    <row r="416" spans="1:45" x14ac:dyDescent="0.35">
      <c r="A416" s="6">
        <v>25908</v>
      </c>
      <c r="B416" s="2" t="s">
        <v>988</v>
      </c>
      <c r="C416" s="3"/>
      <c r="D416" s="3"/>
      <c r="E416" s="3"/>
      <c r="F416" s="3"/>
      <c r="G416" s="3"/>
      <c r="H416" s="3"/>
      <c r="I416" s="3">
        <v>14000</v>
      </c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>
        <f t="shared" si="6"/>
        <v>14000</v>
      </c>
    </row>
    <row r="417" spans="1:45" x14ac:dyDescent="0.35">
      <c r="A417" s="6">
        <v>25909</v>
      </c>
      <c r="B417" s="2" t="s">
        <v>989</v>
      </c>
      <c r="C417" s="3"/>
      <c r="D417" s="3"/>
      <c r="E417" s="3"/>
      <c r="F417" s="3"/>
      <c r="G417" s="3"/>
      <c r="H417" s="3"/>
      <c r="I417" s="3">
        <v>14000</v>
      </c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>
        <f t="shared" si="6"/>
        <v>14000</v>
      </c>
    </row>
    <row r="418" spans="1:45" x14ac:dyDescent="0.35">
      <c r="A418" s="6">
        <v>25910</v>
      </c>
      <c r="B418" s="2" t="s">
        <v>990</v>
      </c>
      <c r="C418" s="3"/>
      <c r="D418" s="3"/>
      <c r="E418" s="3"/>
      <c r="F418" s="3"/>
      <c r="G418" s="3"/>
      <c r="H418" s="3"/>
      <c r="I418" s="3">
        <v>14000</v>
      </c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>
        <f t="shared" si="6"/>
        <v>14000</v>
      </c>
    </row>
    <row r="419" spans="1:45" x14ac:dyDescent="0.35">
      <c r="A419" s="6">
        <v>25911</v>
      </c>
      <c r="B419" s="2" t="s">
        <v>991</v>
      </c>
      <c r="C419" s="3"/>
      <c r="D419" s="3"/>
      <c r="E419" s="3"/>
      <c r="F419" s="3"/>
      <c r="G419" s="3"/>
      <c r="H419" s="3"/>
      <c r="I419" s="3">
        <v>14000</v>
      </c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>
        <f t="shared" si="6"/>
        <v>14000</v>
      </c>
    </row>
    <row r="420" spans="1:45" x14ac:dyDescent="0.35">
      <c r="A420" s="6">
        <v>25912</v>
      </c>
      <c r="B420" s="2" t="s">
        <v>923</v>
      </c>
      <c r="C420" s="3"/>
      <c r="D420" s="3"/>
      <c r="E420" s="3"/>
      <c r="F420" s="3"/>
      <c r="G420" s="3"/>
      <c r="H420" s="3"/>
      <c r="I420" s="3">
        <v>35000</v>
      </c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>
        <f t="shared" si="6"/>
        <v>35000</v>
      </c>
    </row>
    <row r="421" spans="1:45" x14ac:dyDescent="0.35">
      <c r="A421" s="6">
        <v>25913</v>
      </c>
      <c r="B421" s="2" t="s">
        <v>992</v>
      </c>
      <c r="C421" s="3"/>
      <c r="D421" s="3"/>
      <c r="E421" s="3"/>
      <c r="F421" s="3"/>
      <c r="G421" s="3"/>
      <c r="H421" s="3"/>
      <c r="I421" s="3">
        <v>14000</v>
      </c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>
        <f t="shared" si="6"/>
        <v>14000</v>
      </c>
    </row>
    <row r="422" spans="1:45" x14ac:dyDescent="0.35">
      <c r="A422" s="6">
        <v>25921</v>
      </c>
      <c r="B422" s="2" t="s">
        <v>993</v>
      </c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>
        <v>28400</v>
      </c>
      <c r="AR422" s="3">
        <v>21600</v>
      </c>
      <c r="AS422" s="3">
        <f t="shared" si="6"/>
        <v>50000</v>
      </c>
    </row>
    <row r="423" spans="1:45" x14ac:dyDescent="0.35">
      <c r="A423" s="6">
        <v>25927</v>
      </c>
      <c r="B423" s="2" t="s">
        <v>994</v>
      </c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>
        <v>12000</v>
      </c>
      <c r="AR423" s="3">
        <v>478000</v>
      </c>
      <c r="AS423" s="3">
        <f t="shared" si="6"/>
        <v>490000</v>
      </c>
    </row>
    <row r="424" spans="1:45" x14ac:dyDescent="0.35">
      <c r="A424" s="6">
        <v>25930</v>
      </c>
      <c r="B424" s="2" t="s">
        <v>1038</v>
      </c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>
        <v>8960</v>
      </c>
      <c r="AR424" s="3"/>
      <c r="AS424" s="3">
        <f t="shared" si="6"/>
        <v>8960</v>
      </c>
    </row>
    <row r="425" spans="1:45" x14ac:dyDescent="0.35">
      <c r="A425" s="6">
        <v>25931</v>
      </c>
      <c r="B425" s="2" t="s">
        <v>1039</v>
      </c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>
        <v>13760</v>
      </c>
      <c r="AR425" s="3"/>
      <c r="AS425" s="3">
        <f t="shared" si="6"/>
        <v>13760</v>
      </c>
    </row>
    <row r="426" spans="1:45" x14ac:dyDescent="0.35">
      <c r="A426" s="6">
        <v>25933</v>
      </c>
      <c r="B426" s="2" t="s">
        <v>1040</v>
      </c>
      <c r="C426" s="3">
        <v>6500</v>
      </c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>
        <f t="shared" si="6"/>
        <v>6500</v>
      </c>
    </row>
    <row r="427" spans="1:45" x14ac:dyDescent="0.35">
      <c r="A427" s="6">
        <v>25935</v>
      </c>
      <c r="B427" s="2" t="s">
        <v>1041</v>
      </c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>
        <v>8160</v>
      </c>
      <c r="AQ427" s="3"/>
      <c r="AR427" s="3"/>
      <c r="AS427" s="3">
        <f t="shared" si="6"/>
        <v>8160</v>
      </c>
    </row>
    <row r="428" spans="1:45" x14ac:dyDescent="0.35">
      <c r="A428" s="6">
        <v>25936</v>
      </c>
      <c r="B428" s="2" t="s">
        <v>1042</v>
      </c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>
        <v>14729</v>
      </c>
      <c r="AR428" s="3">
        <v>415271</v>
      </c>
      <c r="AS428" s="3">
        <f t="shared" si="6"/>
        <v>430000</v>
      </c>
    </row>
    <row r="429" spans="1:45" x14ac:dyDescent="0.35">
      <c r="A429" s="4" t="s">
        <v>17</v>
      </c>
      <c r="B429" s="1"/>
      <c r="C429" s="5">
        <f t="shared" ref="C429:AS429" si="7">SUM(C3:C428)</f>
        <v>6561000</v>
      </c>
      <c r="D429" s="5">
        <f t="shared" si="7"/>
        <v>990306.74</v>
      </c>
      <c r="E429" s="5">
        <f t="shared" si="7"/>
        <v>330102.25</v>
      </c>
      <c r="F429" s="5">
        <f t="shared" si="7"/>
        <v>404000</v>
      </c>
      <c r="G429" s="5">
        <f t="shared" si="7"/>
        <v>101627.04000000001</v>
      </c>
      <c r="H429" s="5">
        <f t="shared" si="7"/>
        <v>315000</v>
      </c>
      <c r="I429" s="5">
        <f t="shared" si="7"/>
        <v>242399.7</v>
      </c>
      <c r="J429" s="5">
        <f t="shared" si="7"/>
        <v>28000</v>
      </c>
      <c r="K429" s="5">
        <f t="shared" si="7"/>
        <v>3000</v>
      </c>
      <c r="L429" s="5">
        <f t="shared" si="7"/>
        <v>2359.5300000000002</v>
      </c>
      <c r="M429" s="5">
        <f t="shared" si="7"/>
        <v>1500</v>
      </c>
      <c r="N429" s="5">
        <f t="shared" si="7"/>
        <v>19500</v>
      </c>
      <c r="O429" s="5">
        <f t="shared" si="7"/>
        <v>28000</v>
      </c>
      <c r="P429" s="5">
        <f t="shared" si="7"/>
        <v>28000</v>
      </c>
      <c r="Q429" s="5">
        <f t="shared" si="7"/>
        <v>14000</v>
      </c>
      <c r="R429" s="5">
        <f t="shared" si="7"/>
        <v>41680.99</v>
      </c>
      <c r="S429" s="5">
        <f t="shared" si="7"/>
        <v>98000</v>
      </c>
      <c r="T429" s="5">
        <f t="shared" si="7"/>
        <v>125999.8</v>
      </c>
      <c r="U429" s="5">
        <f t="shared" si="7"/>
        <v>28000</v>
      </c>
      <c r="V429" s="5">
        <f t="shared" si="7"/>
        <v>35000</v>
      </c>
      <c r="W429" s="5">
        <f t="shared" si="7"/>
        <v>35000</v>
      </c>
      <c r="X429" s="5">
        <f t="shared" si="7"/>
        <v>9000</v>
      </c>
      <c r="Y429" s="5">
        <f t="shared" si="7"/>
        <v>114242.15</v>
      </c>
      <c r="Z429" s="5">
        <f t="shared" si="7"/>
        <v>229947.6</v>
      </c>
      <c r="AA429" s="5">
        <f t="shared" si="7"/>
        <v>294638548.39999998</v>
      </c>
      <c r="AB429" s="5">
        <f t="shared" si="7"/>
        <v>9000</v>
      </c>
      <c r="AC429" s="5">
        <f t="shared" si="7"/>
        <v>263840</v>
      </c>
      <c r="AD429" s="5">
        <f t="shared" si="7"/>
        <v>461872.07</v>
      </c>
      <c r="AE429" s="5">
        <f t="shared" si="7"/>
        <v>42600</v>
      </c>
      <c r="AF429" s="5">
        <f t="shared" si="7"/>
        <v>138275</v>
      </c>
      <c r="AG429" s="5">
        <f t="shared" si="7"/>
        <v>1925265</v>
      </c>
      <c r="AH429" s="5">
        <f t="shared" si="7"/>
        <v>136350</v>
      </c>
      <c r="AI429" s="5">
        <f t="shared" si="7"/>
        <v>147430.84999999998</v>
      </c>
      <c r="AJ429" s="5">
        <f t="shared" si="7"/>
        <v>500780.73</v>
      </c>
      <c r="AK429" s="5">
        <f t="shared" si="7"/>
        <v>21000</v>
      </c>
      <c r="AL429" s="5">
        <f t="shared" si="7"/>
        <v>28500</v>
      </c>
      <c r="AM429" s="5">
        <f t="shared" si="7"/>
        <v>5840</v>
      </c>
      <c r="AN429" s="5">
        <f t="shared" si="7"/>
        <v>53360</v>
      </c>
      <c r="AO429" s="5">
        <f t="shared" si="7"/>
        <v>99200</v>
      </c>
      <c r="AP429" s="5">
        <f t="shared" si="7"/>
        <v>75600</v>
      </c>
      <c r="AQ429" s="5">
        <f t="shared" si="7"/>
        <v>9288608.3499999996</v>
      </c>
      <c r="AR429" s="5">
        <f t="shared" si="7"/>
        <v>5480608.6500000004</v>
      </c>
      <c r="AS429" s="5">
        <f t="shared" si="7"/>
        <v>323102344.84999996</v>
      </c>
    </row>
  </sheetData>
  <mergeCells count="1">
    <mergeCell ref="AM1:A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317"/>
  <sheetViews>
    <sheetView workbookViewId="0">
      <pane xSplit="2" ySplit="2" topLeftCell="J184" activePane="bottomRight" state="frozen"/>
      <selection pane="topRight" activeCell="C1" sqref="C1"/>
      <selection pane="bottomLeft" activeCell="A3" sqref="A3"/>
      <selection pane="bottomRight" activeCell="M184" sqref="M184"/>
    </sheetView>
  </sheetViews>
  <sheetFormatPr defaultRowHeight="14.5" x14ac:dyDescent="0.35"/>
  <cols>
    <col min="1" max="1" width="4.6328125" customWidth="1"/>
    <col min="2" max="2" width="47.6328125" bestFit="1" customWidth="1"/>
    <col min="3" max="3" width="14.453125" bestFit="1" customWidth="1"/>
    <col min="4" max="10" width="14.36328125" bestFit="1" customWidth="1"/>
    <col min="11" max="11" width="15.08984375" bestFit="1" customWidth="1"/>
    <col min="12" max="20" width="14.453125" bestFit="1" customWidth="1"/>
    <col min="21" max="21" width="14.36328125" bestFit="1" customWidth="1"/>
    <col min="22" max="26" width="14.453125" bestFit="1" customWidth="1"/>
    <col min="27" max="27" width="14.36328125" bestFit="1" customWidth="1"/>
    <col min="28" max="34" width="14.453125" bestFit="1" customWidth="1"/>
    <col min="35" max="35" width="14.36328125" bestFit="1" customWidth="1"/>
    <col min="36" max="45" width="14.453125" bestFit="1" customWidth="1"/>
    <col min="46" max="46" width="14.36328125" bestFit="1" customWidth="1"/>
    <col min="47" max="49" width="14.453125" bestFit="1" customWidth="1"/>
    <col min="50" max="51" width="14.36328125" bestFit="1" customWidth="1"/>
  </cols>
  <sheetData>
    <row r="1" spans="1:51" x14ac:dyDescent="0.35">
      <c r="A1" s="1"/>
      <c r="B1" s="1"/>
      <c r="C1" s="1" t="s">
        <v>465</v>
      </c>
      <c r="D1" s="19" t="s">
        <v>1</v>
      </c>
      <c r="E1" s="20"/>
      <c r="F1" s="1" t="s">
        <v>925</v>
      </c>
      <c r="G1" s="1" t="s">
        <v>511</v>
      </c>
      <c r="H1" s="1" t="s">
        <v>497</v>
      </c>
      <c r="I1" s="1" t="s">
        <v>785</v>
      </c>
      <c r="J1" s="19" t="s">
        <v>466</v>
      </c>
      <c r="K1" s="20"/>
      <c r="L1" s="19" t="s">
        <v>467</v>
      </c>
      <c r="M1" s="20"/>
      <c r="N1" s="1" t="s">
        <v>469</v>
      </c>
      <c r="O1" s="1" t="s">
        <v>788</v>
      </c>
      <c r="P1" s="1" t="s">
        <v>789</v>
      </c>
      <c r="Q1" s="1" t="s">
        <v>470</v>
      </c>
      <c r="R1" s="1" t="s">
        <v>512</v>
      </c>
      <c r="S1" s="1" t="s">
        <v>471</v>
      </c>
      <c r="T1" s="1" t="s">
        <v>790</v>
      </c>
      <c r="U1" s="1" t="s">
        <v>513</v>
      </c>
      <c r="V1" s="1" t="s">
        <v>3</v>
      </c>
      <c r="W1" s="1" t="s">
        <v>438</v>
      </c>
      <c r="X1" s="1" t="s">
        <v>4</v>
      </c>
      <c r="Y1" s="1" t="s">
        <v>696</v>
      </c>
      <c r="Z1" s="1" t="s">
        <v>594</v>
      </c>
      <c r="AA1" s="1" t="s">
        <v>5</v>
      </c>
      <c r="AB1" s="1" t="s">
        <v>6</v>
      </c>
      <c r="AC1" s="1" t="s">
        <v>7</v>
      </c>
      <c r="AD1" s="1" t="s">
        <v>8</v>
      </c>
      <c r="AE1" s="1" t="s">
        <v>9</v>
      </c>
      <c r="AF1" s="1" t="s">
        <v>10</v>
      </c>
      <c r="AG1" s="1" t="s">
        <v>11</v>
      </c>
      <c r="AH1" s="1" t="s">
        <v>499</v>
      </c>
      <c r="AI1" s="1" t="s">
        <v>489</v>
      </c>
      <c r="AJ1" s="1" t="s">
        <v>12</v>
      </c>
      <c r="AK1" s="1" t="s">
        <v>595</v>
      </c>
      <c r="AL1" s="1" t="s">
        <v>596</v>
      </c>
      <c r="AM1" s="1" t="s">
        <v>439</v>
      </c>
      <c r="AN1" s="1" t="s">
        <v>472</v>
      </c>
      <c r="AO1" s="1" t="s">
        <v>514</v>
      </c>
      <c r="AP1" s="1" t="s">
        <v>490</v>
      </c>
      <c r="AQ1" s="1" t="s">
        <v>697</v>
      </c>
      <c r="AR1" s="1" t="s">
        <v>13</v>
      </c>
      <c r="AS1" s="1" t="s">
        <v>14</v>
      </c>
      <c r="AT1" s="1" t="s">
        <v>440</v>
      </c>
      <c r="AU1" s="1" t="s">
        <v>15</v>
      </c>
      <c r="AV1" s="1" t="s">
        <v>16</v>
      </c>
      <c r="AW1" s="1" t="s">
        <v>515</v>
      </c>
      <c r="AX1" s="1" t="s">
        <v>516</v>
      </c>
      <c r="AY1" s="1" t="s">
        <v>17</v>
      </c>
    </row>
    <row r="2" spans="1:51" x14ac:dyDescent="0.35">
      <c r="A2" s="1" t="s">
        <v>1045</v>
      </c>
      <c r="B2" s="1"/>
      <c r="C2" s="1" t="s">
        <v>475</v>
      </c>
      <c r="D2" s="1" t="s">
        <v>19</v>
      </c>
      <c r="E2" s="1" t="s">
        <v>20</v>
      </c>
      <c r="F2" s="1" t="s">
        <v>483</v>
      </c>
      <c r="G2" s="1" t="s">
        <v>518</v>
      </c>
      <c r="H2" s="1" t="s">
        <v>501</v>
      </c>
      <c r="I2" s="1" t="s">
        <v>519</v>
      </c>
      <c r="J2" s="1" t="s">
        <v>476</v>
      </c>
      <c r="K2" s="1" t="s">
        <v>519</v>
      </c>
      <c r="L2" s="1" t="s">
        <v>476</v>
      </c>
      <c r="M2" s="1" t="s">
        <v>519</v>
      </c>
      <c r="N2" s="1" t="s">
        <v>476</v>
      </c>
      <c r="O2" s="1" t="s">
        <v>519</v>
      </c>
      <c r="P2" s="1" t="s">
        <v>519</v>
      </c>
      <c r="Q2" s="1" t="s">
        <v>477</v>
      </c>
      <c r="R2" s="1" t="s">
        <v>519</v>
      </c>
      <c r="S2" s="1" t="s">
        <v>476</v>
      </c>
      <c r="T2" s="1" t="s">
        <v>519</v>
      </c>
      <c r="U2" s="1" t="s">
        <v>520</v>
      </c>
      <c r="V2" s="1" t="s">
        <v>22</v>
      </c>
      <c r="W2" s="1" t="s">
        <v>441</v>
      </c>
      <c r="X2" s="1" t="s">
        <v>23</v>
      </c>
      <c r="Y2" s="1" t="s">
        <v>23</v>
      </c>
      <c r="Z2" s="1" t="s">
        <v>23</v>
      </c>
      <c r="AA2" s="1" t="s">
        <v>22</v>
      </c>
      <c r="AB2" s="1" t="s">
        <v>24</v>
      </c>
      <c r="AC2" s="1" t="s">
        <v>24</v>
      </c>
      <c r="AD2" s="1" t="s">
        <v>24</v>
      </c>
      <c r="AE2" s="1" t="s">
        <v>24</v>
      </c>
      <c r="AF2" s="1" t="s">
        <v>24</v>
      </c>
      <c r="AG2" s="1" t="s">
        <v>23</v>
      </c>
      <c r="AH2" s="1" t="s">
        <v>24</v>
      </c>
      <c r="AI2" s="1" t="s">
        <v>491</v>
      </c>
      <c r="AJ2" s="1" t="s">
        <v>24</v>
      </c>
      <c r="AK2" s="1" t="s">
        <v>599</v>
      </c>
      <c r="AL2" s="1" t="s">
        <v>442</v>
      </c>
      <c r="AM2" s="1" t="s">
        <v>442</v>
      </c>
      <c r="AN2" s="1" t="s">
        <v>445</v>
      </c>
      <c r="AO2" s="1" t="s">
        <v>445</v>
      </c>
      <c r="AP2" s="1" t="s">
        <v>492</v>
      </c>
      <c r="AQ2" s="1" t="s">
        <v>492</v>
      </c>
      <c r="AR2" s="1" t="s">
        <v>25</v>
      </c>
      <c r="AS2" s="1" t="s">
        <v>26</v>
      </c>
      <c r="AT2" s="1" t="s">
        <v>443</v>
      </c>
      <c r="AU2" s="1" t="s">
        <v>25</v>
      </c>
      <c r="AV2" s="1" t="s">
        <v>22</v>
      </c>
      <c r="AW2" s="1" t="s">
        <v>153</v>
      </c>
      <c r="AX2" s="1" t="s">
        <v>153</v>
      </c>
      <c r="AY2" s="1"/>
    </row>
    <row r="3" spans="1:51" x14ac:dyDescent="0.35">
      <c r="A3" s="6">
        <v>201</v>
      </c>
      <c r="B3" s="2" t="s">
        <v>154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>
        <v>-379.94</v>
      </c>
      <c r="V3" s="3"/>
      <c r="W3" s="3"/>
      <c r="X3" s="3"/>
      <c r="Y3" s="3"/>
      <c r="Z3" s="3"/>
      <c r="AA3" s="3">
        <v>-193.29</v>
      </c>
      <c r="AB3" s="3">
        <v>-4</v>
      </c>
      <c r="AC3" s="3"/>
      <c r="AD3" s="3">
        <v>-2578.0300000000002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>
        <v>-5729.6</v>
      </c>
      <c r="AQ3" s="3">
        <v>-5</v>
      </c>
      <c r="AR3" s="3"/>
      <c r="AS3" s="3"/>
      <c r="AT3" s="3">
        <v>-5.72</v>
      </c>
      <c r="AU3" s="3">
        <v>-0.21</v>
      </c>
      <c r="AV3" s="3">
        <v>-24.46</v>
      </c>
      <c r="AW3" s="3"/>
      <c r="AX3" s="3"/>
      <c r="AY3" s="3">
        <f>SUM(C3:AX3)</f>
        <v>-8920.2499999999982</v>
      </c>
    </row>
    <row r="4" spans="1:51" x14ac:dyDescent="0.35">
      <c r="A4" s="6">
        <v>202</v>
      </c>
      <c r="B4" s="2" t="s">
        <v>155</v>
      </c>
      <c r="C4" s="3"/>
      <c r="D4" s="3"/>
      <c r="E4" s="3"/>
      <c r="F4" s="3"/>
      <c r="G4" s="3"/>
      <c r="H4" s="3"/>
      <c r="I4" s="3">
        <v>-108.46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v>-3088.94</v>
      </c>
      <c r="V4" s="3"/>
      <c r="W4" s="3"/>
      <c r="X4" s="3"/>
      <c r="Y4" s="3"/>
      <c r="Z4" s="3"/>
      <c r="AA4" s="3">
        <v>-104.31</v>
      </c>
      <c r="AB4" s="3">
        <v>-64.680000000000007</v>
      </c>
      <c r="AC4" s="3"/>
      <c r="AD4" s="3">
        <v>-1125.3399999999999</v>
      </c>
      <c r="AE4" s="3"/>
      <c r="AF4" s="3">
        <v>-500.12</v>
      </c>
      <c r="AG4" s="3"/>
      <c r="AH4" s="3"/>
      <c r="AI4" s="3">
        <v>-94.18</v>
      </c>
      <c r="AJ4" s="3"/>
      <c r="AK4" s="3"/>
      <c r="AL4" s="3"/>
      <c r="AM4" s="3"/>
      <c r="AN4" s="3"/>
      <c r="AO4" s="3"/>
      <c r="AP4" s="3">
        <v>-17963.54</v>
      </c>
      <c r="AQ4" s="3">
        <v>-225</v>
      </c>
      <c r="AR4" s="3">
        <v>-0.78</v>
      </c>
      <c r="AS4" s="3">
        <v>-190.24</v>
      </c>
      <c r="AT4" s="3">
        <v>-31.07</v>
      </c>
      <c r="AU4" s="3">
        <v>-0.14000000000000001</v>
      </c>
      <c r="AV4" s="3">
        <v>-117.56</v>
      </c>
      <c r="AW4" s="3"/>
      <c r="AX4" s="3"/>
      <c r="AY4" s="3">
        <f t="shared" ref="AY4:AY67" si="0">SUM(C4:AX4)</f>
        <v>-23614.36</v>
      </c>
    </row>
    <row r="5" spans="1:51" x14ac:dyDescent="0.35">
      <c r="A5" s="6">
        <v>203</v>
      </c>
      <c r="B5" s="2" t="s">
        <v>27</v>
      </c>
      <c r="C5" s="3">
        <v>-73437.59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-2.73</v>
      </c>
      <c r="V5" s="3"/>
      <c r="W5" s="3"/>
      <c r="X5" s="3"/>
      <c r="Y5" s="3"/>
      <c r="Z5" s="3"/>
      <c r="AA5" s="3">
        <v>-3.45</v>
      </c>
      <c r="AB5" s="3"/>
      <c r="AC5" s="3"/>
      <c r="AD5" s="3"/>
      <c r="AE5" s="3"/>
      <c r="AF5" s="3">
        <v>-0.63</v>
      </c>
      <c r="AG5" s="3"/>
      <c r="AH5" s="3"/>
      <c r="AI5" s="3">
        <v>-240</v>
      </c>
      <c r="AJ5" s="3"/>
      <c r="AK5" s="3"/>
      <c r="AL5" s="3"/>
      <c r="AM5" s="3"/>
      <c r="AN5" s="3"/>
      <c r="AO5" s="3"/>
      <c r="AP5" s="3">
        <v>-37391.07</v>
      </c>
      <c r="AQ5" s="3"/>
      <c r="AR5" s="3">
        <v>-1.64</v>
      </c>
      <c r="AS5" s="3">
        <v>-1.41</v>
      </c>
      <c r="AT5" s="3"/>
      <c r="AU5" s="3"/>
      <c r="AV5" s="3">
        <v>-0.9</v>
      </c>
      <c r="AW5" s="3"/>
      <c r="AX5" s="3"/>
      <c r="AY5" s="3">
        <f t="shared" si="0"/>
        <v>-111079.42</v>
      </c>
    </row>
    <row r="6" spans="1:51" x14ac:dyDescent="0.35">
      <c r="A6" s="6">
        <v>204</v>
      </c>
      <c r="B6" s="2" t="s">
        <v>156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-2272.2399999999998</v>
      </c>
      <c r="V6" s="3"/>
      <c r="W6" s="3"/>
      <c r="X6" s="3"/>
      <c r="Y6" s="3"/>
      <c r="Z6" s="3"/>
      <c r="AA6" s="3">
        <v>-46.81</v>
      </c>
      <c r="AB6" s="3">
        <v>-1.26</v>
      </c>
      <c r="AC6" s="3"/>
      <c r="AD6" s="3">
        <v>-502.48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>
        <v>-1217.25</v>
      </c>
      <c r="AQ6" s="3"/>
      <c r="AR6" s="3">
        <v>-142.32</v>
      </c>
      <c r="AS6" s="3">
        <v>-183.37</v>
      </c>
      <c r="AT6" s="3"/>
      <c r="AU6" s="3">
        <v>-0.14000000000000001</v>
      </c>
      <c r="AV6" s="3">
        <v>-198.55</v>
      </c>
      <c r="AW6" s="3"/>
      <c r="AX6" s="3"/>
      <c r="AY6" s="3">
        <f t="shared" si="0"/>
        <v>-4564.42</v>
      </c>
    </row>
    <row r="7" spans="1:51" x14ac:dyDescent="0.35">
      <c r="A7" s="6">
        <v>205</v>
      </c>
      <c r="B7" s="2" t="s">
        <v>28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>
        <v>-59.79</v>
      </c>
      <c r="V7" s="3"/>
      <c r="W7" s="3"/>
      <c r="X7" s="3"/>
      <c r="Y7" s="3"/>
      <c r="Z7" s="3"/>
      <c r="AA7" s="3">
        <v>-59.56</v>
      </c>
      <c r="AB7" s="3">
        <v>-32.340000000000003</v>
      </c>
      <c r="AC7" s="3"/>
      <c r="AD7" s="3">
        <v>-642.87</v>
      </c>
      <c r="AE7" s="3">
        <v>-577.19000000000005</v>
      </c>
      <c r="AF7" s="3">
        <v>-26.01</v>
      </c>
      <c r="AG7" s="3"/>
      <c r="AH7" s="3"/>
      <c r="AI7" s="3"/>
      <c r="AJ7" s="3"/>
      <c r="AK7" s="3"/>
      <c r="AL7" s="3"/>
      <c r="AM7" s="3"/>
      <c r="AN7" s="3"/>
      <c r="AO7" s="3"/>
      <c r="AP7" s="3">
        <v>-16982.669999999998</v>
      </c>
      <c r="AQ7" s="3"/>
      <c r="AR7" s="3">
        <v>-1246.17</v>
      </c>
      <c r="AS7" s="3">
        <v>-20249.599999999999</v>
      </c>
      <c r="AT7" s="3"/>
      <c r="AU7" s="3"/>
      <c r="AV7" s="3">
        <v>-1242.58</v>
      </c>
      <c r="AW7" s="3"/>
      <c r="AX7" s="3"/>
      <c r="AY7" s="3">
        <f t="shared" si="0"/>
        <v>-41118.78</v>
      </c>
    </row>
    <row r="8" spans="1:51" x14ac:dyDescent="0.35">
      <c r="A8" s="6">
        <v>206</v>
      </c>
      <c r="B8" s="2" t="s">
        <v>29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-59.68</v>
      </c>
      <c r="AB8" s="3">
        <v>-13</v>
      </c>
      <c r="AC8" s="3"/>
      <c r="AD8" s="3">
        <v>-645.33000000000004</v>
      </c>
      <c r="AE8" s="3"/>
      <c r="AF8" s="3">
        <v>-833.42</v>
      </c>
      <c r="AG8" s="3"/>
      <c r="AH8" s="3"/>
      <c r="AI8" s="3">
        <v>-124.88</v>
      </c>
      <c r="AJ8" s="3"/>
      <c r="AK8" s="3"/>
      <c r="AL8" s="3"/>
      <c r="AM8" s="3"/>
      <c r="AN8" s="3"/>
      <c r="AO8" s="3"/>
      <c r="AP8" s="3">
        <v>-548.83000000000004</v>
      </c>
      <c r="AQ8" s="3"/>
      <c r="AR8" s="3">
        <v>-0.55000000000000004</v>
      </c>
      <c r="AS8" s="3">
        <v>-150.55000000000001</v>
      </c>
      <c r="AT8" s="3">
        <v>-4.6900000000000004</v>
      </c>
      <c r="AU8" s="3">
        <v>-0.14000000000000001</v>
      </c>
      <c r="AV8" s="3">
        <v>-1.38</v>
      </c>
      <c r="AW8" s="3"/>
      <c r="AX8" s="3"/>
      <c r="AY8" s="3">
        <f t="shared" si="0"/>
        <v>-2382.4500000000003</v>
      </c>
    </row>
    <row r="9" spans="1:51" x14ac:dyDescent="0.35">
      <c r="A9" s="6">
        <v>207</v>
      </c>
      <c r="B9" s="2" t="s">
        <v>157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>
        <v>-12170.42</v>
      </c>
      <c r="V9" s="3"/>
      <c r="W9" s="3">
        <v>-25.8</v>
      </c>
      <c r="X9" s="3"/>
      <c r="Y9" s="3"/>
      <c r="Z9" s="3"/>
      <c r="AA9" s="3">
        <v>-614.26</v>
      </c>
      <c r="AB9" s="3">
        <v>-39263.75</v>
      </c>
      <c r="AC9" s="3">
        <v>-502.92</v>
      </c>
      <c r="AD9" s="3">
        <v>-6151.81</v>
      </c>
      <c r="AE9" s="3"/>
      <c r="AF9" s="3">
        <v>-1327.09</v>
      </c>
      <c r="AG9" s="3">
        <v>-878.83</v>
      </c>
      <c r="AH9" s="3">
        <v>-2215</v>
      </c>
      <c r="AI9" s="3"/>
      <c r="AJ9" s="3"/>
      <c r="AK9" s="3"/>
      <c r="AL9" s="3"/>
      <c r="AM9" s="3"/>
      <c r="AN9" s="3"/>
      <c r="AO9" s="3"/>
      <c r="AP9" s="3">
        <v>-19840.89</v>
      </c>
      <c r="AQ9" s="3">
        <v>-9844.1299999999992</v>
      </c>
      <c r="AR9" s="3">
        <v>-1</v>
      </c>
      <c r="AS9" s="3"/>
      <c r="AT9" s="3">
        <v>-44.93</v>
      </c>
      <c r="AU9" s="3"/>
      <c r="AV9" s="3">
        <v>-4188.3599999999997</v>
      </c>
      <c r="AW9" s="3"/>
      <c r="AX9" s="3"/>
      <c r="AY9" s="3">
        <f t="shared" si="0"/>
        <v>-97069.189999999988</v>
      </c>
    </row>
    <row r="10" spans="1:51" x14ac:dyDescent="0.35">
      <c r="A10" s="6">
        <v>208</v>
      </c>
      <c r="B10" s="2" t="s">
        <v>158</v>
      </c>
      <c r="C10" s="3"/>
      <c r="D10" s="3">
        <v>-115.55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v>-305.73</v>
      </c>
      <c r="V10" s="3"/>
      <c r="W10" s="3">
        <v>-405</v>
      </c>
      <c r="X10" s="3"/>
      <c r="Y10" s="3"/>
      <c r="Z10" s="3"/>
      <c r="AA10" s="3"/>
      <c r="AB10" s="3"/>
      <c r="AC10" s="3">
        <v>-0.72</v>
      </c>
      <c r="AD10" s="3"/>
      <c r="AE10" s="3"/>
      <c r="AF10" s="3"/>
      <c r="AG10" s="3">
        <v>-342.98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>
        <v>-483.9</v>
      </c>
      <c r="AS10" s="3">
        <v>-45.76</v>
      </c>
      <c r="AT10" s="3">
        <v>-21.03</v>
      </c>
      <c r="AU10" s="3"/>
      <c r="AV10" s="3">
        <v>-875.65</v>
      </c>
      <c r="AW10" s="3"/>
      <c r="AX10" s="3"/>
      <c r="AY10" s="3">
        <f t="shared" si="0"/>
        <v>-2596.3200000000002</v>
      </c>
    </row>
    <row r="11" spans="1:51" x14ac:dyDescent="0.35">
      <c r="A11" s="6">
        <v>209</v>
      </c>
      <c r="B11" s="2" t="s">
        <v>159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>
        <v>-401.34</v>
      </c>
      <c r="V11" s="3"/>
      <c r="W11" s="3"/>
      <c r="X11" s="3"/>
      <c r="Y11" s="3"/>
      <c r="Z11" s="3"/>
      <c r="AA11" s="3">
        <v>-156.68</v>
      </c>
      <c r="AB11" s="3"/>
      <c r="AC11" s="3">
        <v>-96.34</v>
      </c>
      <c r="AD11" s="3">
        <v>-2980.76</v>
      </c>
      <c r="AE11" s="3"/>
      <c r="AF11" s="3">
        <v>-0.19</v>
      </c>
      <c r="AG11" s="3"/>
      <c r="AH11" s="3"/>
      <c r="AI11" s="3">
        <v>-591</v>
      </c>
      <c r="AJ11" s="3"/>
      <c r="AK11" s="3"/>
      <c r="AL11" s="3"/>
      <c r="AM11" s="3"/>
      <c r="AN11" s="3"/>
      <c r="AO11" s="3"/>
      <c r="AP11" s="3">
        <v>-39505.46</v>
      </c>
      <c r="AQ11" s="3"/>
      <c r="AR11" s="3">
        <v>-18.059999999999999</v>
      </c>
      <c r="AS11" s="3">
        <v>-4.03</v>
      </c>
      <c r="AT11" s="3">
        <v>-20.13</v>
      </c>
      <c r="AU11" s="3"/>
      <c r="AV11" s="3">
        <v>-0.4</v>
      </c>
      <c r="AW11" s="3"/>
      <c r="AX11" s="3"/>
      <c r="AY11" s="3">
        <f t="shared" si="0"/>
        <v>-43774.389999999992</v>
      </c>
    </row>
    <row r="12" spans="1:51" x14ac:dyDescent="0.35">
      <c r="A12" s="6">
        <v>210</v>
      </c>
      <c r="B12" s="2" t="s">
        <v>160</v>
      </c>
      <c r="C12" s="3"/>
      <c r="D12" s="3">
        <v>-0.72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>
        <v>-7.89</v>
      </c>
      <c r="V12" s="3"/>
      <c r="W12" s="3"/>
      <c r="X12" s="3"/>
      <c r="Y12" s="3"/>
      <c r="Z12" s="3"/>
      <c r="AA12" s="3">
        <v>-132.76</v>
      </c>
      <c r="AB12" s="3">
        <v>-317.43</v>
      </c>
      <c r="AC12" s="3"/>
      <c r="AD12" s="3">
        <v>-1451.51</v>
      </c>
      <c r="AE12" s="3"/>
      <c r="AF12" s="3">
        <v>-10.43</v>
      </c>
      <c r="AG12" s="3"/>
      <c r="AH12" s="3"/>
      <c r="AI12" s="3"/>
      <c r="AJ12" s="3"/>
      <c r="AK12" s="3"/>
      <c r="AL12" s="3"/>
      <c r="AM12" s="3"/>
      <c r="AN12" s="3"/>
      <c r="AO12" s="3"/>
      <c r="AP12" s="3">
        <v>-77.16</v>
      </c>
      <c r="AQ12" s="3"/>
      <c r="AR12" s="3"/>
      <c r="AS12" s="3"/>
      <c r="AT12" s="3"/>
      <c r="AU12" s="3">
        <v>-0.14000000000000001</v>
      </c>
      <c r="AV12" s="3">
        <v>-223.91</v>
      </c>
      <c r="AW12" s="3"/>
      <c r="AX12" s="3"/>
      <c r="AY12" s="3">
        <f t="shared" si="0"/>
        <v>-2221.9500000000003</v>
      </c>
    </row>
    <row r="13" spans="1:51" x14ac:dyDescent="0.35">
      <c r="A13" s="6">
        <v>211</v>
      </c>
      <c r="B13" s="2" t="s">
        <v>161</v>
      </c>
      <c r="C13" s="3"/>
      <c r="D13" s="3">
        <v>-1227.21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>
        <v>-5.58</v>
      </c>
      <c r="V13" s="3"/>
      <c r="W13" s="3"/>
      <c r="X13" s="3"/>
      <c r="Y13" s="3"/>
      <c r="Z13" s="3"/>
      <c r="AA13" s="3">
        <v>-2.04</v>
      </c>
      <c r="AB13" s="3">
        <v>-0.87</v>
      </c>
      <c r="AC13" s="3"/>
      <c r="AD13" s="3">
        <v>-1.21</v>
      </c>
      <c r="AE13" s="3"/>
      <c r="AF13" s="3">
        <v>-0.64</v>
      </c>
      <c r="AG13" s="3"/>
      <c r="AH13" s="3">
        <v>-1520</v>
      </c>
      <c r="AI13" s="3"/>
      <c r="AJ13" s="3"/>
      <c r="AK13" s="3"/>
      <c r="AL13" s="3"/>
      <c r="AM13" s="3"/>
      <c r="AN13" s="3"/>
      <c r="AO13" s="3"/>
      <c r="AP13" s="3"/>
      <c r="AQ13" s="3"/>
      <c r="AR13" s="3">
        <v>-480.2</v>
      </c>
      <c r="AS13" s="3">
        <v>-382.59</v>
      </c>
      <c r="AT13" s="3"/>
      <c r="AU13" s="3"/>
      <c r="AV13" s="3">
        <v>-47.67</v>
      </c>
      <c r="AW13" s="3"/>
      <c r="AX13" s="3"/>
      <c r="AY13" s="3">
        <f t="shared" si="0"/>
        <v>-3668.01</v>
      </c>
    </row>
    <row r="14" spans="1:51" x14ac:dyDescent="0.35">
      <c r="A14" s="6">
        <v>212</v>
      </c>
      <c r="B14" s="2" t="s">
        <v>162</v>
      </c>
      <c r="C14" s="3"/>
      <c r="D14" s="3">
        <v>-230</v>
      </c>
      <c r="E14" s="3"/>
      <c r="F14" s="3"/>
      <c r="G14" s="3"/>
      <c r="H14" s="3"/>
      <c r="I14" s="3"/>
      <c r="J14" s="3">
        <v>-3427.43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>
        <v>-494.24</v>
      </c>
      <c r="V14" s="3"/>
      <c r="W14" s="3"/>
      <c r="X14" s="3"/>
      <c r="Y14" s="3"/>
      <c r="Z14" s="3"/>
      <c r="AA14" s="3"/>
      <c r="AB14" s="3"/>
      <c r="AC14" s="3"/>
      <c r="AD14" s="3"/>
      <c r="AE14" s="3">
        <v>-0.04</v>
      </c>
      <c r="AF14" s="3">
        <v>-36.270000000000003</v>
      </c>
      <c r="AG14" s="3"/>
      <c r="AH14" s="3"/>
      <c r="AI14" s="3">
        <v>-1640.23</v>
      </c>
      <c r="AJ14" s="3"/>
      <c r="AK14" s="3"/>
      <c r="AL14" s="3"/>
      <c r="AM14" s="3"/>
      <c r="AN14" s="3"/>
      <c r="AO14" s="3"/>
      <c r="AP14" s="3">
        <v>-1.2</v>
      </c>
      <c r="AQ14" s="3"/>
      <c r="AR14" s="3">
        <v>-95.05</v>
      </c>
      <c r="AS14" s="3">
        <v>-14.61</v>
      </c>
      <c r="AT14" s="3">
        <v>-4.92</v>
      </c>
      <c r="AU14" s="3"/>
      <c r="AV14" s="3">
        <v>-267.2</v>
      </c>
      <c r="AW14" s="3"/>
      <c r="AX14" s="3"/>
      <c r="AY14" s="3">
        <f t="shared" si="0"/>
        <v>-6211.1900000000005</v>
      </c>
    </row>
    <row r="15" spans="1:51" x14ac:dyDescent="0.35">
      <c r="A15" s="6">
        <v>213</v>
      </c>
      <c r="B15" s="2" t="s">
        <v>163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-7.23</v>
      </c>
      <c r="V15" s="3"/>
      <c r="W15" s="3"/>
      <c r="X15" s="3"/>
      <c r="Y15" s="3"/>
      <c r="Z15" s="3"/>
      <c r="AA15" s="3">
        <v>-47.02</v>
      </c>
      <c r="AB15" s="3">
        <v>-36.36</v>
      </c>
      <c r="AC15" s="3"/>
      <c r="AD15" s="3">
        <v>-419.48</v>
      </c>
      <c r="AE15" s="3"/>
      <c r="AF15" s="3">
        <v>-39.79</v>
      </c>
      <c r="AG15" s="3"/>
      <c r="AH15" s="3"/>
      <c r="AI15" s="3"/>
      <c r="AJ15" s="3"/>
      <c r="AK15" s="3"/>
      <c r="AL15" s="3"/>
      <c r="AM15" s="3"/>
      <c r="AN15" s="3"/>
      <c r="AO15" s="3"/>
      <c r="AP15" s="3">
        <v>-1344</v>
      </c>
      <c r="AQ15" s="3"/>
      <c r="AR15" s="3">
        <v>-0.81</v>
      </c>
      <c r="AS15" s="3"/>
      <c r="AT15" s="3">
        <v>-16.87</v>
      </c>
      <c r="AU15" s="3"/>
      <c r="AV15" s="3">
        <v>-0.41</v>
      </c>
      <c r="AW15" s="3"/>
      <c r="AX15" s="3"/>
      <c r="AY15" s="3">
        <f t="shared" si="0"/>
        <v>-1911.97</v>
      </c>
    </row>
    <row r="16" spans="1:51" x14ac:dyDescent="0.35">
      <c r="A16" s="6">
        <v>214</v>
      </c>
      <c r="B16" s="2" t="s">
        <v>164</v>
      </c>
      <c r="C16" s="3">
        <v>-15.74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-493.49</v>
      </c>
      <c r="V16" s="3"/>
      <c r="W16" s="3"/>
      <c r="X16" s="3"/>
      <c r="Y16" s="3"/>
      <c r="Z16" s="3"/>
      <c r="AA16" s="3">
        <v>-67.489999999999995</v>
      </c>
      <c r="AB16" s="3"/>
      <c r="AC16" s="3"/>
      <c r="AD16" s="3">
        <v>-1207.82</v>
      </c>
      <c r="AE16" s="3"/>
      <c r="AF16" s="3"/>
      <c r="AG16" s="3">
        <v>-2.2799999999999998</v>
      </c>
      <c r="AH16" s="3"/>
      <c r="AI16" s="3"/>
      <c r="AJ16" s="3"/>
      <c r="AK16" s="3"/>
      <c r="AL16" s="3"/>
      <c r="AM16" s="3"/>
      <c r="AN16" s="3"/>
      <c r="AO16" s="3"/>
      <c r="AP16" s="3">
        <v>-23897.279999999999</v>
      </c>
      <c r="AQ16" s="3"/>
      <c r="AR16" s="3">
        <v>-3203.29</v>
      </c>
      <c r="AS16" s="3">
        <v>-885.67</v>
      </c>
      <c r="AT16" s="3">
        <v>-89.36</v>
      </c>
      <c r="AU16" s="3"/>
      <c r="AV16" s="3">
        <v>-1065.3</v>
      </c>
      <c r="AW16" s="3"/>
      <c r="AX16" s="3"/>
      <c r="AY16" s="3">
        <f t="shared" si="0"/>
        <v>-30927.719999999998</v>
      </c>
    </row>
    <row r="17" spans="1:51" x14ac:dyDescent="0.35">
      <c r="A17" s="6">
        <v>215</v>
      </c>
      <c r="B17" s="2" t="s">
        <v>165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>
        <v>-3627.13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>
        <v>-25015.4</v>
      </c>
      <c r="AQ17" s="3"/>
      <c r="AR17" s="3"/>
      <c r="AS17" s="3">
        <v>-2031</v>
      </c>
      <c r="AT17" s="3"/>
      <c r="AU17" s="3">
        <v>-0.14000000000000001</v>
      </c>
      <c r="AV17" s="3"/>
      <c r="AW17" s="3"/>
      <c r="AX17" s="3"/>
      <c r="AY17" s="3">
        <f t="shared" si="0"/>
        <v>-30673.670000000002</v>
      </c>
    </row>
    <row r="18" spans="1:51" x14ac:dyDescent="0.35">
      <c r="A18" s="6">
        <v>216</v>
      </c>
      <c r="B18" s="2" t="s">
        <v>166</v>
      </c>
      <c r="C18" s="3">
        <v>-0.04</v>
      </c>
      <c r="D18" s="3"/>
      <c r="E18" s="3"/>
      <c r="F18" s="3"/>
      <c r="G18" s="3"/>
      <c r="H18" s="3"/>
      <c r="I18" s="3">
        <v>-34.020000000000003</v>
      </c>
      <c r="J18" s="3"/>
      <c r="K18" s="3"/>
      <c r="L18" s="3"/>
      <c r="M18" s="3">
        <v>-13</v>
      </c>
      <c r="N18" s="3"/>
      <c r="O18" s="3"/>
      <c r="P18" s="3"/>
      <c r="Q18" s="3"/>
      <c r="R18" s="3"/>
      <c r="S18" s="3"/>
      <c r="T18" s="3"/>
      <c r="U18" s="3">
        <v>-3856.21</v>
      </c>
      <c r="V18" s="3"/>
      <c r="W18" s="3"/>
      <c r="X18" s="3"/>
      <c r="Y18" s="3"/>
      <c r="Z18" s="3"/>
      <c r="AA18" s="3">
        <v>-40.22</v>
      </c>
      <c r="AB18" s="3"/>
      <c r="AC18" s="3">
        <v>-0.92</v>
      </c>
      <c r="AD18" s="3">
        <v>-416.14</v>
      </c>
      <c r="AE18" s="3"/>
      <c r="AF18" s="3">
        <v>-150</v>
      </c>
      <c r="AG18" s="3">
        <v>-4079.87</v>
      </c>
      <c r="AH18" s="3"/>
      <c r="AI18" s="3"/>
      <c r="AJ18" s="3"/>
      <c r="AK18" s="3"/>
      <c r="AL18" s="3"/>
      <c r="AM18" s="3"/>
      <c r="AN18" s="3"/>
      <c r="AO18" s="3"/>
      <c r="AP18" s="3">
        <v>-6032.55</v>
      </c>
      <c r="AQ18" s="3">
        <v>-3468</v>
      </c>
      <c r="AR18" s="3">
        <v>-34.880000000000003</v>
      </c>
      <c r="AS18" s="3">
        <v>-23102.33</v>
      </c>
      <c r="AT18" s="3"/>
      <c r="AU18" s="3"/>
      <c r="AV18" s="3">
        <v>-177.44</v>
      </c>
      <c r="AW18" s="3"/>
      <c r="AX18" s="3"/>
      <c r="AY18" s="3">
        <f t="shared" si="0"/>
        <v>-41405.62000000001</v>
      </c>
    </row>
    <row r="19" spans="1:51" x14ac:dyDescent="0.35">
      <c r="A19" s="6">
        <v>217</v>
      </c>
      <c r="B19" s="2" t="s">
        <v>167</v>
      </c>
      <c r="C19" s="3"/>
      <c r="D19" s="3"/>
      <c r="E19" s="3"/>
      <c r="F19" s="3"/>
      <c r="G19" s="3"/>
      <c r="H19" s="3"/>
      <c r="I19" s="3"/>
      <c r="J19" s="3"/>
      <c r="K19" s="3"/>
      <c r="L19" s="3">
        <v>-1471</v>
      </c>
      <c r="M19" s="3"/>
      <c r="N19" s="3"/>
      <c r="O19" s="3"/>
      <c r="P19" s="3"/>
      <c r="Q19" s="3"/>
      <c r="R19" s="3"/>
      <c r="S19" s="3"/>
      <c r="T19" s="3"/>
      <c r="U19" s="3">
        <v>-2331.04</v>
      </c>
      <c r="V19" s="3"/>
      <c r="W19" s="3"/>
      <c r="X19" s="3"/>
      <c r="Y19" s="3"/>
      <c r="Z19" s="3"/>
      <c r="AA19" s="3">
        <v>-0.96</v>
      </c>
      <c r="AB19" s="3"/>
      <c r="AC19" s="3">
        <v>-0.06</v>
      </c>
      <c r="AD19" s="3">
        <v>-0.01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>
        <v>-28.32</v>
      </c>
      <c r="AS19" s="3">
        <v>-5244.19</v>
      </c>
      <c r="AT19" s="3">
        <v>-7.31</v>
      </c>
      <c r="AU19" s="3"/>
      <c r="AV19" s="3">
        <v>-528.53</v>
      </c>
      <c r="AW19" s="3"/>
      <c r="AX19" s="3"/>
      <c r="AY19" s="3">
        <f t="shared" si="0"/>
        <v>-9611.42</v>
      </c>
    </row>
    <row r="20" spans="1:51" x14ac:dyDescent="0.35">
      <c r="A20" s="6">
        <v>218</v>
      </c>
      <c r="B20" s="2" t="s">
        <v>168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-1968.98</v>
      </c>
      <c r="V20" s="3"/>
      <c r="W20" s="3"/>
      <c r="X20" s="3"/>
      <c r="Y20" s="3"/>
      <c r="Z20" s="3"/>
      <c r="AA20" s="3">
        <v>-0.18</v>
      </c>
      <c r="AB20" s="3">
        <v>-139.41999999999999</v>
      </c>
      <c r="AC20" s="3"/>
      <c r="AD20" s="3"/>
      <c r="AE20" s="3"/>
      <c r="AF20" s="3">
        <v>-0.44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>
        <v>-43.17</v>
      </c>
      <c r="AS20" s="3">
        <v>-228.61</v>
      </c>
      <c r="AT20" s="3"/>
      <c r="AU20" s="3"/>
      <c r="AV20" s="3">
        <v>-0.39</v>
      </c>
      <c r="AW20" s="3"/>
      <c r="AX20" s="3"/>
      <c r="AY20" s="3">
        <f t="shared" si="0"/>
        <v>-2381.19</v>
      </c>
    </row>
    <row r="21" spans="1:51" x14ac:dyDescent="0.35">
      <c r="A21" s="6">
        <v>219</v>
      </c>
      <c r="B21" s="2" t="s">
        <v>169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>
        <v>-5609.92</v>
      </c>
      <c r="V21" s="3"/>
      <c r="W21" s="3">
        <v>-350</v>
      </c>
      <c r="X21" s="3"/>
      <c r="Y21" s="3"/>
      <c r="Z21" s="3"/>
      <c r="AA21" s="3">
        <v>-0.69</v>
      </c>
      <c r="AB21" s="3">
        <v>-2532.8000000000002</v>
      </c>
      <c r="AC21" s="3"/>
      <c r="AD21" s="3">
        <v>-0.21</v>
      </c>
      <c r="AE21" s="3"/>
      <c r="AF21" s="3">
        <v>-1.5</v>
      </c>
      <c r="AG21" s="3">
        <v>-1748.08</v>
      </c>
      <c r="AH21" s="3"/>
      <c r="AI21" s="3"/>
      <c r="AJ21" s="3"/>
      <c r="AK21" s="3"/>
      <c r="AL21" s="3"/>
      <c r="AM21" s="3"/>
      <c r="AN21" s="3"/>
      <c r="AO21" s="3"/>
      <c r="AP21" s="3">
        <v>-8758.08</v>
      </c>
      <c r="AQ21" s="3"/>
      <c r="AR21" s="3">
        <v>-1.47</v>
      </c>
      <c r="AS21" s="3">
        <v>-67921.59</v>
      </c>
      <c r="AT21" s="3"/>
      <c r="AU21" s="3"/>
      <c r="AV21" s="3">
        <v>-0.7</v>
      </c>
      <c r="AW21" s="3"/>
      <c r="AX21" s="3"/>
      <c r="AY21" s="3">
        <f t="shared" si="0"/>
        <v>-86925.04</v>
      </c>
    </row>
    <row r="22" spans="1:51" x14ac:dyDescent="0.35">
      <c r="A22" s="6">
        <v>220</v>
      </c>
      <c r="B22" s="2" t="s">
        <v>170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>
        <v>-6420.96</v>
      </c>
      <c r="V22" s="3"/>
      <c r="W22" s="3"/>
      <c r="X22" s="3"/>
      <c r="Y22" s="3"/>
      <c r="Z22" s="3"/>
      <c r="AA22" s="3">
        <v>-136.27000000000001</v>
      </c>
      <c r="AB22" s="3"/>
      <c r="AC22" s="3"/>
      <c r="AD22" s="3">
        <v>-1510.6</v>
      </c>
      <c r="AE22" s="3"/>
      <c r="AF22" s="3">
        <v>-0.11</v>
      </c>
      <c r="AG22" s="3"/>
      <c r="AH22" s="3"/>
      <c r="AI22" s="3"/>
      <c r="AJ22" s="3"/>
      <c r="AK22" s="3"/>
      <c r="AL22" s="3"/>
      <c r="AM22" s="3"/>
      <c r="AN22" s="3"/>
      <c r="AO22" s="3"/>
      <c r="AP22" s="3">
        <v>-11557.35</v>
      </c>
      <c r="AQ22" s="3"/>
      <c r="AR22" s="3">
        <v>-0.21</v>
      </c>
      <c r="AS22" s="3">
        <v>-2.7</v>
      </c>
      <c r="AT22" s="3"/>
      <c r="AU22" s="3"/>
      <c r="AV22" s="3">
        <v>-0.88</v>
      </c>
      <c r="AW22" s="3"/>
      <c r="AX22" s="3"/>
      <c r="AY22" s="3">
        <f t="shared" si="0"/>
        <v>-19629.080000000002</v>
      </c>
    </row>
    <row r="23" spans="1:51" x14ac:dyDescent="0.35">
      <c r="A23" s="6">
        <v>221</v>
      </c>
      <c r="B23" s="2" t="s">
        <v>171</v>
      </c>
      <c r="C23" s="3"/>
      <c r="D23" s="3"/>
      <c r="E23" s="3"/>
      <c r="F23" s="3"/>
      <c r="G23" s="3"/>
      <c r="H23" s="3"/>
      <c r="I23" s="3"/>
      <c r="J23" s="3">
        <v>-1471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>
        <v>-26.52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>
        <v>-0.7</v>
      </c>
      <c r="AG23" s="3"/>
      <c r="AH23" s="3"/>
      <c r="AI23" s="3"/>
      <c r="AJ23" s="3"/>
      <c r="AK23" s="3"/>
      <c r="AL23" s="3"/>
      <c r="AM23" s="3"/>
      <c r="AN23" s="3"/>
      <c r="AO23" s="3"/>
      <c r="AP23" s="3">
        <v>-14520</v>
      </c>
      <c r="AQ23" s="3"/>
      <c r="AR23" s="3"/>
      <c r="AS23" s="3">
        <v>-0.67</v>
      </c>
      <c r="AT23" s="3">
        <v>-11.6</v>
      </c>
      <c r="AU23" s="3"/>
      <c r="AV23" s="3">
        <v>-285.5</v>
      </c>
      <c r="AW23" s="3"/>
      <c r="AX23" s="3"/>
      <c r="AY23" s="3">
        <f t="shared" si="0"/>
        <v>-16315.99</v>
      </c>
    </row>
    <row r="24" spans="1:51" x14ac:dyDescent="0.35">
      <c r="A24" s="6">
        <v>222</v>
      </c>
      <c r="B24" s="2" t="s">
        <v>172</v>
      </c>
      <c r="C24" s="3"/>
      <c r="D24" s="3">
        <v>-1574.03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>
        <v>-3258.7</v>
      </c>
      <c r="V24" s="3"/>
      <c r="W24" s="3"/>
      <c r="X24" s="3"/>
      <c r="Y24" s="3"/>
      <c r="Z24" s="3"/>
      <c r="AA24" s="3">
        <v>-58.39</v>
      </c>
      <c r="AB24" s="3">
        <v>-69.2</v>
      </c>
      <c r="AC24" s="3"/>
      <c r="AD24" s="3">
        <v>-1321.49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>
        <v>-22477.279999999999</v>
      </c>
      <c r="AQ24" s="3"/>
      <c r="AR24" s="3">
        <v>-307.83999999999997</v>
      </c>
      <c r="AS24" s="3">
        <v>-5095.04</v>
      </c>
      <c r="AT24" s="3"/>
      <c r="AU24" s="3"/>
      <c r="AV24" s="3">
        <v>-56.45</v>
      </c>
      <c r="AW24" s="3"/>
      <c r="AX24" s="3"/>
      <c r="AY24" s="3">
        <f t="shared" si="0"/>
        <v>-34218.419999999991</v>
      </c>
    </row>
    <row r="25" spans="1:51" x14ac:dyDescent="0.35">
      <c r="A25" s="6">
        <v>223</v>
      </c>
      <c r="B25" s="2" t="s">
        <v>173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v>-783.53</v>
      </c>
      <c r="V25" s="3"/>
      <c r="W25" s="3"/>
      <c r="X25" s="3"/>
      <c r="Y25" s="3"/>
      <c r="Z25" s="3"/>
      <c r="AA25" s="3">
        <v>-0.64</v>
      </c>
      <c r="AB25" s="3"/>
      <c r="AC25" s="3"/>
      <c r="AD25" s="3">
        <v>-164.56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v>-16655.46</v>
      </c>
      <c r="AQ25" s="3"/>
      <c r="AR25" s="3">
        <v>-316.60000000000002</v>
      </c>
      <c r="AS25" s="3">
        <v>-220.37</v>
      </c>
      <c r="AT25" s="3"/>
      <c r="AU25" s="3"/>
      <c r="AV25" s="3">
        <v>-690.36</v>
      </c>
      <c r="AW25" s="3"/>
      <c r="AX25" s="3"/>
      <c r="AY25" s="3">
        <f t="shared" si="0"/>
        <v>-18831.519999999997</v>
      </c>
    </row>
    <row r="26" spans="1:51" x14ac:dyDescent="0.35">
      <c r="A26" s="6">
        <v>224</v>
      </c>
      <c r="B26" s="2" t="s">
        <v>174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>
        <v>-507.64</v>
      </c>
      <c r="V26" s="3"/>
      <c r="W26" s="3"/>
      <c r="X26" s="3"/>
      <c r="Y26" s="3"/>
      <c r="Z26" s="3"/>
      <c r="AA26" s="3">
        <v>-0.85</v>
      </c>
      <c r="AB26" s="3"/>
      <c r="AC26" s="3"/>
      <c r="AD26" s="3">
        <v>-0.52</v>
      </c>
      <c r="AE26" s="3"/>
      <c r="AF26" s="3">
        <v>-198</v>
      </c>
      <c r="AG26" s="3"/>
      <c r="AH26" s="3"/>
      <c r="AI26" s="3"/>
      <c r="AJ26" s="3"/>
      <c r="AK26" s="3"/>
      <c r="AL26" s="3">
        <v>-12688</v>
      </c>
      <c r="AM26" s="3"/>
      <c r="AN26" s="3"/>
      <c r="AO26" s="3"/>
      <c r="AP26" s="3">
        <v>-8922</v>
      </c>
      <c r="AQ26" s="3"/>
      <c r="AR26" s="3"/>
      <c r="AS26" s="3"/>
      <c r="AT26" s="3">
        <v>-0.01</v>
      </c>
      <c r="AU26" s="3"/>
      <c r="AV26" s="3">
        <v>-177.56</v>
      </c>
      <c r="AW26" s="3"/>
      <c r="AX26" s="3"/>
      <c r="AY26" s="3">
        <f t="shared" si="0"/>
        <v>-22494.58</v>
      </c>
    </row>
    <row r="27" spans="1:51" x14ac:dyDescent="0.35">
      <c r="A27" s="6">
        <v>225</v>
      </c>
      <c r="B27" s="2" t="s">
        <v>175</v>
      </c>
      <c r="C27" s="3">
        <v>-0.01</v>
      </c>
      <c r="D27" s="3"/>
      <c r="E27" s="3"/>
      <c r="F27" s="3"/>
      <c r="G27" s="3"/>
      <c r="H27" s="3"/>
      <c r="I27" s="3"/>
      <c r="J27" s="3">
        <v>-2441.86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>
        <v>-1.1200000000000001</v>
      </c>
      <c r="AB27" s="3">
        <v>-1.34</v>
      </c>
      <c r="AC27" s="3"/>
      <c r="AD27" s="3">
        <v>-2.2200000000000002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v>-36.479999999999997</v>
      </c>
      <c r="AQ27" s="3"/>
      <c r="AR27" s="3">
        <v>-74.87</v>
      </c>
      <c r="AS27" s="3">
        <v>-46.25</v>
      </c>
      <c r="AT27" s="3">
        <v>-0.01</v>
      </c>
      <c r="AU27" s="3"/>
      <c r="AV27" s="3">
        <v>-355.56</v>
      </c>
      <c r="AW27" s="3"/>
      <c r="AX27" s="3">
        <v>-474814.96</v>
      </c>
      <c r="AY27" s="3">
        <f t="shared" si="0"/>
        <v>-477774.68</v>
      </c>
    </row>
    <row r="28" spans="1:51" x14ac:dyDescent="0.35">
      <c r="A28" s="6">
        <v>226</v>
      </c>
      <c r="B28" s="2" t="s">
        <v>176</v>
      </c>
      <c r="C28" s="3">
        <v>-1.25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v>-3804.86</v>
      </c>
      <c r="V28" s="3"/>
      <c r="W28" s="3"/>
      <c r="X28" s="3"/>
      <c r="Y28" s="3"/>
      <c r="Z28" s="3"/>
      <c r="AA28" s="3">
        <v>-147.25</v>
      </c>
      <c r="AB28" s="3">
        <v>-353.5</v>
      </c>
      <c r="AC28" s="3"/>
      <c r="AD28" s="3">
        <v>-1131.1600000000001</v>
      </c>
      <c r="AE28" s="3"/>
      <c r="AF28" s="3"/>
      <c r="AG28" s="3">
        <v>-325</v>
      </c>
      <c r="AH28" s="3"/>
      <c r="AI28" s="3">
        <v>-3407.66</v>
      </c>
      <c r="AJ28" s="3"/>
      <c r="AK28" s="3"/>
      <c r="AL28" s="3"/>
      <c r="AM28" s="3"/>
      <c r="AN28" s="3"/>
      <c r="AO28" s="3"/>
      <c r="AP28" s="3">
        <v>-23310.84</v>
      </c>
      <c r="AQ28" s="3"/>
      <c r="AR28" s="3">
        <v>-5195.41</v>
      </c>
      <c r="AS28" s="3">
        <v>-65092.1</v>
      </c>
      <c r="AT28" s="3">
        <v>-166.46</v>
      </c>
      <c r="AU28" s="3"/>
      <c r="AV28" s="3">
        <v>-411.87</v>
      </c>
      <c r="AW28" s="3"/>
      <c r="AX28" s="3"/>
      <c r="AY28" s="3">
        <f t="shared" si="0"/>
        <v>-103347.36</v>
      </c>
    </row>
    <row r="29" spans="1:51" x14ac:dyDescent="0.35">
      <c r="A29" s="6">
        <v>227</v>
      </c>
      <c r="B29" s="2" t="s">
        <v>177</v>
      </c>
      <c r="C29" s="3">
        <v>-509.47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-237.87</v>
      </c>
      <c r="V29" s="3"/>
      <c r="W29" s="3"/>
      <c r="X29" s="3"/>
      <c r="Y29" s="3"/>
      <c r="Z29" s="3"/>
      <c r="AA29" s="3">
        <v>-0.32</v>
      </c>
      <c r="AB29" s="3">
        <v>-0.5</v>
      </c>
      <c r="AC29" s="3"/>
      <c r="AD29" s="3">
        <v>-0.4</v>
      </c>
      <c r="AE29" s="3"/>
      <c r="AF29" s="3">
        <v>-63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>
        <v>-334.31</v>
      </c>
      <c r="AT29" s="3">
        <v>-1.1599999999999999</v>
      </c>
      <c r="AU29" s="3"/>
      <c r="AV29" s="3">
        <v>-0.89</v>
      </c>
      <c r="AW29" s="3"/>
      <c r="AX29" s="3"/>
      <c r="AY29" s="3">
        <f t="shared" si="0"/>
        <v>-1147.9200000000003</v>
      </c>
    </row>
    <row r="30" spans="1:51" x14ac:dyDescent="0.35">
      <c r="A30" s="6">
        <v>228</v>
      </c>
      <c r="B30" s="2" t="s">
        <v>178</v>
      </c>
      <c r="C30" s="3"/>
      <c r="D30" s="3">
        <v>-0.2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-127.91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>
        <v>-0.43</v>
      </c>
      <c r="AG30" s="3"/>
      <c r="AH30" s="3"/>
      <c r="AI30" s="3"/>
      <c r="AJ30" s="3"/>
      <c r="AK30" s="3"/>
      <c r="AL30" s="3"/>
      <c r="AM30" s="3"/>
      <c r="AN30" s="3"/>
      <c r="AO30" s="3"/>
      <c r="AP30" s="3">
        <v>-7916.8</v>
      </c>
      <c r="AQ30" s="3">
        <v>-450</v>
      </c>
      <c r="AR30" s="3">
        <v>-0.03</v>
      </c>
      <c r="AS30" s="3">
        <v>-417.29</v>
      </c>
      <c r="AT30" s="3"/>
      <c r="AU30" s="3">
        <v>-0.8</v>
      </c>
      <c r="AV30" s="3"/>
      <c r="AW30" s="3">
        <v>-6796.77</v>
      </c>
      <c r="AX30" s="3">
        <v>-818203.23</v>
      </c>
      <c r="AY30" s="3">
        <f t="shared" si="0"/>
        <v>-833913.46</v>
      </c>
    </row>
    <row r="31" spans="1:51" x14ac:dyDescent="0.35">
      <c r="A31" s="6">
        <v>229</v>
      </c>
      <c r="B31" s="2" t="s">
        <v>179</v>
      </c>
      <c r="C31" s="3"/>
      <c r="D31" s="3"/>
      <c r="E31" s="3"/>
      <c r="F31" s="3"/>
      <c r="G31" s="3"/>
      <c r="H31" s="3"/>
      <c r="I31" s="3">
        <v>-6480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>
        <v>-86.71</v>
      </c>
      <c r="AB31" s="3"/>
      <c r="AC31" s="3">
        <v>-0.35</v>
      </c>
      <c r="AD31" s="3">
        <v>-1091.83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>
        <v>-5829.79</v>
      </c>
      <c r="AQ31" s="3"/>
      <c r="AR31" s="3">
        <v>-3.42</v>
      </c>
      <c r="AS31" s="3">
        <v>0</v>
      </c>
      <c r="AT31" s="3">
        <v>-1.78</v>
      </c>
      <c r="AU31" s="3"/>
      <c r="AV31" s="3">
        <v>-1541.82</v>
      </c>
      <c r="AW31" s="3"/>
      <c r="AX31" s="3"/>
      <c r="AY31" s="3">
        <f t="shared" si="0"/>
        <v>-15035.7</v>
      </c>
    </row>
    <row r="32" spans="1:51" x14ac:dyDescent="0.35">
      <c r="A32" s="6">
        <v>230</v>
      </c>
      <c r="B32" s="2" t="s">
        <v>180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-11245.28</v>
      </c>
      <c r="V32" s="3"/>
      <c r="W32" s="3"/>
      <c r="X32" s="3"/>
      <c r="Y32" s="3"/>
      <c r="Z32" s="3"/>
      <c r="AA32" s="3">
        <v>-1764.76</v>
      </c>
      <c r="AB32" s="3">
        <v>-9723.98</v>
      </c>
      <c r="AC32" s="3">
        <v>-39.15</v>
      </c>
      <c r="AD32" s="3">
        <v>-17448.82</v>
      </c>
      <c r="AE32" s="3"/>
      <c r="AF32" s="3">
        <v>-0.4</v>
      </c>
      <c r="AG32" s="3">
        <v>-2436</v>
      </c>
      <c r="AH32" s="3"/>
      <c r="AI32" s="3"/>
      <c r="AJ32" s="3"/>
      <c r="AK32" s="3"/>
      <c r="AL32" s="3"/>
      <c r="AM32" s="3"/>
      <c r="AN32" s="3"/>
      <c r="AO32" s="3"/>
      <c r="AP32" s="3">
        <v>-15836</v>
      </c>
      <c r="AQ32" s="3">
        <v>-180</v>
      </c>
      <c r="AR32" s="3">
        <v>-0.57999999999999996</v>
      </c>
      <c r="AS32" s="3">
        <v>-32022.23</v>
      </c>
      <c r="AT32" s="3">
        <v>-9.4</v>
      </c>
      <c r="AU32" s="3"/>
      <c r="AV32" s="3">
        <v>-298.56</v>
      </c>
      <c r="AW32" s="3"/>
      <c r="AX32" s="3"/>
      <c r="AY32" s="3">
        <f t="shared" si="0"/>
        <v>-91005.16</v>
      </c>
    </row>
    <row r="33" spans="1:51" x14ac:dyDescent="0.35">
      <c r="A33" s="6">
        <v>231</v>
      </c>
      <c r="B33" s="2" t="s"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-1419.88</v>
      </c>
      <c r="V33" s="3"/>
      <c r="W33" s="3"/>
      <c r="X33" s="3"/>
      <c r="Y33" s="3"/>
      <c r="Z33" s="3"/>
      <c r="AA33" s="3">
        <v>-2266.84</v>
      </c>
      <c r="AB33" s="3">
        <v>-25741.23</v>
      </c>
      <c r="AC33" s="3">
        <v>-313.37</v>
      </c>
      <c r="AD33" s="3">
        <v>-23119.759999999998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>
        <v>-47748.46</v>
      </c>
      <c r="AQ33" s="3"/>
      <c r="AR33" s="3">
        <v>-1865.91</v>
      </c>
      <c r="AS33" s="3">
        <v>-5991.33</v>
      </c>
      <c r="AT33" s="3"/>
      <c r="AU33" s="3">
        <v>-0.21</v>
      </c>
      <c r="AV33" s="3">
        <v>-1245.26</v>
      </c>
      <c r="AW33" s="3"/>
      <c r="AX33" s="3"/>
      <c r="AY33" s="3">
        <f t="shared" si="0"/>
        <v>-109712.25000000001</v>
      </c>
    </row>
    <row r="34" spans="1:51" x14ac:dyDescent="0.35">
      <c r="A34" s="6">
        <v>232</v>
      </c>
      <c r="B34" s="2" t="s">
        <v>181</v>
      </c>
      <c r="C34" s="3"/>
      <c r="D34" s="3"/>
      <c r="E34" s="3"/>
      <c r="F34" s="3"/>
      <c r="G34" s="3"/>
      <c r="H34" s="3"/>
      <c r="I34" s="3"/>
      <c r="J34" s="3"/>
      <c r="K34" s="3"/>
      <c r="L34" s="3">
        <v>-970.86</v>
      </c>
      <c r="M34" s="3"/>
      <c r="N34" s="3"/>
      <c r="O34" s="3"/>
      <c r="P34" s="3"/>
      <c r="Q34" s="3"/>
      <c r="R34" s="3"/>
      <c r="S34" s="3"/>
      <c r="T34" s="3"/>
      <c r="U34" s="3">
        <v>-2387.5</v>
      </c>
      <c r="V34" s="3"/>
      <c r="W34" s="3"/>
      <c r="X34" s="3"/>
      <c r="Y34" s="3"/>
      <c r="Z34" s="3"/>
      <c r="AA34" s="3">
        <v>-139.11000000000001</v>
      </c>
      <c r="AB34" s="3">
        <v>-115.29</v>
      </c>
      <c r="AC34" s="3"/>
      <c r="AD34" s="3">
        <v>-1561.93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>
        <v>-388.08</v>
      </c>
      <c r="AQ34" s="3"/>
      <c r="AR34" s="3">
        <v>-994.71</v>
      </c>
      <c r="AS34" s="3">
        <v>-12894.55</v>
      </c>
      <c r="AT34" s="3"/>
      <c r="AU34" s="3">
        <v>-0.14000000000000001</v>
      </c>
      <c r="AV34" s="3"/>
      <c r="AW34" s="3"/>
      <c r="AX34" s="3"/>
      <c r="AY34" s="3">
        <f t="shared" si="0"/>
        <v>-19452.169999999998</v>
      </c>
    </row>
    <row r="35" spans="1:51" x14ac:dyDescent="0.35">
      <c r="A35" s="6">
        <v>233</v>
      </c>
      <c r="B35" s="2" t="s">
        <v>182</v>
      </c>
      <c r="C35" s="3"/>
      <c r="D35" s="3"/>
      <c r="E35" s="3"/>
      <c r="F35" s="3"/>
      <c r="G35" s="3"/>
      <c r="H35" s="3"/>
      <c r="I35" s="3"/>
      <c r="J35" s="3"/>
      <c r="K35" s="3"/>
      <c r="L35" s="3">
        <v>-970.85</v>
      </c>
      <c r="M35" s="3"/>
      <c r="N35" s="3"/>
      <c r="O35" s="3"/>
      <c r="P35" s="3"/>
      <c r="Q35" s="3"/>
      <c r="R35" s="3"/>
      <c r="S35" s="3"/>
      <c r="T35" s="3"/>
      <c r="U35" s="3">
        <v>-85.04</v>
      </c>
      <c r="V35" s="3"/>
      <c r="W35" s="3"/>
      <c r="X35" s="3"/>
      <c r="Y35" s="3"/>
      <c r="Z35" s="3"/>
      <c r="AA35" s="3">
        <v>-180.27</v>
      </c>
      <c r="AB35" s="3">
        <v>-17.45</v>
      </c>
      <c r="AC35" s="3">
        <v>-0.18</v>
      </c>
      <c r="AD35" s="3">
        <v>-1749.75</v>
      </c>
      <c r="AE35" s="3"/>
      <c r="AF35" s="3">
        <v>-0.42</v>
      </c>
      <c r="AG35" s="3">
        <v>-2771.97</v>
      </c>
      <c r="AH35" s="3">
        <v>-560</v>
      </c>
      <c r="AI35" s="3">
        <v>-799</v>
      </c>
      <c r="AJ35" s="3"/>
      <c r="AK35" s="3"/>
      <c r="AL35" s="3"/>
      <c r="AM35" s="3"/>
      <c r="AN35" s="3"/>
      <c r="AO35" s="3"/>
      <c r="AP35" s="3">
        <v>-695.2</v>
      </c>
      <c r="AQ35" s="3"/>
      <c r="AR35" s="3">
        <v>-2.4300000000000002</v>
      </c>
      <c r="AS35" s="3">
        <v>-25921.82</v>
      </c>
      <c r="AT35" s="3"/>
      <c r="AU35" s="3"/>
      <c r="AV35" s="3">
        <v>-392.52</v>
      </c>
      <c r="AW35" s="3"/>
      <c r="AX35" s="3"/>
      <c r="AY35" s="3">
        <f t="shared" si="0"/>
        <v>-34146.899999999994</v>
      </c>
    </row>
    <row r="36" spans="1:51" x14ac:dyDescent="0.35">
      <c r="A36" s="6">
        <v>234</v>
      </c>
      <c r="B36" s="2" t="s">
        <v>31</v>
      </c>
      <c r="C36" s="3"/>
      <c r="D36" s="3">
        <v>-0.78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>
        <v>-176.12</v>
      </c>
      <c r="V36" s="3"/>
      <c r="W36" s="3"/>
      <c r="X36" s="3"/>
      <c r="Y36" s="3"/>
      <c r="Z36" s="3"/>
      <c r="AA36" s="3">
        <v>-374.99</v>
      </c>
      <c r="AB36" s="3"/>
      <c r="AC36" s="3"/>
      <c r="AD36" s="3">
        <v>-4464.43</v>
      </c>
      <c r="AE36" s="3"/>
      <c r="AF36" s="3"/>
      <c r="AG36" s="3"/>
      <c r="AH36" s="3">
        <v>-2065.59</v>
      </c>
      <c r="AI36" s="3">
        <v>-6190</v>
      </c>
      <c r="AJ36" s="3"/>
      <c r="AK36" s="3"/>
      <c r="AL36" s="3"/>
      <c r="AM36" s="3"/>
      <c r="AN36" s="3"/>
      <c r="AO36" s="3"/>
      <c r="AP36" s="3">
        <v>-7664.53</v>
      </c>
      <c r="AQ36" s="3"/>
      <c r="AR36" s="3">
        <v>-2.0099999999999998</v>
      </c>
      <c r="AS36" s="3">
        <v>-96.58</v>
      </c>
      <c r="AT36" s="3">
        <v>-5.98</v>
      </c>
      <c r="AU36" s="3"/>
      <c r="AV36" s="3">
        <v>-652.04999999999995</v>
      </c>
      <c r="AW36" s="3"/>
      <c r="AX36" s="3"/>
      <c r="AY36" s="3">
        <f t="shared" si="0"/>
        <v>-21693.059999999998</v>
      </c>
    </row>
    <row r="37" spans="1:51" x14ac:dyDescent="0.35">
      <c r="A37" s="6">
        <v>235</v>
      </c>
      <c r="B37" s="2" t="s">
        <v>183</v>
      </c>
      <c r="C37" s="3">
        <v>-107.1</v>
      </c>
      <c r="D37" s="3"/>
      <c r="E37" s="3"/>
      <c r="F37" s="3"/>
      <c r="G37" s="3"/>
      <c r="H37" s="3"/>
      <c r="I37" s="3">
        <v>-154.57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>
        <v>-1327.65</v>
      </c>
      <c r="V37" s="3"/>
      <c r="W37" s="3"/>
      <c r="X37" s="3"/>
      <c r="Y37" s="3"/>
      <c r="Z37" s="3"/>
      <c r="AA37" s="3">
        <v>-131.71</v>
      </c>
      <c r="AB37" s="3">
        <v>-53.06</v>
      </c>
      <c r="AC37" s="3"/>
      <c r="AD37" s="3">
        <v>-1692.33</v>
      </c>
      <c r="AE37" s="3"/>
      <c r="AF37" s="3">
        <v>-0.85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>
        <v>-2.95</v>
      </c>
      <c r="AS37" s="3">
        <v>-44.11</v>
      </c>
      <c r="AT37" s="3"/>
      <c r="AU37" s="3"/>
      <c r="AV37" s="3">
        <v>-0.24</v>
      </c>
      <c r="AW37" s="3"/>
      <c r="AX37" s="3"/>
      <c r="AY37" s="3">
        <f t="shared" si="0"/>
        <v>-3514.5699999999997</v>
      </c>
    </row>
    <row r="38" spans="1:51" x14ac:dyDescent="0.35">
      <c r="A38" s="6">
        <v>236</v>
      </c>
      <c r="B38" s="2" t="s">
        <v>32</v>
      </c>
      <c r="C38" s="3"/>
      <c r="D38" s="3">
        <v>-5182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>
        <v>-45053.440000000002</v>
      </c>
      <c r="V38" s="3"/>
      <c r="W38" s="3"/>
      <c r="X38" s="3"/>
      <c r="Y38" s="3"/>
      <c r="Z38" s="3"/>
      <c r="AA38" s="3">
        <v>-247.27</v>
      </c>
      <c r="AB38" s="3">
        <v>-2973.9</v>
      </c>
      <c r="AC38" s="3">
        <v>-0.84</v>
      </c>
      <c r="AD38" s="3">
        <v>-6805.47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>
        <v>-890</v>
      </c>
      <c r="AR38" s="3">
        <v>-211.85</v>
      </c>
      <c r="AS38" s="3">
        <v>-159.54</v>
      </c>
      <c r="AT38" s="3"/>
      <c r="AU38" s="3"/>
      <c r="AV38" s="3">
        <v>-34.47</v>
      </c>
      <c r="AW38" s="3"/>
      <c r="AX38" s="3"/>
      <c r="AY38" s="3">
        <f t="shared" si="0"/>
        <v>-61558.78</v>
      </c>
    </row>
    <row r="39" spans="1:51" x14ac:dyDescent="0.35">
      <c r="A39" s="6">
        <v>237</v>
      </c>
      <c r="B39" s="2" t="s">
        <v>184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>
        <v>-883.19</v>
      </c>
      <c r="V39" s="3"/>
      <c r="W39" s="3"/>
      <c r="X39" s="3"/>
      <c r="Y39" s="3"/>
      <c r="Z39" s="3"/>
      <c r="AA39" s="3"/>
      <c r="AB39" s="3">
        <v>-434.97</v>
      </c>
      <c r="AC39" s="3"/>
      <c r="AD39" s="3">
        <v>-3009.02</v>
      </c>
      <c r="AE39" s="3"/>
      <c r="AF39" s="3">
        <v>-87.53</v>
      </c>
      <c r="AG39" s="3">
        <v>-1383.02</v>
      </c>
      <c r="AH39" s="3"/>
      <c r="AI39" s="3"/>
      <c r="AJ39" s="3"/>
      <c r="AK39" s="3"/>
      <c r="AL39" s="3"/>
      <c r="AM39" s="3"/>
      <c r="AN39" s="3"/>
      <c r="AO39" s="3"/>
      <c r="AP39" s="3">
        <v>-3124</v>
      </c>
      <c r="AQ39" s="3"/>
      <c r="AR39" s="3">
        <v>-1.75</v>
      </c>
      <c r="AS39" s="3">
        <v>-150.96</v>
      </c>
      <c r="AT39" s="3">
        <v>-0.2</v>
      </c>
      <c r="AU39" s="3"/>
      <c r="AV39" s="3">
        <v>-709.77</v>
      </c>
      <c r="AW39" s="3"/>
      <c r="AX39" s="3"/>
      <c r="AY39" s="3">
        <f t="shared" si="0"/>
        <v>-9784.41</v>
      </c>
    </row>
    <row r="40" spans="1:51" x14ac:dyDescent="0.35">
      <c r="A40" s="6">
        <v>238</v>
      </c>
      <c r="B40" s="2" t="s">
        <v>185</v>
      </c>
      <c r="C40" s="3">
        <v>-5.61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>
        <v>-6668.7</v>
      </c>
      <c r="V40" s="3"/>
      <c r="W40" s="3"/>
      <c r="X40" s="3"/>
      <c r="Y40" s="3"/>
      <c r="Z40" s="3"/>
      <c r="AA40" s="3">
        <v>-444.84</v>
      </c>
      <c r="AB40" s="3">
        <v>-1433.52</v>
      </c>
      <c r="AC40" s="3">
        <v>-26.36</v>
      </c>
      <c r="AD40" s="3">
        <v>-2098.0700000000002</v>
      </c>
      <c r="AE40" s="3"/>
      <c r="AF40" s="3">
        <v>-1975.11</v>
      </c>
      <c r="AG40" s="3">
        <v>-814</v>
      </c>
      <c r="AH40" s="3">
        <v>-4523.51</v>
      </c>
      <c r="AI40" s="3"/>
      <c r="AJ40" s="3"/>
      <c r="AK40" s="3"/>
      <c r="AL40" s="3"/>
      <c r="AM40" s="3"/>
      <c r="AN40" s="3"/>
      <c r="AO40" s="3"/>
      <c r="AP40" s="3">
        <v>-1821.02</v>
      </c>
      <c r="AQ40" s="3">
        <v>-0.26</v>
      </c>
      <c r="AR40" s="3">
        <v>-841.15</v>
      </c>
      <c r="AS40" s="3"/>
      <c r="AT40" s="3">
        <v>-21.74</v>
      </c>
      <c r="AU40" s="3">
        <v>-0.21</v>
      </c>
      <c r="AV40" s="3">
        <v>-12.12</v>
      </c>
      <c r="AW40" s="3">
        <v>-5889.48</v>
      </c>
      <c r="AX40" s="3"/>
      <c r="AY40" s="3">
        <f t="shared" si="0"/>
        <v>-26575.7</v>
      </c>
    </row>
    <row r="41" spans="1:51" x14ac:dyDescent="0.35">
      <c r="A41" s="6">
        <v>239</v>
      </c>
      <c r="B41" s="2" t="s">
        <v>186</v>
      </c>
      <c r="C41" s="3"/>
      <c r="D41" s="3"/>
      <c r="E41" s="3"/>
      <c r="F41" s="3"/>
      <c r="G41" s="3"/>
      <c r="H41" s="3"/>
      <c r="I41" s="3"/>
      <c r="J41" s="3"/>
      <c r="K41" s="3"/>
      <c r="L41" s="3">
        <v>-8826</v>
      </c>
      <c r="M41" s="3"/>
      <c r="N41" s="3"/>
      <c r="O41" s="3"/>
      <c r="P41" s="3"/>
      <c r="Q41" s="3"/>
      <c r="R41" s="3"/>
      <c r="S41" s="3"/>
      <c r="T41" s="3"/>
      <c r="U41" s="3">
        <v>-11044.96</v>
      </c>
      <c r="V41" s="3"/>
      <c r="W41" s="3"/>
      <c r="X41" s="3"/>
      <c r="Y41" s="3"/>
      <c r="Z41" s="3"/>
      <c r="AA41" s="3"/>
      <c r="AB41" s="3">
        <v>-0.5</v>
      </c>
      <c r="AC41" s="3"/>
      <c r="AD41" s="3">
        <v>-1.08</v>
      </c>
      <c r="AE41" s="3"/>
      <c r="AF41" s="3">
        <v>-1.8</v>
      </c>
      <c r="AG41" s="3"/>
      <c r="AH41" s="3"/>
      <c r="AI41" s="3"/>
      <c r="AJ41" s="3"/>
      <c r="AK41" s="3"/>
      <c r="AL41" s="3"/>
      <c r="AM41" s="3"/>
      <c r="AN41" s="3"/>
      <c r="AO41" s="3"/>
      <c r="AP41" s="3">
        <v>-1189.8</v>
      </c>
      <c r="AQ41" s="3"/>
      <c r="AR41" s="3">
        <v>-531.11</v>
      </c>
      <c r="AS41" s="3">
        <v>-58.04</v>
      </c>
      <c r="AT41" s="3">
        <v>-3.1</v>
      </c>
      <c r="AU41" s="3"/>
      <c r="AV41" s="3">
        <v>-0.36</v>
      </c>
      <c r="AW41" s="3"/>
      <c r="AX41" s="3"/>
      <c r="AY41" s="3">
        <f t="shared" si="0"/>
        <v>-21656.75</v>
      </c>
    </row>
    <row r="42" spans="1:51" x14ac:dyDescent="0.35">
      <c r="A42" s="6">
        <v>240</v>
      </c>
      <c r="B42" s="2" t="s">
        <v>187</v>
      </c>
      <c r="C42" s="3">
        <v>-0.01</v>
      </c>
      <c r="D42" s="3">
        <v>-1090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>
        <v>-6.1</v>
      </c>
      <c r="V42" s="3"/>
      <c r="W42" s="3"/>
      <c r="X42" s="3"/>
      <c r="Y42" s="3"/>
      <c r="Z42" s="3"/>
      <c r="AA42" s="3">
        <v>-93.49</v>
      </c>
      <c r="AB42" s="3">
        <v>-597.91999999999996</v>
      </c>
      <c r="AC42" s="3"/>
      <c r="AD42" s="3">
        <v>-3248.19</v>
      </c>
      <c r="AE42" s="3"/>
      <c r="AF42" s="3">
        <v>-204.65</v>
      </c>
      <c r="AG42" s="3"/>
      <c r="AH42" s="3"/>
      <c r="AI42" s="3">
        <v>-4749.3</v>
      </c>
      <c r="AJ42" s="3"/>
      <c r="AK42" s="3"/>
      <c r="AL42" s="3"/>
      <c r="AM42" s="3"/>
      <c r="AN42" s="3"/>
      <c r="AO42" s="3"/>
      <c r="AP42" s="3"/>
      <c r="AQ42" s="3"/>
      <c r="AR42" s="3">
        <v>-628.1</v>
      </c>
      <c r="AS42" s="3">
        <v>-2184.5</v>
      </c>
      <c r="AT42" s="3">
        <v>-51.73</v>
      </c>
      <c r="AU42" s="3"/>
      <c r="AV42" s="3">
        <v>-67.39</v>
      </c>
      <c r="AW42" s="3"/>
      <c r="AX42" s="3"/>
      <c r="AY42" s="3">
        <f t="shared" si="0"/>
        <v>-12921.38</v>
      </c>
    </row>
    <row r="43" spans="1:51" x14ac:dyDescent="0.35">
      <c r="A43" s="6">
        <v>241</v>
      </c>
      <c r="B43" s="2" t="s">
        <v>188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>
        <v>-1593.35</v>
      </c>
      <c r="V43" s="3"/>
      <c r="W43" s="3"/>
      <c r="X43" s="3"/>
      <c r="Y43" s="3"/>
      <c r="Z43" s="3"/>
      <c r="AA43" s="3">
        <v>-28.82</v>
      </c>
      <c r="AB43" s="3"/>
      <c r="AC43" s="3"/>
      <c r="AD43" s="3">
        <v>-359.74</v>
      </c>
      <c r="AE43" s="3"/>
      <c r="AF43" s="3">
        <v>-0.14000000000000001</v>
      </c>
      <c r="AG43" s="3"/>
      <c r="AH43" s="3"/>
      <c r="AI43" s="3"/>
      <c r="AJ43" s="3"/>
      <c r="AK43" s="3"/>
      <c r="AL43" s="3"/>
      <c r="AM43" s="3"/>
      <c r="AN43" s="3"/>
      <c r="AO43" s="3"/>
      <c r="AP43" s="3">
        <v>-2287.89</v>
      </c>
      <c r="AQ43" s="3"/>
      <c r="AR43" s="3">
        <v>-4</v>
      </c>
      <c r="AS43" s="3">
        <v>-74.59</v>
      </c>
      <c r="AT43" s="3"/>
      <c r="AU43" s="3">
        <v>-0.14000000000000001</v>
      </c>
      <c r="AV43" s="3">
        <v>-126.74</v>
      </c>
      <c r="AW43" s="3"/>
      <c r="AX43" s="3"/>
      <c r="AY43" s="3">
        <f t="shared" si="0"/>
        <v>-4475.41</v>
      </c>
    </row>
    <row r="44" spans="1:51" x14ac:dyDescent="0.35">
      <c r="A44" s="6">
        <v>242</v>
      </c>
      <c r="B44" s="2" t="s">
        <v>189</v>
      </c>
      <c r="C44" s="3"/>
      <c r="D44" s="3"/>
      <c r="E44" s="3"/>
      <c r="F44" s="3"/>
      <c r="G44" s="3"/>
      <c r="H44" s="3"/>
      <c r="I44" s="3">
        <v>-1000</v>
      </c>
      <c r="J44" s="3"/>
      <c r="K44" s="3">
        <v>-500</v>
      </c>
      <c r="L44" s="3"/>
      <c r="M44" s="3"/>
      <c r="N44" s="3"/>
      <c r="O44" s="3"/>
      <c r="P44" s="3"/>
      <c r="Q44" s="3"/>
      <c r="R44" s="3"/>
      <c r="S44" s="3"/>
      <c r="T44" s="3"/>
      <c r="U44" s="3">
        <v>-2068.19</v>
      </c>
      <c r="V44" s="3"/>
      <c r="W44" s="3"/>
      <c r="X44" s="3"/>
      <c r="Y44" s="3"/>
      <c r="Z44" s="3"/>
      <c r="AA44" s="3">
        <v>-0.42</v>
      </c>
      <c r="AB44" s="3"/>
      <c r="AC44" s="3"/>
      <c r="AD44" s="3">
        <v>-0.57999999999999996</v>
      </c>
      <c r="AE44" s="3"/>
      <c r="AF44" s="3">
        <v>-193.16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>
        <v>-0.14000000000000001</v>
      </c>
      <c r="AV44" s="3">
        <v>-301.97000000000003</v>
      </c>
      <c r="AW44" s="3"/>
      <c r="AX44" s="3"/>
      <c r="AY44" s="3">
        <f t="shared" si="0"/>
        <v>-4064.46</v>
      </c>
    </row>
    <row r="45" spans="1:51" x14ac:dyDescent="0.35">
      <c r="A45" s="6">
        <v>243</v>
      </c>
      <c r="B45" s="2" t="s">
        <v>190</v>
      </c>
      <c r="C45" s="3">
        <v>-204.82</v>
      </c>
      <c r="D45" s="3"/>
      <c r="E45" s="3"/>
      <c r="F45" s="3"/>
      <c r="G45" s="3"/>
      <c r="H45" s="3"/>
      <c r="I45" s="3"/>
      <c r="J45" s="3">
        <v>-485.42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>
        <v>-4096.1099999999997</v>
      </c>
      <c r="V45" s="3"/>
      <c r="W45" s="3"/>
      <c r="X45" s="3"/>
      <c r="Y45" s="3"/>
      <c r="Z45" s="3"/>
      <c r="AA45" s="3">
        <v>-752.51</v>
      </c>
      <c r="AB45" s="3">
        <v>-1735.7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>
        <v>-4.54</v>
      </c>
      <c r="AS45" s="3">
        <v>-41.5</v>
      </c>
      <c r="AT45" s="3"/>
      <c r="AU45" s="3">
        <v>-0.21</v>
      </c>
      <c r="AV45" s="3">
        <v>-0.63</v>
      </c>
      <c r="AW45" s="3"/>
      <c r="AX45" s="3"/>
      <c r="AY45" s="3">
        <f t="shared" si="0"/>
        <v>-7321.44</v>
      </c>
    </row>
    <row r="46" spans="1:51" x14ac:dyDescent="0.35">
      <c r="A46" s="6">
        <v>244</v>
      </c>
      <c r="B46" s="2" t="s">
        <v>191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v>-1471</v>
      </c>
      <c r="T46" s="3"/>
      <c r="U46" s="3">
        <v>-1402.67</v>
      </c>
      <c r="V46" s="3"/>
      <c r="W46" s="3"/>
      <c r="X46" s="3"/>
      <c r="Y46" s="3"/>
      <c r="Z46" s="3"/>
      <c r="AA46" s="3">
        <v>-0.18</v>
      </c>
      <c r="AB46" s="3">
        <v>-46.24</v>
      </c>
      <c r="AC46" s="3"/>
      <c r="AD46" s="3">
        <v>-0.26</v>
      </c>
      <c r="AE46" s="3"/>
      <c r="AF46" s="3">
        <v>-164.12</v>
      </c>
      <c r="AG46" s="3"/>
      <c r="AH46" s="3"/>
      <c r="AI46" s="3"/>
      <c r="AJ46" s="3"/>
      <c r="AK46" s="3"/>
      <c r="AL46" s="3"/>
      <c r="AM46" s="3"/>
      <c r="AN46" s="3"/>
      <c r="AO46" s="3"/>
      <c r="AP46" s="3">
        <v>-4259</v>
      </c>
      <c r="AQ46" s="3"/>
      <c r="AR46" s="3">
        <v>-387.47</v>
      </c>
      <c r="AS46" s="3">
        <v>-0.71</v>
      </c>
      <c r="AT46" s="3">
        <v>-30.6</v>
      </c>
      <c r="AU46" s="3"/>
      <c r="AV46" s="3">
        <v>-0.32</v>
      </c>
      <c r="AW46" s="3"/>
      <c r="AX46" s="3"/>
      <c r="AY46" s="3">
        <f t="shared" si="0"/>
        <v>-7762.57</v>
      </c>
    </row>
    <row r="47" spans="1:51" x14ac:dyDescent="0.35">
      <c r="A47" s="6">
        <v>245</v>
      </c>
      <c r="B47" s="2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-8949.39</v>
      </c>
      <c r="V47" s="3"/>
      <c r="W47" s="3"/>
      <c r="X47" s="3"/>
      <c r="Y47" s="3"/>
      <c r="Z47" s="3"/>
      <c r="AA47" s="3">
        <v>-1071.8599999999999</v>
      </c>
      <c r="AB47" s="3">
        <v>-15.94</v>
      </c>
      <c r="AC47" s="3">
        <v>-24.85</v>
      </c>
      <c r="AD47" s="3">
        <v>-11150.65</v>
      </c>
      <c r="AE47" s="3"/>
      <c r="AF47" s="3">
        <v>-12.28</v>
      </c>
      <c r="AG47" s="3"/>
      <c r="AH47" s="3"/>
      <c r="AI47" s="3"/>
      <c r="AJ47" s="3"/>
      <c r="AK47" s="3"/>
      <c r="AL47" s="3"/>
      <c r="AM47" s="3"/>
      <c r="AN47" s="3"/>
      <c r="AO47" s="3"/>
      <c r="AP47" s="3">
        <v>-6875.2</v>
      </c>
      <c r="AQ47" s="3">
        <v>-165</v>
      </c>
      <c r="AR47" s="3">
        <v>-371.67</v>
      </c>
      <c r="AS47" s="3">
        <v>-55439.89</v>
      </c>
      <c r="AT47" s="3"/>
      <c r="AU47" s="3"/>
      <c r="AV47" s="3">
        <v>-1243.44</v>
      </c>
      <c r="AW47" s="3"/>
      <c r="AX47" s="3"/>
      <c r="AY47" s="3">
        <f t="shared" si="0"/>
        <v>-85320.17</v>
      </c>
    </row>
    <row r="48" spans="1:51" x14ac:dyDescent="0.35">
      <c r="A48" s="6">
        <v>246</v>
      </c>
      <c r="B48" s="2" t="s">
        <v>192</v>
      </c>
      <c r="C48" s="3"/>
      <c r="D48" s="3">
        <v>-1550</v>
      </c>
      <c r="E48" s="3"/>
      <c r="F48" s="3"/>
      <c r="G48" s="3"/>
      <c r="H48" s="3"/>
      <c r="I48" s="3"/>
      <c r="J48" s="3">
        <v>-976.74</v>
      </c>
      <c r="K48" s="3"/>
      <c r="L48" s="3">
        <v>-1465.12</v>
      </c>
      <c r="M48" s="3"/>
      <c r="N48" s="3"/>
      <c r="O48" s="3"/>
      <c r="P48" s="3"/>
      <c r="Q48" s="3"/>
      <c r="R48" s="3"/>
      <c r="S48" s="3"/>
      <c r="T48" s="3"/>
      <c r="U48" s="3">
        <v>-91.9</v>
      </c>
      <c r="V48" s="3"/>
      <c r="W48" s="3"/>
      <c r="X48" s="3"/>
      <c r="Y48" s="3"/>
      <c r="Z48" s="3"/>
      <c r="AA48" s="3">
        <v>-0.28999999999999998</v>
      </c>
      <c r="AB48" s="3"/>
      <c r="AC48" s="3"/>
      <c r="AD48" s="3"/>
      <c r="AE48" s="3"/>
      <c r="AF48" s="3">
        <v>-219.45</v>
      </c>
      <c r="AG48" s="3">
        <v>-180</v>
      </c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>
        <v>-0.6</v>
      </c>
      <c r="AS48" s="3"/>
      <c r="AT48" s="3"/>
      <c r="AU48" s="3"/>
      <c r="AV48" s="3">
        <v>-0.15</v>
      </c>
      <c r="AW48" s="3">
        <v>-3570</v>
      </c>
      <c r="AX48" s="3"/>
      <c r="AY48" s="3">
        <f t="shared" si="0"/>
        <v>-8054.25</v>
      </c>
    </row>
    <row r="49" spans="1:51" x14ac:dyDescent="0.35">
      <c r="A49" s="6">
        <v>247</v>
      </c>
      <c r="B49" s="2" t="s">
        <v>193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>
        <v>-181.29</v>
      </c>
      <c r="V49" s="3"/>
      <c r="W49" s="3"/>
      <c r="X49" s="3"/>
      <c r="Y49" s="3"/>
      <c r="Z49" s="3"/>
      <c r="AA49" s="3">
        <v>-518.32000000000005</v>
      </c>
      <c r="AB49" s="3">
        <v>-304.39999999999998</v>
      </c>
      <c r="AC49" s="3">
        <v>-0.88</v>
      </c>
      <c r="AD49" s="3">
        <v>-2767.07</v>
      </c>
      <c r="AE49" s="3"/>
      <c r="AF49" s="3"/>
      <c r="AG49" s="3"/>
      <c r="AH49" s="3"/>
      <c r="AI49" s="3">
        <v>-3826</v>
      </c>
      <c r="AJ49" s="3"/>
      <c r="AK49" s="3"/>
      <c r="AL49" s="3"/>
      <c r="AM49" s="3"/>
      <c r="AN49" s="3"/>
      <c r="AO49" s="3"/>
      <c r="AP49" s="3"/>
      <c r="AQ49" s="3"/>
      <c r="AR49" s="3">
        <v>-1.17</v>
      </c>
      <c r="AS49" s="3">
        <v>-15</v>
      </c>
      <c r="AT49" s="3">
        <v>-2.39</v>
      </c>
      <c r="AU49" s="3">
        <v>-0.21</v>
      </c>
      <c r="AV49" s="3">
        <v>-0.11</v>
      </c>
      <c r="AW49" s="3"/>
      <c r="AX49" s="3"/>
      <c r="AY49" s="3">
        <f t="shared" si="0"/>
        <v>-7616.84</v>
      </c>
    </row>
    <row r="50" spans="1:51" x14ac:dyDescent="0.35">
      <c r="A50" s="6">
        <v>248</v>
      </c>
      <c r="B50" s="2" t="s">
        <v>34</v>
      </c>
      <c r="C50" s="3"/>
      <c r="D50" s="3"/>
      <c r="E50" s="3"/>
      <c r="F50" s="3"/>
      <c r="G50" s="3"/>
      <c r="H50" s="3"/>
      <c r="I50" s="3">
        <v>-335.2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>
        <v>-701.38</v>
      </c>
      <c r="V50" s="3"/>
      <c r="W50" s="3">
        <v>-320</v>
      </c>
      <c r="X50" s="3"/>
      <c r="Y50" s="3"/>
      <c r="Z50" s="3"/>
      <c r="AA50" s="3"/>
      <c r="AB50" s="3">
        <v>-6</v>
      </c>
      <c r="AC50" s="3">
        <v>-3.85</v>
      </c>
      <c r="AD50" s="3">
        <v>-65.94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>
        <v>-12958.09</v>
      </c>
      <c r="AQ50" s="3">
        <v>-3081.58</v>
      </c>
      <c r="AR50" s="3">
        <v>-37.47</v>
      </c>
      <c r="AS50" s="3">
        <v>-852.43</v>
      </c>
      <c r="AT50" s="3"/>
      <c r="AU50" s="3"/>
      <c r="AV50" s="3">
        <v>-982.75</v>
      </c>
      <c r="AW50" s="3"/>
      <c r="AX50" s="3"/>
      <c r="AY50" s="3">
        <f t="shared" si="0"/>
        <v>-19344.690000000002</v>
      </c>
    </row>
    <row r="51" spans="1:51" x14ac:dyDescent="0.35">
      <c r="A51" s="6">
        <v>249</v>
      </c>
      <c r="B51" s="2" t="s">
        <v>194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>
        <v>-1183.58</v>
      </c>
      <c r="V51" s="3"/>
      <c r="W51" s="3"/>
      <c r="X51" s="3"/>
      <c r="Y51" s="3"/>
      <c r="Z51" s="3"/>
      <c r="AA51" s="3">
        <v>-55.5</v>
      </c>
      <c r="AB51" s="3"/>
      <c r="AC51" s="3"/>
      <c r="AD51" s="3">
        <v>-611.44000000000005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>
        <v>-11352.08</v>
      </c>
      <c r="AQ51" s="3">
        <v>-1451.2</v>
      </c>
      <c r="AR51" s="3">
        <v>-0.22</v>
      </c>
      <c r="AS51" s="3"/>
      <c r="AT51" s="3">
        <v>-4.5199999999999996</v>
      </c>
      <c r="AU51" s="3">
        <v>-0.14000000000000001</v>
      </c>
      <c r="AV51" s="3">
        <v>-223.92</v>
      </c>
      <c r="AW51" s="3"/>
      <c r="AX51" s="3"/>
      <c r="AY51" s="3">
        <f t="shared" si="0"/>
        <v>-14882.6</v>
      </c>
    </row>
    <row r="52" spans="1:51" x14ac:dyDescent="0.35">
      <c r="A52" s="6">
        <v>250</v>
      </c>
      <c r="B52" s="2" t="s">
        <v>195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>
        <v>-2385.5100000000002</v>
      </c>
      <c r="V52" s="3"/>
      <c r="W52" s="3"/>
      <c r="X52" s="3"/>
      <c r="Y52" s="3"/>
      <c r="Z52" s="3"/>
      <c r="AA52" s="3">
        <v>-997.2</v>
      </c>
      <c r="AB52" s="3"/>
      <c r="AC52" s="3"/>
      <c r="AD52" s="3">
        <v>-7821.36</v>
      </c>
      <c r="AE52" s="3"/>
      <c r="AF52" s="3">
        <v>-492.49</v>
      </c>
      <c r="AG52" s="3"/>
      <c r="AH52" s="3">
        <v>-1680.66</v>
      </c>
      <c r="AI52" s="3"/>
      <c r="AJ52" s="3"/>
      <c r="AK52" s="3"/>
      <c r="AL52" s="3"/>
      <c r="AM52" s="3"/>
      <c r="AN52" s="3"/>
      <c r="AO52" s="3"/>
      <c r="AP52" s="3">
        <v>-7116.57</v>
      </c>
      <c r="AQ52" s="3">
        <v>-6486.39</v>
      </c>
      <c r="AR52" s="3"/>
      <c r="AS52" s="3">
        <v>-118324.15</v>
      </c>
      <c r="AT52" s="3"/>
      <c r="AU52" s="3">
        <v>-0.35</v>
      </c>
      <c r="AV52" s="3">
        <v>-1513.96</v>
      </c>
      <c r="AW52" s="3"/>
      <c r="AX52" s="3"/>
      <c r="AY52" s="3">
        <f t="shared" si="0"/>
        <v>-146818.63999999998</v>
      </c>
    </row>
    <row r="53" spans="1:51" x14ac:dyDescent="0.35">
      <c r="A53" s="6">
        <v>251</v>
      </c>
      <c r="B53" s="2" t="s">
        <v>196</v>
      </c>
      <c r="C53" s="3"/>
      <c r="D53" s="3">
        <v>-1000</v>
      </c>
      <c r="E53" s="3"/>
      <c r="F53" s="3"/>
      <c r="G53" s="3"/>
      <c r="H53" s="3"/>
      <c r="I53" s="3"/>
      <c r="J53" s="3">
        <v>-7355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>
        <v>-477</v>
      </c>
      <c r="V53" s="3"/>
      <c r="W53" s="3"/>
      <c r="X53" s="3"/>
      <c r="Y53" s="3"/>
      <c r="Z53" s="3"/>
      <c r="AA53" s="3">
        <v>-137.12</v>
      </c>
      <c r="AB53" s="3">
        <v>-3892.64</v>
      </c>
      <c r="AC53" s="3">
        <v>-52.45</v>
      </c>
      <c r="AD53" s="3">
        <v>-808.82</v>
      </c>
      <c r="AE53" s="3"/>
      <c r="AF53" s="3">
        <v>-205.93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>
        <v>-1511.45</v>
      </c>
      <c r="AS53" s="3">
        <v>-5751.84</v>
      </c>
      <c r="AT53" s="3">
        <v>-28.59</v>
      </c>
      <c r="AU53" s="3">
        <v>-0.14000000000000001</v>
      </c>
      <c r="AV53" s="3">
        <v>-535.58000000000004</v>
      </c>
      <c r="AW53" s="3"/>
      <c r="AX53" s="3"/>
      <c r="AY53" s="3">
        <f t="shared" si="0"/>
        <v>-21756.560000000001</v>
      </c>
    </row>
    <row r="54" spans="1:51" x14ac:dyDescent="0.35">
      <c r="A54" s="6">
        <v>252</v>
      </c>
      <c r="B54" s="2" t="s">
        <v>197</v>
      </c>
      <c r="C54" s="3"/>
      <c r="D54" s="3">
        <v>-0.03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>
        <v>-1281.18</v>
      </c>
      <c r="V54" s="3"/>
      <c r="W54" s="3"/>
      <c r="X54" s="3"/>
      <c r="Y54" s="3"/>
      <c r="Z54" s="3"/>
      <c r="AA54" s="3">
        <v>-116.92</v>
      </c>
      <c r="AB54" s="3">
        <v>-220.66</v>
      </c>
      <c r="AC54" s="3"/>
      <c r="AD54" s="3">
        <v>-1935.36</v>
      </c>
      <c r="AE54" s="3"/>
      <c r="AF54" s="3">
        <v>-495</v>
      </c>
      <c r="AG54" s="3"/>
      <c r="AH54" s="3"/>
      <c r="AI54" s="3">
        <v>-2147</v>
      </c>
      <c r="AJ54" s="3"/>
      <c r="AK54" s="3"/>
      <c r="AL54" s="3"/>
      <c r="AM54" s="3"/>
      <c r="AN54" s="3"/>
      <c r="AO54" s="3"/>
      <c r="AP54" s="3">
        <v>-2160.92</v>
      </c>
      <c r="AQ54" s="3"/>
      <c r="AR54" s="3">
        <v>-23.59</v>
      </c>
      <c r="AS54" s="3"/>
      <c r="AT54" s="3">
        <v>-9.9499999999999993</v>
      </c>
      <c r="AU54" s="3"/>
      <c r="AV54" s="3">
        <v>-297.5</v>
      </c>
      <c r="AW54" s="3"/>
      <c r="AX54" s="3"/>
      <c r="AY54" s="3">
        <f t="shared" si="0"/>
        <v>-8688.11</v>
      </c>
    </row>
    <row r="55" spans="1:51" x14ac:dyDescent="0.35">
      <c r="A55" s="6">
        <v>253</v>
      </c>
      <c r="B55" s="2" t="s">
        <v>35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-347.88</v>
      </c>
      <c r="V55" s="3"/>
      <c r="W55" s="3"/>
      <c r="X55" s="3"/>
      <c r="Y55" s="3"/>
      <c r="Z55" s="3"/>
      <c r="AA55" s="3">
        <v>-53.66</v>
      </c>
      <c r="AB55" s="3">
        <v>-72.84</v>
      </c>
      <c r="AC55" s="3"/>
      <c r="AD55" s="3">
        <v>-537.67999999999995</v>
      </c>
      <c r="AE55" s="3"/>
      <c r="AF55" s="3">
        <v>-280</v>
      </c>
      <c r="AG55" s="3"/>
      <c r="AH55" s="3"/>
      <c r="AI55" s="3">
        <v>-10900</v>
      </c>
      <c r="AJ55" s="3"/>
      <c r="AK55" s="3"/>
      <c r="AL55" s="3"/>
      <c r="AM55" s="3"/>
      <c r="AN55" s="3"/>
      <c r="AO55" s="3"/>
      <c r="AP55" s="3"/>
      <c r="AQ55" s="3"/>
      <c r="AR55" s="3">
        <v>-0.59</v>
      </c>
      <c r="AS55" s="3">
        <v>-2759.13</v>
      </c>
      <c r="AT55" s="3"/>
      <c r="AU55" s="3"/>
      <c r="AV55" s="3">
        <v>-111.87</v>
      </c>
      <c r="AW55" s="3"/>
      <c r="AX55" s="3"/>
      <c r="AY55" s="3">
        <f t="shared" si="0"/>
        <v>-15063.65</v>
      </c>
    </row>
    <row r="56" spans="1:51" x14ac:dyDescent="0.35">
      <c r="A56" s="6">
        <v>254</v>
      </c>
      <c r="B56" s="2" t="s">
        <v>198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>
        <v>-27.77</v>
      </c>
      <c r="V56" s="3"/>
      <c r="W56" s="3"/>
      <c r="X56" s="3"/>
      <c r="Y56" s="3"/>
      <c r="Z56" s="3"/>
      <c r="AA56" s="3">
        <v>-2.09</v>
      </c>
      <c r="AB56" s="3">
        <v>-1.75</v>
      </c>
      <c r="AC56" s="3"/>
      <c r="AD56" s="3">
        <v>-1646.75</v>
      </c>
      <c r="AE56" s="3"/>
      <c r="AF56" s="3">
        <v>-0.05</v>
      </c>
      <c r="AG56" s="3"/>
      <c r="AH56" s="3"/>
      <c r="AI56" s="3"/>
      <c r="AJ56" s="3"/>
      <c r="AK56" s="3"/>
      <c r="AL56" s="3"/>
      <c r="AM56" s="3"/>
      <c r="AN56" s="3"/>
      <c r="AO56" s="3"/>
      <c r="AP56" s="3">
        <v>-4352</v>
      </c>
      <c r="AQ56" s="3"/>
      <c r="AR56" s="3">
        <v>-1.39</v>
      </c>
      <c r="AS56" s="3">
        <v>-68.31</v>
      </c>
      <c r="AT56" s="3"/>
      <c r="AU56" s="3">
        <v>-0.14000000000000001</v>
      </c>
      <c r="AV56" s="3">
        <v>-0.11</v>
      </c>
      <c r="AW56" s="3"/>
      <c r="AX56" s="3"/>
      <c r="AY56" s="3">
        <f t="shared" si="0"/>
        <v>-6100.3600000000006</v>
      </c>
    </row>
    <row r="57" spans="1:51" x14ac:dyDescent="0.35">
      <c r="A57" s="6">
        <v>255</v>
      </c>
      <c r="B57" s="2" t="s">
        <v>199</v>
      </c>
      <c r="C57" s="3">
        <v>-2.99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>
        <v>-6393.52</v>
      </c>
      <c r="V57" s="3"/>
      <c r="W57" s="3"/>
      <c r="X57" s="3"/>
      <c r="Y57" s="3"/>
      <c r="Z57" s="3">
        <v>-1200000</v>
      </c>
      <c r="AA57" s="3">
        <v>-602.04999999999995</v>
      </c>
      <c r="AB57" s="3"/>
      <c r="AC57" s="3">
        <v>-10.64</v>
      </c>
      <c r="AD57" s="3"/>
      <c r="AE57" s="3"/>
      <c r="AF57" s="3">
        <v>-676.53</v>
      </c>
      <c r="AG57" s="3"/>
      <c r="AH57" s="3"/>
      <c r="AI57" s="3">
        <v>-5512.01</v>
      </c>
      <c r="AJ57" s="3"/>
      <c r="AK57" s="3"/>
      <c r="AL57" s="3"/>
      <c r="AM57" s="3"/>
      <c r="AN57" s="3"/>
      <c r="AO57" s="3"/>
      <c r="AP57" s="3"/>
      <c r="AQ57" s="3">
        <v>-186.33</v>
      </c>
      <c r="AR57" s="3">
        <v>-3832.77</v>
      </c>
      <c r="AS57" s="3">
        <v>-22658.39</v>
      </c>
      <c r="AT57" s="3"/>
      <c r="AU57" s="3"/>
      <c r="AV57" s="3">
        <v>-16.73</v>
      </c>
      <c r="AW57" s="3"/>
      <c r="AX57" s="3"/>
      <c r="AY57" s="3">
        <f t="shared" si="0"/>
        <v>-1239891.96</v>
      </c>
    </row>
    <row r="58" spans="1:51" x14ac:dyDescent="0.35">
      <c r="A58" s="6">
        <v>256</v>
      </c>
      <c r="B58" s="2" t="s">
        <v>36</v>
      </c>
      <c r="C58" s="3">
        <v>-55.03</v>
      </c>
      <c r="D58" s="3"/>
      <c r="E58" s="3"/>
      <c r="F58" s="3"/>
      <c r="G58" s="3"/>
      <c r="H58" s="3"/>
      <c r="I58" s="3">
        <v>-1.01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>
        <v>-626.04</v>
      </c>
      <c r="V58" s="3"/>
      <c r="W58" s="3"/>
      <c r="X58" s="3"/>
      <c r="Y58" s="3"/>
      <c r="Z58" s="3"/>
      <c r="AA58" s="3">
        <v>-42.5</v>
      </c>
      <c r="AB58" s="3">
        <v>-1328.21</v>
      </c>
      <c r="AC58" s="3"/>
      <c r="AD58" s="3">
        <v>-2606.63</v>
      </c>
      <c r="AE58" s="3"/>
      <c r="AF58" s="3">
        <v>-330.63</v>
      </c>
      <c r="AG58" s="3"/>
      <c r="AH58" s="3">
        <v>-818.9</v>
      </c>
      <c r="AI58" s="3">
        <v>-25495.83</v>
      </c>
      <c r="AJ58" s="3"/>
      <c r="AK58" s="3"/>
      <c r="AL58" s="3"/>
      <c r="AM58" s="3"/>
      <c r="AN58" s="3"/>
      <c r="AO58" s="3"/>
      <c r="AP58" s="3">
        <v>-12411.5</v>
      </c>
      <c r="AQ58" s="3"/>
      <c r="AR58" s="3">
        <v>-1.86</v>
      </c>
      <c r="AS58" s="3">
        <v>-1261.77</v>
      </c>
      <c r="AT58" s="3"/>
      <c r="AU58" s="3"/>
      <c r="AV58" s="3">
        <v>-1049.1600000000001</v>
      </c>
      <c r="AW58" s="3"/>
      <c r="AX58" s="3"/>
      <c r="AY58" s="3">
        <f t="shared" si="0"/>
        <v>-46029.07</v>
      </c>
    </row>
    <row r="59" spans="1:51" x14ac:dyDescent="0.35">
      <c r="A59" s="6">
        <v>257</v>
      </c>
      <c r="B59" s="2" t="s">
        <v>200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-4.5</v>
      </c>
      <c r="V59" s="3"/>
      <c r="W59" s="3"/>
      <c r="X59" s="3"/>
      <c r="Y59" s="3"/>
      <c r="Z59" s="3"/>
      <c r="AA59" s="3">
        <v>-1.01</v>
      </c>
      <c r="AB59" s="3">
        <v>-419.07</v>
      </c>
      <c r="AC59" s="3"/>
      <c r="AD59" s="3">
        <v>-1.31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>
        <v>-19695.5</v>
      </c>
      <c r="AQ59" s="3"/>
      <c r="AR59" s="3"/>
      <c r="AS59" s="3"/>
      <c r="AT59" s="3">
        <v>-15.39</v>
      </c>
      <c r="AU59" s="3">
        <v>-0.14000000000000001</v>
      </c>
      <c r="AV59" s="3"/>
      <c r="AW59" s="3"/>
      <c r="AX59" s="3"/>
      <c r="AY59" s="3">
        <f t="shared" si="0"/>
        <v>-20136.919999999998</v>
      </c>
    </row>
    <row r="60" spans="1:51" x14ac:dyDescent="0.35">
      <c r="A60" s="6">
        <v>258</v>
      </c>
      <c r="B60" s="2" t="s">
        <v>201</v>
      </c>
      <c r="C60" s="3"/>
      <c r="D60" s="3"/>
      <c r="E60" s="3">
        <v>-69.77</v>
      </c>
      <c r="F60" s="3"/>
      <c r="G60" s="3"/>
      <c r="H60" s="3"/>
      <c r="I60" s="3"/>
      <c r="J60" s="3"/>
      <c r="K60" s="3"/>
      <c r="L60" s="3">
        <v>-24021.42</v>
      </c>
      <c r="M60" s="3"/>
      <c r="N60" s="3"/>
      <c r="O60" s="3">
        <v>-0.51</v>
      </c>
      <c r="P60" s="3"/>
      <c r="Q60" s="3"/>
      <c r="R60" s="3">
        <v>-354.64</v>
      </c>
      <c r="S60" s="3"/>
      <c r="T60" s="3"/>
      <c r="U60" s="3">
        <v>-15059.48</v>
      </c>
      <c r="V60" s="3"/>
      <c r="W60" s="3">
        <v>-2039.95</v>
      </c>
      <c r="X60" s="3"/>
      <c r="Y60" s="3"/>
      <c r="Z60" s="3"/>
      <c r="AA60" s="3"/>
      <c r="AB60" s="3">
        <v>-21695.38</v>
      </c>
      <c r="AC60" s="3">
        <v>-138.91999999999999</v>
      </c>
      <c r="AD60" s="3"/>
      <c r="AE60" s="3"/>
      <c r="AF60" s="3"/>
      <c r="AG60" s="3">
        <v>-1716.35</v>
      </c>
      <c r="AH60" s="3"/>
      <c r="AI60" s="3"/>
      <c r="AJ60" s="3"/>
      <c r="AK60" s="3"/>
      <c r="AL60" s="3">
        <v>-8463.89</v>
      </c>
      <c r="AM60" s="3"/>
      <c r="AN60" s="3"/>
      <c r="AO60" s="3"/>
      <c r="AP60" s="3">
        <v>-11477.22</v>
      </c>
      <c r="AQ60" s="3">
        <v>-682</v>
      </c>
      <c r="AR60" s="3">
        <v>-43.19</v>
      </c>
      <c r="AS60" s="3">
        <v>-5.71</v>
      </c>
      <c r="AT60" s="3">
        <v>-49.51</v>
      </c>
      <c r="AU60" s="3"/>
      <c r="AV60" s="3">
        <v>-736.73</v>
      </c>
      <c r="AW60" s="3"/>
      <c r="AX60" s="3"/>
      <c r="AY60" s="3">
        <f t="shared" si="0"/>
        <v>-86554.67</v>
      </c>
    </row>
    <row r="61" spans="1:51" x14ac:dyDescent="0.35">
      <c r="A61" s="6">
        <v>259</v>
      </c>
      <c r="B61" s="2" t="s">
        <v>37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>
        <v>-1512.9</v>
      </c>
      <c r="V61" s="3"/>
      <c r="W61" s="3"/>
      <c r="X61" s="3"/>
      <c r="Y61" s="3"/>
      <c r="Z61" s="3"/>
      <c r="AA61" s="3">
        <v>-258.38</v>
      </c>
      <c r="AB61" s="3">
        <v>-4.1500000000000004</v>
      </c>
      <c r="AC61" s="3">
        <v>-113.25</v>
      </c>
      <c r="AD61" s="3">
        <v>-4301.25</v>
      </c>
      <c r="AE61" s="3"/>
      <c r="AF61" s="3">
        <v>-128.82</v>
      </c>
      <c r="AG61" s="3"/>
      <c r="AH61" s="3"/>
      <c r="AI61" s="3"/>
      <c r="AJ61" s="3"/>
      <c r="AK61" s="3"/>
      <c r="AL61" s="3"/>
      <c r="AM61" s="3"/>
      <c r="AN61" s="3"/>
      <c r="AO61" s="3"/>
      <c r="AP61" s="3">
        <v>-3126.72</v>
      </c>
      <c r="AQ61" s="3"/>
      <c r="AR61" s="3">
        <v>-268.60000000000002</v>
      </c>
      <c r="AS61" s="3">
        <v>-25.61</v>
      </c>
      <c r="AT61" s="3">
        <v>-368.33</v>
      </c>
      <c r="AU61" s="3">
        <v>-369</v>
      </c>
      <c r="AV61" s="3">
        <v>-173.74</v>
      </c>
      <c r="AW61" s="3">
        <v>-17773.8</v>
      </c>
      <c r="AX61" s="3"/>
      <c r="AY61" s="3">
        <f t="shared" si="0"/>
        <v>-28424.55</v>
      </c>
    </row>
    <row r="62" spans="1:51" x14ac:dyDescent="0.35">
      <c r="A62" s="6">
        <v>260</v>
      </c>
      <c r="B62" s="2" t="s">
        <v>38</v>
      </c>
      <c r="C62" s="3"/>
      <c r="D62" s="3"/>
      <c r="E62" s="3"/>
      <c r="F62" s="3"/>
      <c r="G62" s="3"/>
      <c r="H62" s="3"/>
      <c r="I62" s="3"/>
      <c r="J62" s="3"/>
      <c r="K62" s="3"/>
      <c r="L62" s="3">
        <v>-1956.43</v>
      </c>
      <c r="M62" s="3"/>
      <c r="N62" s="3"/>
      <c r="O62" s="3"/>
      <c r="P62" s="3"/>
      <c r="Q62" s="3"/>
      <c r="R62" s="3"/>
      <c r="S62" s="3"/>
      <c r="T62" s="3"/>
      <c r="U62" s="3">
        <v>-12649.43</v>
      </c>
      <c r="V62" s="3"/>
      <c r="W62" s="3"/>
      <c r="X62" s="3"/>
      <c r="Y62" s="3"/>
      <c r="Z62" s="3"/>
      <c r="AA62" s="3">
        <v>-551.38</v>
      </c>
      <c r="AB62" s="3">
        <v>-2867.96</v>
      </c>
      <c r="AC62" s="3"/>
      <c r="AD62" s="3">
        <v>-1692.19</v>
      </c>
      <c r="AE62" s="3"/>
      <c r="AF62" s="3">
        <v>-0.56000000000000005</v>
      </c>
      <c r="AG62" s="3"/>
      <c r="AH62" s="3"/>
      <c r="AI62" s="3">
        <v>-6384</v>
      </c>
      <c r="AJ62" s="3"/>
      <c r="AK62" s="3"/>
      <c r="AL62" s="3"/>
      <c r="AM62" s="3"/>
      <c r="AN62" s="3"/>
      <c r="AO62" s="3"/>
      <c r="AP62" s="3">
        <v>-4428.8100000000004</v>
      </c>
      <c r="AQ62" s="3"/>
      <c r="AR62" s="3">
        <v>-3.13</v>
      </c>
      <c r="AS62" s="3">
        <v>-6203.33</v>
      </c>
      <c r="AT62" s="3"/>
      <c r="AU62" s="3"/>
      <c r="AV62" s="3">
        <v>-189.4</v>
      </c>
      <c r="AW62" s="3"/>
      <c r="AX62" s="3"/>
      <c r="AY62" s="3">
        <f t="shared" si="0"/>
        <v>-36926.620000000003</v>
      </c>
    </row>
    <row r="63" spans="1:51" x14ac:dyDescent="0.35">
      <c r="A63" s="6">
        <v>261</v>
      </c>
      <c r="B63" s="2" t="s">
        <v>202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>
        <v>-4730.51</v>
      </c>
      <c r="V63" s="3"/>
      <c r="W63" s="3">
        <v>-418.91</v>
      </c>
      <c r="X63" s="3"/>
      <c r="Y63" s="3"/>
      <c r="Z63" s="3"/>
      <c r="AA63" s="3">
        <v>-279.92</v>
      </c>
      <c r="AB63" s="3"/>
      <c r="AC63" s="3">
        <v>-13.41</v>
      </c>
      <c r="AD63" s="3">
        <v>-3759.64</v>
      </c>
      <c r="AE63" s="3">
        <v>-0.5</v>
      </c>
      <c r="AF63" s="3">
        <v>-0.01</v>
      </c>
      <c r="AG63" s="3">
        <v>-1400</v>
      </c>
      <c r="AH63" s="3"/>
      <c r="AI63" s="3"/>
      <c r="AJ63" s="3"/>
      <c r="AK63" s="3"/>
      <c r="AL63" s="3"/>
      <c r="AM63" s="3"/>
      <c r="AN63" s="3"/>
      <c r="AO63" s="3">
        <v>-19919.27</v>
      </c>
      <c r="AP63" s="3">
        <v>-2636.94</v>
      </c>
      <c r="AQ63" s="3"/>
      <c r="AR63" s="3">
        <v>-700.17</v>
      </c>
      <c r="AS63" s="3">
        <v>-75628.009999999995</v>
      </c>
      <c r="AT63" s="3">
        <v>-13.85</v>
      </c>
      <c r="AU63" s="3"/>
      <c r="AV63" s="3">
        <v>-93.99</v>
      </c>
      <c r="AW63" s="3"/>
      <c r="AX63" s="3"/>
      <c r="AY63" s="3">
        <f t="shared" si="0"/>
        <v>-109595.13</v>
      </c>
    </row>
    <row r="64" spans="1:51" x14ac:dyDescent="0.35">
      <c r="A64" s="6">
        <v>262</v>
      </c>
      <c r="B64" s="2" t="s">
        <v>39</v>
      </c>
      <c r="C64" s="3">
        <v>-1345.44</v>
      </c>
      <c r="D64" s="3">
        <v>-944.17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v>-10761.84</v>
      </c>
      <c r="V64" s="3"/>
      <c r="W64" s="3">
        <v>-115.96</v>
      </c>
      <c r="X64" s="3"/>
      <c r="Y64" s="3"/>
      <c r="Z64" s="3"/>
      <c r="AA64" s="3">
        <v>-581.04</v>
      </c>
      <c r="AB64" s="3">
        <v>-1</v>
      </c>
      <c r="AC64" s="3"/>
      <c r="AD64" s="3">
        <v>-2677.74</v>
      </c>
      <c r="AE64" s="3"/>
      <c r="AF64" s="3">
        <v>-2.44</v>
      </c>
      <c r="AG64" s="3"/>
      <c r="AH64" s="3"/>
      <c r="AI64" s="3">
        <v>-69.400000000000006</v>
      </c>
      <c r="AJ64" s="3"/>
      <c r="AK64" s="3"/>
      <c r="AL64" s="3"/>
      <c r="AM64" s="3"/>
      <c r="AN64" s="3"/>
      <c r="AO64" s="3"/>
      <c r="AP64" s="3">
        <v>-1520.84</v>
      </c>
      <c r="AQ64" s="3">
        <v>-290</v>
      </c>
      <c r="AR64" s="3">
        <v>-3315.44</v>
      </c>
      <c r="AS64" s="3">
        <v>-694.27</v>
      </c>
      <c r="AT64" s="3"/>
      <c r="AU64" s="3">
        <v>-3.91</v>
      </c>
      <c r="AV64" s="3">
        <v>-34.06</v>
      </c>
      <c r="AW64" s="3"/>
      <c r="AX64" s="3"/>
      <c r="AY64" s="3">
        <f t="shared" si="0"/>
        <v>-22357.550000000003</v>
      </c>
    </row>
    <row r="65" spans="1:51" x14ac:dyDescent="0.35">
      <c r="A65" s="6">
        <v>263</v>
      </c>
      <c r="B65" s="2" t="s">
        <v>203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>
        <v>-3.55</v>
      </c>
      <c r="V65" s="3"/>
      <c r="W65" s="3"/>
      <c r="X65" s="3"/>
      <c r="Y65" s="3"/>
      <c r="Z65" s="3"/>
      <c r="AA65" s="3">
        <v>-44.95</v>
      </c>
      <c r="AB65" s="3">
        <v>-3.2</v>
      </c>
      <c r="AC65" s="3"/>
      <c r="AD65" s="3">
        <v>-641.01</v>
      </c>
      <c r="AE65" s="3"/>
      <c r="AF65" s="3"/>
      <c r="AG65" s="3"/>
      <c r="AH65" s="3">
        <v>-38</v>
      </c>
      <c r="AI65" s="3"/>
      <c r="AJ65" s="3"/>
      <c r="AK65" s="3"/>
      <c r="AL65" s="3"/>
      <c r="AM65" s="3"/>
      <c r="AN65" s="3"/>
      <c r="AO65" s="3"/>
      <c r="AP65" s="3"/>
      <c r="AQ65" s="3"/>
      <c r="AR65" s="3">
        <v>-2051.44</v>
      </c>
      <c r="AS65" s="3">
        <v>-8322.2000000000007</v>
      </c>
      <c r="AT65" s="3">
        <v>-15.74</v>
      </c>
      <c r="AU65" s="3">
        <v>-0.14000000000000001</v>
      </c>
      <c r="AV65" s="3">
        <v>-511.72</v>
      </c>
      <c r="AW65" s="3"/>
      <c r="AX65" s="3"/>
      <c r="AY65" s="3">
        <f t="shared" si="0"/>
        <v>-11631.949999999999</v>
      </c>
    </row>
    <row r="66" spans="1:51" x14ac:dyDescent="0.35">
      <c r="A66" s="6">
        <v>264</v>
      </c>
      <c r="B66" s="2" t="s">
        <v>40</v>
      </c>
      <c r="C66" s="3">
        <v>-38.68</v>
      </c>
      <c r="D66" s="3">
        <v>-0.35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>
        <v>-44.19</v>
      </c>
      <c r="V66" s="3"/>
      <c r="W66" s="3"/>
      <c r="X66" s="3"/>
      <c r="Y66" s="3"/>
      <c r="Z66" s="3"/>
      <c r="AA66" s="3">
        <v>-0.8</v>
      </c>
      <c r="AB66" s="3">
        <v>-2.44</v>
      </c>
      <c r="AC66" s="3"/>
      <c r="AD66" s="3">
        <v>-0.39</v>
      </c>
      <c r="AE66" s="3"/>
      <c r="AF66" s="3">
        <v>-25.98</v>
      </c>
      <c r="AG66" s="3"/>
      <c r="AH66" s="3"/>
      <c r="AI66" s="3"/>
      <c r="AJ66" s="3"/>
      <c r="AK66" s="3"/>
      <c r="AL66" s="3"/>
      <c r="AM66" s="3"/>
      <c r="AN66" s="3"/>
      <c r="AO66" s="3"/>
      <c r="AP66" s="3">
        <v>-909.52</v>
      </c>
      <c r="AQ66" s="3"/>
      <c r="AR66" s="3">
        <v>-6.44</v>
      </c>
      <c r="AS66" s="3">
        <v>-68.790000000000006</v>
      </c>
      <c r="AT66" s="3">
        <v>-20.440000000000001</v>
      </c>
      <c r="AU66" s="3">
        <v>-0.21</v>
      </c>
      <c r="AV66" s="3">
        <v>-304.18</v>
      </c>
      <c r="AW66" s="3"/>
      <c r="AX66" s="3"/>
      <c r="AY66" s="3">
        <f t="shared" si="0"/>
        <v>-1422.41</v>
      </c>
    </row>
    <row r="67" spans="1:51" x14ac:dyDescent="0.35">
      <c r="A67" s="6">
        <v>265</v>
      </c>
      <c r="B67" s="2" t="s">
        <v>41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>
        <v>-282.39999999999998</v>
      </c>
      <c r="V67" s="3"/>
      <c r="W67" s="3"/>
      <c r="X67" s="3"/>
      <c r="Y67" s="3"/>
      <c r="Z67" s="3"/>
      <c r="AA67" s="3">
        <v>-34.19</v>
      </c>
      <c r="AB67" s="3"/>
      <c r="AC67" s="3">
        <v>-54.86</v>
      </c>
      <c r="AD67" s="3">
        <v>-1388.78</v>
      </c>
      <c r="AE67" s="3">
        <v>-0.6</v>
      </c>
      <c r="AF67" s="3"/>
      <c r="AG67" s="3"/>
      <c r="AH67" s="3">
        <v>-274.14</v>
      </c>
      <c r="AI67" s="3"/>
      <c r="AJ67" s="3"/>
      <c r="AK67" s="3"/>
      <c r="AL67" s="3"/>
      <c r="AM67" s="3"/>
      <c r="AN67" s="3"/>
      <c r="AO67" s="3"/>
      <c r="AP67" s="3">
        <v>-3</v>
      </c>
      <c r="AQ67" s="3"/>
      <c r="AR67" s="3">
        <v>-7657.16</v>
      </c>
      <c r="AS67" s="3">
        <v>0</v>
      </c>
      <c r="AT67" s="3"/>
      <c r="AU67" s="3">
        <v>-0.14000000000000001</v>
      </c>
      <c r="AV67" s="3">
        <v>-941.01</v>
      </c>
      <c r="AW67" s="3"/>
      <c r="AX67" s="3"/>
      <c r="AY67" s="3">
        <f t="shared" si="0"/>
        <v>-10636.279999999999</v>
      </c>
    </row>
    <row r="68" spans="1:51" x14ac:dyDescent="0.35">
      <c r="A68" s="6">
        <v>266</v>
      </c>
      <c r="B68" s="2" t="s">
        <v>204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-869.04</v>
      </c>
      <c r="V68" s="3"/>
      <c r="W68" s="3"/>
      <c r="X68" s="3">
        <v>-5.74</v>
      </c>
      <c r="Y68" s="3"/>
      <c r="Z68" s="3"/>
      <c r="AA68" s="3">
        <v>-0.47</v>
      </c>
      <c r="AB68" s="3"/>
      <c r="AC68" s="3"/>
      <c r="AD68" s="3"/>
      <c r="AE68" s="3"/>
      <c r="AF68" s="3">
        <v>-154</v>
      </c>
      <c r="AG68" s="3"/>
      <c r="AH68" s="3"/>
      <c r="AI68" s="3"/>
      <c r="AJ68" s="3"/>
      <c r="AK68" s="3"/>
      <c r="AL68" s="3"/>
      <c r="AM68" s="3"/>
      <c r="AN68" s="3"/>
      <c r="AO68" s="3"/>
      <c r="AP68" s="3">
        <v>-1590.5</v>
      </c>
      <c r="AQ68" s="3"/>
      <c r="AR68" s="3">
        <v>-1873.79</v>
      </c>
      <c r="AS68" s="3">
        <v>-105.97</v>
      </c>
      <c r="AT68" s="3"/>
      <c r="AU68" s="3"/>
      <c r="AV68" s="3">
        <v>-0.35</v>
      </c>
      <c r="AW68" s="3"/>
      <c r="AX68" s="3"/>
      <c r="AY68" s="3">
        <f t="shared" ref="AY68:AY131" si="1">SUM(C68:AX68)</f>
        <v>-4599.8600000000006</v>
      </c>
    </row>
    <row r="69" spans="1:51" x14ac:dyDescent="0.35">
      <c r="A69" s="6">
        <v>267</v>
      </c>
      <c r="B69" s="2" t="s">
        <v>42</v>
      </c>
      <c r="C69" s="3"/>
      <c r="D69" s="3">
        <v>-0.67</v>
      </c>
      <c r="E69" s="3"/>
      <c r="F69" s="3"/>
      <c r="G69" s="3"/>
      <c r="H69" s="3">
        <v>-648.57000000000005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>
        <v>-338.88</v>
      </c>
      <c r="V69" s="3"/>
      <c r="W69" s="3"/>
      <c r="X69" s="3"/>
      <c r="Y69" s="3"/>
      <c r="Z69" s="3"/>
      <c r="AA69" s="3">
        <v>-187.44</v>
      </c>
      <c r="AB69" s="3">
        <v>-161.18</v>
      </c>
      <c r="AC69" s="3">
        <v>-1005.56</v>
      </c>
      <c r="AD69" s="3">
        <v>-2745.66</v>
      </c>
      <c r="AE69" s="3"/>
      <c r="AF69" s="3">
        <v>-0.43</v>
      </c>
      <c r="AG69" s="3"/>
      <c r="AH69" s="3"/>
      <c r="AI69" s="3">
        <v>-2048.9299999999998</v>
      </c>
      <c r="AJ69" s="3"/>
      <c r="AK69" s="3"/>
      <c r="AL69" s="3"/>
      <c r="AM69" s="3"/>
      <c r="AN69" s="3"/>
      <c r="AO69" s="3"/>
      <c r="AP69" s="3"/>
      <c r="AQ69" s="3"/>
      <c r="AR69" s="3">
        <v>-0.26</v>
      </c>
      <c r="AS69" s="3">
        <v>-17463.37</v>
      </c>
      <c r="AT69" s="3"/>
      <c r="AU69" s="3">
        <v>-0.14000000000000001</v>
      </c>
      <c r="AV69" s="3">
        <v>-643.80999999999995</v>
      </c>
      <c r="AW69" s="3"/>
      <c r="AX69" s="3"/>
      <c r="AY69" s="3">
        <f t="shared" si="1"/>
        <v>-25244.899999999998</v>
      </c>
    </row>
    <row r="70" spans="1:51" x14ac:dyDescent="0.35">
      <c r="A70" s="6">
        <v>268</v>
      </c>
      <c r="B70" s="2" t="s">
        <v>205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-803.33</v>
      </c>
      <c r="V70" s="3"/>
      <c r="W70" s="3"/>
      <c r="X70" s="3"/>
      <c r="Y70" s="3"/>
      <c r="Z70" s="3"/>
      <c r="AA70" s="3">
        <v>-270.63</v>
      </c>
      <c r="AB70" s="3"/>
      <c r="AC70" s="3"/>
      <c r="AD70" s="3">
        <v>-103.42</v>
      </c>
      <c r="AE70" s="3"/>
      <c r="AF70" s="3">
        <v>-26.4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>
        <v>-10.01</v>
      </c>
      <c r="AS70" s="3">
        <v>-8813.6299999999992</v>
      </c>
      <c r="AT70" s="3">
        <v>-2.86</v>
      </c>
      <c r="AU70" s="3">
        <v>-0.14000000000000001</v>
      </c>
      <c r="AV70" s="3">
        <v>-60.94</v>
      </c>
      <c r="AW70" s="3"/>
      <c r="AX70" s="3"/>
      <c r="AY70" s="3">
        <f t="shared" si="1"/>
        <v>-10091.36</v>
      </c>
    </row>
    <row r="71" spans="1:51" x14ac:dyDescent="0.35">
      <c r="A71" s="6">
        <v>269</v>
      </c>
      <c r="B71" s="2" t="s">
        <v>206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v>-0.94</v>
      </c>
      <c r="AB71" s="3"/>
      <c r="AC71" s="3">
        <v>-0.25</v>
      </c>
      <c r="AD71" s="3">
        <v>-0.92</v>
      </c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>
        <v>-1663.37</v>
      </c>
      <c r="AT71" s="3">
        <v>-23.36</v>
      </c>
      <c r="AU71" s="3"/>
      <c r="AV71" s="3">
        <v>-0.39</v>
      </c>
      <c r="AW71" s="3"/>
      <c r="AX71" s="3"/>
      <c r="AY71" s="3">
        <f t="shared" si="1"/>
        <v>-1689.2299999999998</v>
      </c>
    </row>
    <row r="72" spans="1:51" x14ac:dyDescent="0.35">
      <c r="A72" s="6">
        <v>270</v>
      </c>
      <c r="B72" s="2" t="s">
        <v>207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-8.64</v>
      </c>
      <c r="V72" s="3"/>
      <c r="W72" s="3"/>
      <c r="X72" s="3"/>
      <c r="Y72" s="3"/>
      <c r="Z72" s="3"/>
      <c r="AA72" s="3"/>
      <c r="AB72" s="3">
        <v>-1125.92</v>
      </c>
      <c r="AC72" s="3">
        <v>-81.010000000000005</v>
      </c>
      <c r="AD72" s="3"/>
      <c r="AE72" s="3"/>
      <c r="AF72" s="3">
        <v>-715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>
        <v>-29.95</v>
      </c>
      <c r="AS72" s="3">
        <v>-527.98</v>
      </c>
      <c r="AT72" s="3">
        <v>-12.33</v>
      </c>
      <c r="AU72" s="3"/>
      <c r="AV72" s="3">
        <v>-80.84</v>
      </c>
      <c r="AW72" s="3"/>
      <c r="AX72" s="3"/>
      <c r="AY72" s="3">
        <f t="shared" si="1"/>
        <v>-2581.67</v>
      </c>
    </row>
    <row r="73" spans="1:51" x14ac:dyDescent="0.35">
      <c r="A73" s="6">
        <v>271</v>
      </c>
      <c r="B73" s="2" t="s">
        <v>43</v>
      </c>
      <c r="C73" s="3"/>
      <c r="D73" s="3"/>
      <c r="E73" s="3"/>
      <c r="F73" s="3"/>
      <c r="G73" s="3"/>
      <c r="H73" s="3"/>
      <c r="I73" s="3"/>
      <c r="J73" s="3"/>
      <c r="K73" s="3"/>
      <c r="L73" s="3">
        <v>-1471</v>
      </c>
      <c r="M73" s="3"/>
      <c r="N73" s="3">
        <v>-485.43</v>
      </c>
      <c r="O73" s="3"/>
      <c r="P73" s="3"/>
      <c r="Q73" s="3"/>
      <c r="R73" s="3"/>
      <c r="S73" s="3"/>
      <c r="T73" s="3"/>
      <c r="U73" s="3">
        <v>-64.349999999999994</v>
      </c>
      <c r="V73" s="3"/>
      <c r="W73" s="3"/>
      <c r="X73" s="3"/>
      <c r="Y73" s="3"/>
      <c r="Z73" s="3"/>
      <c r="AA73" s="3">
        <v>-0.42</v>
      </c>
      <c r="AB73" s="3"/>
      <c r="AC73" s="3"/>
      <c r="AD73" s="3">
        <v>-1.6</v>
      </c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>
        <v>-6183.68</v>
      </c>
      <c r="AQ73" s="3"/>
      <c r="AR73" s="3"/>
      <c r="AS73" s="3">
        <v>-2192.42</v>
      </c>
      <c r="AT73" s="3">
        <v>-36</v>
      </c>
      <c r="AU73" s="3"/>
      <c r="AV73" s="3">
        <v>-0.72</v>
      </c>
      <c r="AW73" s="3"/>
      <c r="AX73" s="3"/>
      <c r="AY73" s="3">
        <f t="shared" si="1"/>
        <v>-10435.619999999999</v>
      </c>
    </row>
    <row r="74" spans="1:51" x14ac:dyDescent="0.35">
      <c r="A74" s="6">
        <v>272</v>
      </c>
      <c r="B74" s="2" t="s">
        <v>208</v>
      </c>
      <c r="C74" s="3">
        <v>-470.31</v>
      </c>
      <c r="D74" s="3"/>
      <c r="E74" s="3"/>
      <c r="F74" s="3"/>
      <c r="G74" s="3"/>
      <c r="H74" s="3"/>
      <c r="I74" s="3"/>
      <c r="J74" s="3"/>
      <c r="K74" s="3"/>
      <c r="L74" s="3">
        <v>-2942</v>
      </c>
      <c r="M74" s="3"/>
      <c r="N74" s="3"/>
      <c r="O74" s="3"/>
      <c r="P74" s="3"/>
      <c r="Q74" s="3"/>
      <c r="R74" s="3"/>
      <c r="S74" s="3"/>
      <c r="T74" s="3"/>
      <c r="U74" s="3">
        <v>-468.22</v>
      </c>
      <c r="V74" s="3"/>
      <c r="W74" s="3"/>
      <c r="X74" s="3"/>
      <c r="Y74" s="3"/>
      <c r="Z74" s="3"/>
      <c r="AA74" s="3">
        <v>-46.29</v>
      </c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>
        <v>-107.43</v>
      </c>
      <c r="AS74" s="3">
        <v>-210.01</v>
      </c>
      <c r="AT74" s="3">
        <v>-4.17</v>
      </c>
      <c r="AU74" s="3"/>
      <c r="AV74" s="3">
        <v>-34.15</v>
      </c>
      <c r="AW74" s="3"/>
      <c r="AX74" s="3"/>
      <c r="AY74" s="3">
        <f t="shared" si="1"/>
        <v>-4282.579999999999</v>
      </c>
    </row>
    <row r="75" spans="1:51" x14ac:dyDescent="0.35">
      <c r="A75" s="6">
        <v>273</v>
      </c>
      <c r="B75" s="2" t="s">
        <v>209</v>
      </c>
      <c r="C75" s="3">
        <v>-1430.04</v>
      </c>
      <c r="D75" s="3"/>
      <c r="E75" s="3"/>
      <c r="F75" s="3"/>
      <c r="G75" s="3"/>
      <c r="H75" s="3"/>
      <c r="I75" s="3"/>
      <c r="J75" s="3"/>
      <c r="K75" s="3"/>
      <c r="L75" s="3">
        <v>-1956.43</v>
      </c>
      <c r="M75" s="3"/>
      <c r="N75" s="3"/>
      <c r="O75" s="3"/>
      <c r="P75" s="3"/>
      <c r="Q75" s="3"/>
      <c r="R75" s="3"/>
      <c r="S75" s="3"/>
      <c r="T75" s="3"/>
      <c r="U75" s="3">
        <v>-355.85</v>
      </c>
      <c r="V75" s="3"/>
      <c r="W75" s="3">
        <v>-60</v>
      </c>
      <c r="X75" s="3">
        <v>-5258</v>
      </c>
      <c r="Y75" s="3"/>
      <c r="Z75" s="3"/>
      <c r="AA75" s="3">
        <v>-1.61</v>
      </c>
      <c r="AB75" s="3"/>
      <c r="AC75" s="3">
        <v>-35.200000000000003</v>
      </c>
      <c r="AD75" s="3">
        <v>-1.06</v>
      </c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>
        <v>-12402</v>
      </c>
      <c r="AQ75" s="3"/>
      <c r="AR75" s="3"/>
      <c r="AS75" s="3"/>
      <c r="AT75" s="3">
        <v>-4.71</v>
      </c>
      <c r="AU75" s="3"/>
      <c r="AV75" s="3">
        <v>-49.52</v>
      </c>
      <c r="AW75" s="3"/>
      <c r="AX75" s="3"/>
      <c r="AY75" s="3">
        <f t="shared" si="1"/>
        <v>-21554.420000000002</v>
      </c>
    </row>
    <row r="76" spans="1:51" x14ac:dyDescent="0.35">
      <c r="A76" s="6">
        <v>274</v>
      </c>
      <c r="B76" s="2" t="s">
        <v>210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>
        <v>-0.87</v>
      </c>
      <c r="V76" s="3"/>
      <c r="W76" s="3"/>
      <c r="X76" s="3"/>
      <c r="Y76" s="3"/>
      <c r="Z76" s="3"/>
      <c r="AA76" s="3">
        <v>-0.7</v>
      </c>
      <c r="AB76" s="3"/>
      <c r="AC76" s="3">
        <v>-0.14000000000000001</v>
      </c>
      <c r="AD76" s="3"/>
      <c r="AE76" s="3"/>
      <c r="AF76" s="3">
        <v>-23</v>
      </c>
      <c r="AG76" s="3"/>
      <c r="AH76" s="3">
        <v>-11</v>
      </c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>
        <v>-3.72</v>
      </c>
      <c r="AU76" s="3"/>
      <c r="AV76" s="3">
        <v>-0.7</v>
      </c>
      <c r="AW76" s="3"/>
      <c r="AX76" s="3"/>
      <c r="AY76" s="3">
        <f t="shared" si="1"/>
        <v>-40.130000000000003</v>
      </c>
    </row>
    <row r="77" spans="1:51" x14ac:dyDescent="0.35">
      <c r="A77" s="6">
        <v>275</v>
      </c>
      <c r="B77" s="2" t="s">
        <v>211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-698.94</v>
      </c>
      <c r="V77" s="3"/>
      <c r="W77" s="3"/>
      <c r="X77" s="3"/>
      <c r="Y77" s="3"/>
      <c r="Z77" s="3"/>
      <c r="AA77" s="3">
        <v>-1268.81</v>
      </c>
      <c r="AB77" s="3">
        <v>-155.47999999999999</v>
      </c>
      <c r="AC77" s="3">
        <v>-327.95</v>
      </c>
      <c r="AD77" s="3">
        <v>-12756.13</v>
      </c>
      <c r="AE77" s="3"/>
      <c r="AF77" s="3">
        <v>-287.42</v>
      </c>
      <c r="AG77" s="3"/>
      <c r="AH77" s="3"/>
      <c r="AI77" s="3">
        <v>-38.090000000000003</v>
      </c>
      <c r="AJ77" s="3"/>
      <c r="AK77" s="3"/>
      <c r="AL77" s="3"/>
      <c r="AM77" s="3"/>
      <c r="AN77" s="3"/>
      <c r="AO77" s="3"/>
      <c r="AP77" s="3">
        <v>-112</v>
      </c>
      <c r="AQ77" s="3">
        <v>-1302.5</v>
      </c>
      <c r="AR77" s="3">
        <v>-7257.21</v>
      </c>
      <c r="AS77" s="3">
        <v>-30271.24</v>
      </c>
      <c r="AT77" s="3">
        <v>-3.69</v>
      </c>
      <c r="AU77" s="3"/>
      <c r="AV77" s="3">
        <v>-213.7</v>
      </c>
      <c r="AW77" s="3"/>
      <c r="AX77" s="3"/>
      <c r="AY77" s="3">
        <f t="shared" si="1"/>
        <v>-54693.16</v>
      </c>
    </row>
    <row r="78" spans="1:51" x14ac:dyDescent="0.35">
      <c r="A78" s="6">
        <v>276</v>
      </c>
      <c r="B78" s="2" t="s">
        <v>212</v>
      </c>
      <c r="C78" s="3">
        <v>-0.9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>
        <v>-2.11</v>
      </c>
      <c r="V78" s="3"/>
      <c r="W78" s="3"/>
      <c r="X78" s="3"/>
      <c r="Y78" s="3"/>
      <c r="Z78" s="3"/>
      <c r="AA78" s="3">
        <v>-0.71</v>
      </c>
      <c r="AB78" s="3"/>
      <c r="AC78" s="3"/>
      <c r="AD78" s="3">
        <v>-0.16</v>
      </c>
      <c r="AE78" s="3">
        <v>-0.56000000000000005</v>
      </c>
      <c r="AF78" s="3">
        <v>-0.28000000000000003</v>
      </c>
      <c r="AG78" s="3"/>
      <c r="AH78" s="3"/>
      <c r="AI78" s="3"/>
      <c r="AJ78" s="3"/>
      <c r="AK78" s="3"/>
      <c r="AL78" s="3"/>
      <c r="AM78" s="3"/>
      <c r="AN78" s="3"/>
      <c r="AO78" s="3"/>
      <c r="AP78" s="3">
        <v>-8531</v>
      </c>
      <c r="AQ78" s="3"/>
      <c r="AR78" s="3">
        <v>-0.6</v>
      </c>
      <c r="AS78" s="3">
        <v>-791.07</v>
      </c>
      <c r="AT78" s="3">
        <v>-29.18</v>
      </c>
      <c r="AU78" s="3">
        <v>-0.37</v>
      </c>
      <c r="AV78" s="3">
        <v>-0.23</v>
      </c>
      <c r="AW78" s="3"/>
      <c r="AX78" s="3"/>
      <c r="AY78" s="3">
        <f t="shared" si="1"/>
        <v>-9357.17</v>
      </c>
    </row>
    <row r="79" spans="1:51" x14ac:dyDescent="0.35">
      <c r="A79" s="6">
        <v>277</v>
      </c>
      <c r="B79" s="2" t="s">
        <v>213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>
        <v>-7.24</v>
      </c>
      <c r="V79" s="3"/>
      <c r="W79" s="3"/>
      <c r="X79" s="3"/>
      <c r="Y79" s="3"/>
      <c r="Z79" s="3"/>
      <c r="AA79" s="3">
        <v>-69.84</v>
      </c>
      <c r="AB79" s="3">
        <v>-3231.76</v>
      </c>
      <c r="AC79" s="3"/>
      <c r="AD79" s="3">
        <v>-724.72</v>
      </c>
      <c r="AE79" s="3"/>
      <c r="AF79" s="3">
        <v>-20.6</v>
      </c>
      <c r="AG79" s="3"/>
      <c r="AH79" s="3"/>
      <c r="AI79" s="3">
        <v>-2629.1</v>
      </c>
      <c r="AJ79" s="3"/>
      <c r="AK79" s="3"/>
      <c r="AL79" s="3"/>
      <c r="AM79" s="3"/>
      <c r="AN79" s="3"/>
      <c r="AO79" s="3"/>
      <c r="AP79" s="3">
        <v>-10768.74</v>
      </c>
      <c r="AQ79" s="3"/>
      <c r="AR79" s="3">
        <v>-4890.59</v>
      </c>
      <c r="AS79" s="3">
        <v>-4774.66</v>
      </c>
      <c r="AT79" s="3">
        <v>-0.22</v>
      </c>
      <c r="AU79" s="3"/>
      <c r="AV79" s="3">
        <v>-1505.16</v>
      </c>
      <c r="AW79" s="3"/>
      <c r="AX79" s="3"/>
      <c r="AY79" s="3">
        <f t="shared" si="1"/>
        <v>-28622.63</v>
      </c>
    </row>
    <row r="80" spans="1:51" x14ac:dyDescent="0.35">
      <c r="A80" s="6">
        <v>278</v>
      </c>
      <c r="B80" s="2" t="s">
        <v>214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>
        <v>-128.62</v>
      </c>
      <c r="V80" s="3"/>
      <c r="W80" s="3"/>
      <c r="X80" s="3"/>
      <c r="Y80" s="3"/>
      <c r="Z80" s="3"/>
      <c r="AA80" s="3">
        <v>-182.18</v>
      </c>
      <c r="AB80" s="3"/>
      <c r="AC80" s="3">
        <v>-0.1</v>
      </c>
      <c r="AD80" s="3">
        <v>-1045.54</v>
      </c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>
        <v>-89</v>
      </c>
      <c r="AR80" s="3"/>
      <c r="AS80" s="3"/>
      <c r="AT80" s="3">
        <v>-1.75</v>
      </c>
      <c r="AU80" s="3"/>
      <c r="AV80" s="3">
        <v>-175.77</v>
      </c>
      <c r="AW80" s="3"/>
      <c r="AX80" s="3"/>
      <c r="AY80" s="3">
        <f t="shared" si="1"/>
        <v>-1622.96</v>
      </c>
    </row>
    <row r="81" spans="1:51" x14ac:dyDescent="0.35">
      <c r="A81" s="6">
        <v>279</v>
      </c>
      <c r="B81" s="2" t="s">
        <v>215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>
        <v>-479.97</v>
      </c>
      <c r="V81" s="3"/>
      <c r="W81" s="3"/>
      <c r="X81" s="3"/>
      <c r="Y81" s="3"/>
      <c r="Z81" s="3"/>
      <c r="AA81" s="3">
        <v>-0.31</v>
      </c>
      <c r="AB81" s="3">
        <v>-38</v>
      </c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>
        <v>-8532.48</v>
      </c>
      <c r="AQ81" s="3"/>
      <c r="AR81" s="3">
        <v>-980.03</v>
      </c>
      <c r="AS81" s="3">
        <v>-2790.44</v>
      </c>
      <c r="AT81" s="3">
        <v>-4.0199999999999996</v>
      </c>
      <c r="AU81" s="3"/>
      <c r="AV81" s="3"/>
      <c r="AW81" s="3"/>
      <c r="AX81" s="3"/>
      <c r="AY81" s="3">
        <f t="shared" si="1"/>
        <v>-12825.250000000002</v>
      </c>
    </row>
    <row r="82" spans="1:51" x14ac:dyDescent="0.35">
      <c r="A82" s="6">
        <v>280</v>
      </c>
      <c r="B82" s="2" t="s">
        <v>216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>
        <v>-969.52</v>
      </c>
      <c r="V82" s="3"/>
      <c r="W82" s="3"/>
      <c r="X82" s="3"/>
      <c r="Y82" s="3"/>
      <c r="Z82" s="3"/>
      <c r="AA82" s="3">
        <v>-343.21</v>
      </c>
      <c r="AB82" s="3">
        <v>-0.7</v>
      </c>
      <c r="AC82" s="3"/>
      <c r="AD82" s="3">
        <v>-3507.54</v>
      </c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>
        <v>-9516.52</v>
      </c>
      <c r="AQ82" s="3"/>
      <c r="AR82" s="3">
        <v>-0.06</v>
      </c>
      <c r="AS82" s="3">
        <v>-5413.02</v>
      </c>
      <c r="AT82" s="3"/>
      <c r="AU82" s="3">
        <v>-0.14000000000000001</v>
      </c>
      <c r="AV82" s="3">
        <v>-111.88</v>
      </c>
      <c r="AW82" s="3"/>
      <c r="AX82" s="3"/>
      <c r="AY82" s="3">
        <f t="shared" si="1"/>
        <v>-19862.59</v>
      </c>
    </row>
    <row r="83" spans="1:51" x14ac:dyDescent="0.35">
      <c r="A83" s="6">
        <v>281</v>
      </c>
      <c r="B83" s="2" t="s">
        <v>217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>
        <v>-39.08</v>
      </c>
      <c r="AB83" s="3">
        <v>-240.38</v>
      </c>
      <c r="AC83" s="3">
        <v>-30.11</v>
      </c>
      <c r="AD83" s="3">
        <v>-846.64</v>
      </c>
      <c r="AE83" s="3"/>
      <c r="AF83" s="3"/>
      <c r="AG83" s="3"/>
      <c r="AH83" s="3"/>
      <c r="AI83" s="3">
        <v>-7407.2</v>
      </c>
      <c r="AJ83" s="3"/>
      <c r="AK83" s="3"/>
      <c r="AL83" s="3"/>
      <c r="AM83" s="3"/>
      <c r="AN83" s="3"/>
      <c r="AO83" s="3"/>
      <c r="AP83" s="3"/>
      <c r="AQ83" s="3"/>
      <c r="AR83" s="3">
        <v>-0.95</v>
      </c>
      <c r="AS83" s="3">
        <v>-6015.72</v>
      </c>
      <c r="AT83" s="3">
        <v>-16.239999999999998</v>
      </c>
      <c r="AU83" s="3"/>
      <c r="AV83" s="3">
        <v>-725.01</v>
      </c>
      <c r="AW83" s="3"/>
      <c r="AX83" s="3"/>
      <c r="AY83" s="3">
        <f t="shared" si="1"/>
        <v>-15321.330000000002</v>
      </c>
    </row>
    <row r="84" spans="1:51" x14ac:dyDescent="0.35">
      <c r="A84" s="6">
        <v>282</v>
      </c>
      <c r="B84" s="2" t="s">
        <v>218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>
        <v>-198.17</v>
      </c>
      <c r="V84" s="3"/>
      <c r="W84" s="3"/>
      <c r="X84" s="3"/>
      <c r="Y84" s="3"/>
      <c r="Z84" s="3"/>
      <c r="AA84" s="3">
        <v>-118.71</v>
      </c>
      <c r="AB84" s="3">
        <v>-49.84</v>
      </c>
      <c r="AC84" s="3"/>
      <c r="AD84" s="3">
        <v>-1052.56</v>
      </c>
      <c r="AE84" s="3"/>
      <c r="AF84" s="3">
        <v>-0.41</v>
      </c>
      <c r="AG84" s="3"/>
      <c r="AH84" s="3"/>
      <c r="AI84" s="3"/>
      <c r="AJ84" s="3"/>
      <c r="AK84" s="3"/>
      <c r="AL84" s="3"/>
      <c r="AM84" s="3"/>
      <c r="AN84" s="3"/>
      <c r="AO84" s="3"/>
      <c r="AP84" s="3">
        <v>-4159.08</v>
      </c>
      <c r="AQ84" s="3"/>
      <c r="AR84" s="3">
        <v>-481.31</v>
      </c>
      <c r="AS84" s="3">
        <v>-22227.97</v>
      </c>
      <c r="AT84" s="3"/>
      <c r="AU84" s="3"/>
      <c r="AV84" s="3">
        <v>-112.64</v>
      </c>
      <c r="AW84" s="3"/>
      <c r="AX84" s="3"/>
      <c r="AY84" s="3">
        <f t="shared" si="1"/>
        <v>-28400.690000000002</v>
      </c>
    </row>
    <row r="85" spans="1:51" x14ac:dyDescent="0.35">
      <c r="A85" s="6">
        <v>283</v>
      </c>
      <c r="B85" s="2" t="s">
        <v>219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>
        <v>-1242.79</v>
      </c>
      <c r="V85" s="3"/>
      <c r="W85" s="3"/>
      <c r="X85" s="3"/>
      <c r="Y85" s="3"/>
      <c r="Z85" s="3"/>
      <c r="AA85" s="3">
        <v>-70.28</v>
      </c>
      <c r="AB85" s="3">
        <v>-445</v>
      </c>
      <c r="AC85" s="3"/>
      <c r="AD85" s="3">
        <v>-1269.25</v>
      </c>
      <c r="AE85" s="3"/>
      <c r="AF85" s="3">
        <v>-125.62</v>
      </c>
      <c r="AG85" s="3"/>
      <c r="AH85" s="3"/>
      <c r="AI85" s="3">
        <v>-920</v>
      </c>
      <c r="AJ85" s="3"/>
      <c r="AK85" s="3"/>
      <c r="AL85" s="3"/>
      <c r="AM85" s="3"/>
      <c r="AN85" s="3"/>
      <c r="AO85" s="3"/>
      <c r="AP85" s="3">
        <v>-7970.36</v>
      </c>
      <c r="AQ85" s="3"/>
      <c r="AR85" s="3">
        <v>-8.83</v>
      </c>
      <c r="AS85" s="3">
        <v>-2083.04</v>
      </c>
      <c r="AT85" s="3"/>
      <c r="AU85" s="3"/>
      <c r="AV85" s="3">
        <v>-212.56</v>
      </c>
      <c r="AW85" s="3"/>
      <c r="AX85" s="3"/>
      <c r="AY85" s="3">
        <f t="shared" si="1"/>
        <v>-14347.729999999998</v>
      </c>
    </row>
    <row r="86" spans="1:51" x14ac:dyDescent="0.35">
      <c r="A86" s="6">
        <v>284</v>
      </c>
      <c r="B86" s="2" t="s">
        <v>220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>
        <v>-29.55</v>
      </c>
      <c r="AB86" s="3">
        <v>-0.88</v>
      </c>
      <c r="AC86" s="3"/>
      <c r="AD86" s="3">
        <v>-1352.89</v>
      </c>
      <c r="AE86" s="3"/>
      <c r="AF86" s="3"/>
      <c r="AG86" s="3"/>
      <c r="AH86" s="3">
        <v>-6751.84</v>
      </c>
      <c r="AI86" s="3"/>
      <c r="AJ86" s="3"/>
      <c r="AK86" s="3"/>
      <c r="AL86" s="3"/>
      <c r="AM86" s="3"/>
      <c r="AN86" s="3"/>
      <c r="AO86" s="3"/>
      <c r="AP86" s="3">
        <v>-412.27</v>
      </c>
      <c r="AQ86" s="3"/>
      <c r="AR86" s="3">
        <v>-1433.3</v>
      </c>
      <c r="AS86" s="3">
        <v>-652.29999999999995</v>
      </c>
      <c r="AT86" s="3"/>
      <c r="AU86" s="3"/>
      <c r="AV86" s="3">
        <v>-0.77</v>
      </c>
      <c r="AW86" s="3"/>
      <c r="AX86" s="3"/>
      <c r="AY86" s="3">
        <f t="shared" si="1"/>
        <v>-10633.8</v>
      </c>
    </row>
    <row r="87" spans="1:51" x14ac:dyDescent="0.35">
      <c r="A87" s="6">
        <v>285</v>
      </c>
      <c r="B87" s="2" t="s">
        <v>221</v>
      </c>
      <c r="C87" s="3"/>
      <c r="D87" s="3"/>
      <c r="E87" s="3"/>
      <c r="F87" s="3"/>
      <c r="G87" s="3"/>
      <c r="H87" s="3"/>
      <c r="I87" s="3">
        <v>-0.02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>
        <v>-1403.43</v>
      </c>
      <c r="V87" s="3"/>
      <c r="W87" s="3">
        <v>-3568.94</v>
      </c>
      <c r="X87" s="3"/>
      <c r="Y87" s="3"/>
      <c r="Z87" s="3"/>
      <c r="AA87" s="3"/>
      <c r="AB87" s="3">
        <v>-1462.83</v>
      </c>
      <c r="AC87" s="3">
        <v>-82.45</v>
      </c>
      <c r="AD87" s="3"/>
      <c r="AE87" s="3"/>
      <c r="AF87" s="3">
        <v>-379</v>
      </c>
      <c r="AG87" s="3"/>
      <c r="AH87" s="3">
        <v>-102.75</v>
      </c>
      <c r="AI87" s="3">
        <v>-62.54</v>
      </c>
      <c r="AJ87" s="3">
        <v>-200</v>
      </c>
      <c r="AK87" s="3"/>
      <c r="AL87" s="3"/>
      <c r="AM87" s="3"/>
      <c r="AN87" s="3"/>
      <c r="AO87" s="3"/>
      <c r="AP87" s="3">
        <v>-34895.15</v>
      </c>
      <c r="AQ87" s="3">
        <v>-16258.57</v>
      </c>
      <c r="AR87" s="3">
        <v>-4218.55</v>
      </c>
      <c r="AS87" s="3">
        <v>-42594.38</v>
      </c>
      <c r="AT87" s="3"/>
      <c r="AU87" s="3"/>
      <c r="AV87" s="3">
        <v>-45.35</v>
      </c>
      <c r="AW87" s="3"/>
      <c r="AX87" s="3"/>
      <c r="AY87" s="3">
        <f t="shared" si="1"/>
        <v>-105273.96</v>
      </c>
    </row>
    <row r="88" spans="1:51" x14ac:dyDescent="0.35">
      <c r="A88" s="6">
        <v>286</v>
      </c>
      <c r="B88" s="2" t="s">
        <v>222</v>
      </c>
      <c r="C88" s="3"/>
      <c r="D88" s="3"/>
      <c r="E88" s="3"/>
      <c r="F88" s="3"/>
      <c r="G88" s="3"/>
      <c r="H88" s="3"/>
      <c r="I88" s="3"/>
      <c r="J88" s="3">
        <v>-8325.85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>
        <v>-49263.63</v>
      </c>
      <c r="V88" s="3"/>
      <c r="W88" s="3"/>
      <c r="X88" s="3"/>
      <c r="Y88" s="3"/>
      <c r="Z88" s="3"/>
      <c r="AA88" s="3"/>
      <c r="AB88" s="3">
        <v>-3044.07</v>
      </c>
      <c r="AC88" s="3">
        <v>-222.05</v>
      </c>
      <c r="AD88" s="3">
        <v>-535.84</v>
      </c>
      <c r="AE88" s="3"/>
      <c r="AF88" s="3"/>
      <c r="AG88" s="3"/>
      <c r="AH88" s="3"/>
      <c r="AI88" s="3"/>
      <c r="AJ88" s="3"/>
      <c r="AK88" s="3"/>
      <c r="AL88" s="3">
        <v>-4984</v>
      </c>
      <c r="AM88" s="3"/>
      <c r="AN88" s="3"/>
      <c r="AO88" s="3"/>
      <c r="AP88" s="3">
        <v>-1844</v>
      </c>
      <c r="AQ88" s="3">
        <v>-3126</v>
      </c>
      <c r="AR88" s="3">
        <v>-10.9</v>
      </c>
      <c r="AS88" s="3">
        <v>-1885.27</v>
      </c>
      <c r="AT88" s="3"/>
      <c r="AU88" s="3"/>
      <c r="AV88" s="3">
        <v>-590.24</v>
      </c>
      <c r="AW88" s="3"/>
      <c r="AX88" s="3"/>
      <c r="AY88" s="3">
        <f t="shared" si="1"/>
        <v>-73831.850000000006</v>
      </c>
    </row>
    <row r="89" spans="1:51" x14ac:dyDescent="0.35">
      <c r="A89" s="6">
        <v>287</v>
      </c>
      <c r="B89" s="2" t="s">
        <v>223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>
        <v>-5241.3</v>
      </c>
      <c r="V89" s="3"/>
      <c r="W89" s="3"/>
      <c r="X89" s="3"/>
      <c r="Y89" s="3"/>
      <c r="Z89" s="3"/>
      <c r="AA89" s="3">
        <v>-0.6</v>
      </c>
      <c r="AB89" s="3">
        <v>-0.26</v>
      </c>
      <c r="AC89" s="3">
        <v>-0.1</v>
      </c>
      <c r="AD89" s="3">
        <v>-0.17</v>
      </c>
      <c r="AE89" s="3"/>
      <c r="AF89" s="3">
        <v>-0.96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>
        <v>-1.31</v>
      </c>
      <c r="AW89" s="3"/>
      <c r="AX89" s="3"/>
      <c r="AY89" s="3">
        <f t="shared" si="1"/>
        <v>-5244.7000000000016</v>
      </c>
    </row>
    <row r="90" spans="1:51" x14ac:dyDescent="0.35">
      <c r="A90" s="6">
        <v>288</v>
      </c>
      <c r="B90" s="2" t="s">
        <v>224</v>
      </c>
      <c r="C90" s="3">
        <v>-9.5299999999999994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>
        <v>-909.8</v>
      </c>
      <c r="V90" s="3"/>
      <c r="W90" s="3"/>
      <c r="X90" s="3"/>
      <c r="Y90" s="3"/>
      <c r="Z90" s="3"/>
      <c r="AA90" s="3">
        <v>-41.39</v>
      </c>
      <c r="AB90" s="3">
        <v>-0.5</v>
      </c>
      <c r="AC90" s="3"/>
      <c r="AD90" s="3">
        <v>-522.42999999999995</v>
      </c>
      <c r="AE90" s="3"/>
      <c r="AF90" s="3">
        <v>-276.08</v>
      </c>
      <c r="AG90" s="3"/>
      <c r="AH90" s="3"/>
      <c r="AI90" s="3"/>
      <c r="AJ90" s="3"/>
      <c r="AK90" s="3"/>
      <c r="AL90" s="3"/>
      <c r="AM90" s="3"/>
      <c r="AN90" s="3"/>
      <c r="AO90" s="3"/>
      <c r="AP90" s="3">
        <v>-1666</v>
      </c>
      <c r="AQ90" s="3"/>
      <c r="AR90" s="3">
        <v>-4.01</v>
      </c>
      <c r="AS90" s="3">
        <v>-13.97</v>
      </c>
      <c r="AT90" s="3">
        <v>-0.01</v>
      </c>
      <c r="AU90" s="3"/>
      <c r="AV90" s="3">
        <v>-533.01</v>
      </c>
      <c r="AW90" s="3"/>
      <c r="AX90" s="3"/>
      <c r="AY90" s="3">
        <f t="shared" si="1"/>
        <v>-3976.7299999999996</v>
      </c>
    </row>
    <row r="91" spans="1:51" x14ac:dyDescent="0.35">
      <c r="A91" s="6">
        <v>289</v>
      </c>
      <c r="B91" s="2" t="s">
        <v>225</v>
      </c>
      <c r="C91" s="3">
        <v>-57.77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>
        <v>-131.35</v>
      </c>
      <c r="V91" s="3"/>
      <c r="W91" s="3"/>
      <c r="X91" s="3"/>
      <c r="Y91" s="3"/>
      <c r="Z91" s="3"/>
      <c r="AA91" s="3">
        <v>-117.8</v>
      </c>
      <c r="AB91" s="3"/>
      <c r="AC91" s="3"/>
      <c r="AD91" s="3">
        <v>-1033.23</v>
      </c>
      <c r="AE91" s="3"/>
      <c r="AF91" s="3">
        <v>-88.37</v>
      </c>
      <c r="AG91" s="3"/>
      <c r="AH91" s="3"/>
      <c r="AI91" s="3"/>
      <c r="AJ91" s="3"/>
      <c r="AK91" s="3"/>
      <c r="AL91" s="3"/>
      <c r="AM91" s="3"/>
      <c r="AN91" s="3"/>
      <c r="AO91" s="3"/>
      <c r="AP91" s="3">
        <v>-10829</v>
      </c>
      <c r="AQ91" s="3"/>
      <c r="AR91" s="3">
        <v>-1.18</v>
      </c>
      <c r="AS91" s="3">
        <v>-7.33</v>
      </c>
      <c r="AT91" s="3">
        <v>-23.32</v>
      </c>
      <c r="AU91" s="3"/>
      <c r="AV91" s="3">
        <v>-421.55</v>
      </c>
      <c r="AW91" s="3"/>
      <c r="AX91" s="3"/>
      <c r="AY91" s="3">
        <f t="shared" si="1"/>
        <v>-12710.9</v>
      </c>
    </row>
    <row r="92" spans="1:51" x14ac:dyDescent="0.35">
      <c r="A92" s="6">
        <v>290</v>
      </c>
      <c r="B92" s="2" t="s">
        <v>44</v>
      </c>
      <c r="C92" s="3"/>
      <c r="D92" s="3"/>
      <c r="E92" s="3"/>
      <c r="F92" s="3"/>
      <c r="G92" s="3"/>
      <c r="H92" s="3"/>
      <c r="I92" s="3">
        <v>-41.8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>
        <v>-1736.73</v>
      </c>
      <c r="V92" s="3"/>
      <c r="W92" s="3"/>
      <c r="X92" s="3"/>
      <c r="Y92" s="3"/>
      <c r="Z92" s="3"/>
      <c r="AA92" s="3">
        <v>-140.30000000000001</v>
      </c>
      <c r="AB92" s="3">
        <v>-548.89</v>
      </c>
      <c r="AC92" s="3"/>
      <c r="AD92" s="3">
        <v>-545.62</v>
      </c>
      <c r="AE92" s="3"/>
      <c r="AF92" s="3">
        <v>-1.9</v>
      </c>
      <c r="AG92" s="3"/>
      <c r="AH92" s="3"/>
      <c r="AI92" s="3"/>
      <c r="AJ92" s="3"/>
      <c r="AK92" s="3"/>
      <c r="AL92" s="3">
        <v>-2183.9499999999998</v>
      </c>
      <c r="AM92" s="3"/>
      <c r="AN92" s="3"/>
      <c r="AO92" s="3"/>
      <c r="AP92" s="3">
        <v>-23452</v>
      </c>
      <c r="AQ92" s="3"/>
      <c r="AR92" s="3">
        <v>-992.87</v>
      </c>
      <c r="AS92" s="3">
        <v>-841.03</v>
      </c>
      <c r="AT92" s="3">
        <v>-22.47</v>
      </c>
      <c r="AU92" s="3"/>
      <c r="AV92" s="3">
        <v>-1558.55</v>
      </c>
      <c r="AW92" s="3">
        <v>-19121.169999999998</v>
      </c>
      <c r="AX92" s="3"/>
      <c r="AY92" s="3">
        <f t="shared" si="1"/>
        <v>-51187.28</v>
      </c>
    </row>
    <row r="93" spans="1:51" x14ac:dyDescent="0.35">
      <c r="A93" s="6">
        <v>291</v>
      </c>
      <c r="B93" s="2" t="s">
        <v>226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-337.19</v>
      </c>
      <c r="V93" s="3"/>
      <c r="W93" s="3"/>
      <c r="X93" s="3"/>
      <c r="Y93" s="3"/>
      <c r="Z93" s="3"/>
      <c r="AA93" s="3"/>
      <c r="AB93" s="3"/>
      <c r="AC93" s="3"/>
      <c r="AD93" s="3">
        <v>-0.24</v>
      </c>
      <c r="AE93" s="3"/>
      <c r="AF93" s="3">
        <v>-0.23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>
        <v>-0.75</v>
      </c>
      <c r="AS93" s="3">
        <v>-78.790000000000006</v>
      </c>
      <c r="AT93" s="3"/>
      <c r="AU93" s="3"/>
      <c r="AV93" s="3">
        <v>-55.92</v>
      </c>
      <c r="AW93" s="3"/>
      <c r="AX93" s="3"/>
      <c r="AY93" s="3">
        <f t="shared" si="1"/>
        <v>-473.12000000000006</v>
      </c>
    </row>
    <row r="94" spans="1:51" x14ac:dyDescent="0.35">
      <c r="A94" s="6">
        <v>292</v>
      </c>
      <c r="B94" s="2" t="s">
        <v>227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>
        <v>-395.04</v>
      </c>
      <c r="V94" s="3"/>
      <c r="W94" s="3"/>
      <c r="X94" s="3"/>
      <c r="Y94" s="3"/>
      <c r="Z94" s="3"/>
      <c r="AA94" s="3">
        <v>-189.92</v>
      </c>
      <c r="AB94" s="3"/>
      <c r="AC94" s="3">
        <v>-20.79</v>
      </c>
      <c r="AD94" s="3">
        <v>-1373.42</v>
      </c>
      <c r="AE94" s="3"/>
      <c r="AF94" s="3"/>
      <c r="AG94" s="3"/>
      <c r="AH94" s="3"/>
      <c r="AI94" s="3"/>
      <c r="AJ94" s="3"/>
      <c r="AK94" s="3"/>
      <c r="AL94" s="3">
        <v>-1780</v>
      </c>
      <c r="AM94" s="3"/>
      <c r="AN94" s="3"/>
      <c r="AO94" s="3"/>
      <c r="AP94" s="3"/>
      <c r="AQ94" s="3"/>
      <c r="AR94" s="3"/>
      <c r="AS94" s="3">
        <v>-23</v>
      </c>
      <c r="AT94" s="3">
        <v>-19.93</v>
      </c>
      <c r="AU94" s="3"/>
      <c r="AV94" s="3">
        <v>-111.93</v>
      </c>
      <c r="AW94" s="3"/>
      <c r="AX94" s="3"/>
      <c r="AY94" s="3">
        <f t="shared" si="1"/>
        <v>-3914.0299999999997</v>
      </c>
    </row>
    <row r="95" spans="1:51" x14ac:dyDescent="0.35">
      <c r="A95" s="6">
        <v>293</v>
      </c>
      <c r="B95" s="2" t="s">
        <v>228</v>
      </c>
      <c r="C95" s="3"/>
      <c r="D95" s="3"/>
      <c r="E95" s="3"/>
      <c r="F95" s="3"/>
      <c r="G95" s="3"/>
      <c r="H95" s="3"/>
      <c r="I95" s="3"/>
      <c r="J95" s="3"/>
      <c r="K95" s="3"/>
      <c r="L95" s="3">
        <v>-2441.85</v>
      </c>
      <c r="M95" s="3"/>
      <c r="N95" s="3"/>
      <c r="O95" s="3"/>
      <c r="P95" s="3"/>
      <c r="Q95" s="3"/>
      <c r="R95" s="3"/>
      <c r="S95" s="3"/>
      <c r="T95" s="3"/>
      <c r="U95" s="3">
        <v>-3626.87</v>
      </c>
      <c r="V95" s="3"/>
      <c r="W95" s="3"/>
      <c r="X95" s="3"/>
      <c r="Y95" s="3"/>
      <c r="Z95" s="3"/>
      <c r="AA95" s="3"/>
      <c r="AB95" s="3">
        <v>-563.5</v>
      </c>
      <c r="AC95" s="3"/>
      <c r="AD95" s="3">
        <v>-1032.2</v>
      </c>
      <c r="AE95" s="3"/>
      <c r="AF95" s="3">
        <v>-0.36</v>
      </c>
      <c r="AG95" s="3"/>
      <c r="AH95" s="3"/>
      <c r="AI95" s="3">
        <v>-1228.27</v>
      </c>
      <c r="AJ95" s="3"/>
      <c r="AK95" s="3"/>
      <c r="AL95" s="3">
        <v>-2314</v>
      </c>
      <c r="AM95" s="3"/>
      <c r="AN95" s="3"/>
      <c r="AO95" s="3"/>
      <c r="AP95" s="3">
        <v>-8272.39</v>
      </c>
      <c r="AQ95" s="3"/>
      <c r="AR95" s="3">
        <v>-13094.15</v>
      </c>
      <c r="AS95" s="3">
        <v>-12512.61</v>
      </c>
      <c r="AT95" s="3"/>
      <c r="AU95" s="3"/>
      <c r="AV95" s="3">
        <v>-1197.3699999999999</v>
      </c>
      <c r="AW95" s="3"/>
      <c r="AX95" s="3"/>
      <c r="AY95" s="3">
        <f t="shared" si="1"/>
        <v>-46283.57</v>
      </c>
    </row>
    <row r="96" spans="1:51" x14ac:dyDescent="0.35">
      <c r="A96" s="6">
        <v>294</v>
      </c>
      <c r="B96" s="2" t="s">
        <v>229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-665.91</v>
      </c>
      <c r="V96" s="3"/>
      <c r="W96" s="3"/>
      <c r="X96" s="3"/>
      <c r="Y96" s="3"/>
      <c r="Z96" s="3"/>
      <c r="AA96" s="3">
        <v>-438.55</v>
      </c>
      <c r="AB96" s="3"/>
      <c r="AC96" s="3"/>
      <c r="AD96" s="3"/>
      <c r="AE96" s="3"/>
      <c r="AF96" s="3"/>
      <c r="AG96" s="3">
        <v>-800</v>
      </c>
      <c r="AH96" s="3"/>
      <c r="AI96" s="3"/>
      <c r="AJ96" s="3"/>
      <c r="AK96" s="3"/>
      <c r="AL96" s="3"/>
      <c r="AM96" s="3"/>
      <c r="AN96" s="3"/>
      <c r="AO96" s="3"/>
      <c r="AP96" s="3">
        <v>-5658.7</v>
      </c>
      <c r="AQ96" s="3"/>
      <c r="AR96" s="3">
        <v>-12.42</v>
      </c>
      <c r="AS96" s="3">
        <v>-15692.83</v>
      </c>
      <c r="AT96" s="3"/>
      <c r="AU96" s="3">
        <v>-0.35</v>
      </c>
      <c r="AV96" s="3">
        <v>-0.17</v>
      </c>
      <c r="AW96" s="3"/>
      <c r="AX96" s="3"/>
      <c r="AY96" s="3">
        <f t="shared" si="1"/>
        <v>-23268.929999999997</v>
      </c>
    </row>
    <row r="97" spans="1:51" x14ac:dyDescent="0.35">
      <c r="A97" s="6">
        <v>295</v>
      </c>
      <c r="B97" s="2" t="s">
        <v>45</v>
      </c>
      <c r="C97" s="3"/>
      <c r="D97" s="3"/>
      <c r="E97" s="3"/>
      <c r="F97" s="3"/>
      <c r="G97" s="3"/>
      <c r="H97" s="3"/>
      <c r="I97" s="3">
        <v>-28.1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>
        <v>-3116.01</v>
      </c>
      <c r="V97" s="3"/>
      <c r="W97" s="3"/>
      <c r="X97" s="3"/>
      <c r="Y97" s="3"/>
      <c r="Z97" s="3"/>
      <c r="AA97" s="3">
        <v>-71.150000000000006</v>
      </c>
      <c r="AB97" s="3"/>
      <c r="AC97" s="3"/>
      <c r="AD97" s="3"/>
      <c r="AE97" s="3"/>
      <c r="AF97" s="3">
        <v>-271.68</v>
      </c>
      <c r="AG97" s="3">
        <v>-4000</v>
      </c>
      <c r="AH97" s="3"/>
      <c r="AI97" s="3">
        <v>-108.9</v>
      </c>
      <c r="AJ97" s="3"/>
      <c r="AK97" s="3"/>
      <c r="AL97" s="3"/>
      <c r="AM97" s="3"/>
      <c r="AN97" s="3"/>
      <c r="AO97" s="3"/>
      <c r="AP97" s="3">
        <v>-1205.6099999999999</v>
      </c>
      <c r="AQ97" s="3">
        <v>-82.49</v>
      </c>
      <c r="AR97" s="3">
        <v>-0.74</v>
      </c>
      <c r="AS97" s="3">
        <v>-2740.69</v>
      </c>
      <c r="AT97" s="3"/>
      <c r="AU97" s="3">
        <v>-0.14000000000000001</v>
      </c>
      <c r="AV97" s="3">
        <v>-112.28</v>
      </c>
      <c r="AW97" s="3"/>
      <c r="AX97" s="3"/>
      <c r="AY97" s="3">
        <f t="shared" si="1"/>
        <v>-11737.79</v>
      </c>
    </row>
    <row r="98" spans="1:51" x14ac:dyDescent="0.35">
      <c r="A98" s="6">
        <v>296</v>
      </c>
      <c r="B98" s="2" t="s">
        <v>230</v>
      </c>
      <c r="C98" s="3"/>
      <c r="D98" s="3"/>
      <c r="E98" s="3"/>
      <c r="F98" s="3"/>
      <c r="G98" s="3"/>
      <c r="H98" s="3">
        <v>-9900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-199.01</v>
      </c>
      <c r="V98" s="3"/>
      <c r="W98" s="3">
        <v>-321.37</v>
      </c>
      <c r="X98" s="3"/>
      <c r="Y98" s="3"/>
      <c r="Z98" s="3"/>
      <c r="AA98" s="3">
        <v>-0.15</v>
      </c>
      <c r="AB98" s="3"/>
      <c r="AC98" s="3"/>
      <c r="AD98" s="3">
        <v>-0.12</v>
      </c>
      <c r="AE98" s="3"/>
      <c r="AF98" s="3">
        <v>-153.93</v>
      </c>
      <c r="AG98" s="3"/>
      <c r="AH98" s="3"/>
      <c r="AI98" s="3"/>
      <c r="AJ98" s="3"/>
      <c r="AK98" s="3"/>
      <c r="AL98" s="3"/>
      <c r="AM98" s="3"/>
      <c r="AN98" s="3"/>
      <c r="AO98" s="3"/>
      <c r="AP98" s="3">
        <v>-1970.92</v>
      </c>
      <c r="AQ98" s="3">
        <v>-14.35</v>
      </c>
      <c r="AR98" s="3">
        <v>-5.63</v>
      </c>
      <c r="AS98" s="3">
        <v>-23.35</v>
      </c>
      <c r="AT98" s="3">
        <v>-7.7</v>
      </c>
      <c r="AU98" s="3"/>
      <c r="AV98" s="3">
        <v>-0.56999999999999995</v>
      </c>
      <c r="AW98" s="3"/>
      <c r="AX98" s="3"/>
      <c r="AY98" s="3">
        <f t="shared" si="1"/>
        <v>-12597.100000000002</v>
      </c>
    </row>
    <row r="99" spans="1:51" x14ac:dyDescent="0.35">
      <c r="A99" s="6">
        <v>297</v>
      </c>
      <c r="B99" s="2" t="s">
        <v>231</v>
      </c>
      <c r="C99" s="3"/>
      <c r="D99" s="3">
        <v>-122.52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>
        <v>-3533.81</v>
      </c>
      <c r="V99" s="3"/>
      <c r="W99" s="3"/>
      <c r="X99" s="3"/>
      <c r="Y99" s="3"/>
      <c r="Z99" s="3"/>
      <c r="AA99" s="3">
        <v>-0.43</v>
      </c>
      <c r="AB99" s="3">
        <v>-3156.5</v>
      </c>
      <c r="AC99" s="3"/>
      <c r="AD99" s="3">
        <v>-0.88</v>
      </c>
      <c r="AE99" s="3"/>
      <c r="AF99" s="3"/>
      <c r="AG99" s="3"/>
      <c r="AH99" s="3"/>
      <c r="AI99" s="3"/>
      <c r="AJ99" s="3"/>
      <c r="AK99" s="3"/>
      <c r="AL99" s="3">
        <v>-2950.35</v>
      </c>
      <c r="AM99" s="3"/>
      <c r="AN99" s="3"/>
      <c r="AO99" s="3"/>
      <c r="AP99" s="3"/>
      <c r="AQ99" s="3"/>
      <c r="AR99" s="3"/>
      <c r="AS99" s="3"/>
      <c r="AT99" s="3"/>
      <c r="AU99" s="3"/>
      <c r="AV99" s="3">
        <v>-0.28000000000000003</v>
      </c>
      <c r="AW99" s="3"/>
      <c r="AX99" s="3"/>
      <c r="AY99" s="3">
        <f t="shared" si="1"/>
        <v>-9764.77</v>
      </c>
    </row>
    <row r="100" spans="1:51" x14ac:dyDescent="0.35">
      <c r="A100" s="6">
        <v>298</v>
      </c>
      <c r="B100" s="2" t="s">
        <v>232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>
        <v>-7364.76</v>
      </c>
      <c r="V100" s="3"/>
      <c r="W100" s="3">
        <v>-435.14</v>
      </c>
      <c r="X100" s="3"/>
      <c r="Y100" s="3"/>
      <c r="Z100" s="3"/>
      <c r="AA100" s="3">
        <v>-600.41999999999996</v>
      </c>
      <c r="AB100" s="3">
        <v>-5119.1000000000004</v>
      </c>
      <c r="AC100" s="3">
        <v>-83.56</v>
      </c>
      <c r="AD100" s="3">
        <v>-3773.74</v>
      </c>
      <c r="AE100" s="3">
        <v>-0.8</v>
      </c>
      <c r="AF100" s="3">
        <v>-146.79</v>
      </c>
      <c r="AG100" s="3">
        <v>-80</v>
      </c>
      <c r="AH100" s="3"/>
      <c r="AI100" s="3">
        <v>-15674.16</v>
      </c>
      <c r="AJ100" s="3"/>
      <c r="AK100" s="3"/>
      <c r="AL100" s="3">
        <v>-33000</v>
      </c>
      <c r="AM100" s="3"/>
      <c r="AN100" s="3"/>
      <c r="AO100" s="3"/>
      <c r="AP100" s="3">
        <v>-12277.4</v>
      </c>
      <c r="AQ100" s="3">
        <v>-8849.02</v>
      </c>
      <c r="AR100" s="3">
        <v>-3787.04</v>
      </c>
      <c r="AS100" s="3">
        <v>-85033.23</v>
      </c>
      <c r="AT100" s="3"/>
      <c r="AU100" s="3">
        <v>-300</v>
      </c>
      <c r="AV100" s="3">
        <v>-2180.9699999999998</v>
      </c>
      <c r="AW100" s="3"/>
      <c r="AX100" s="3"/>
      <c r="AY100" s="3">
        <f t="shared" si="1"/>
        <v>-178706.12999999998</v>
      </c>
    </row>
    <row r="101" spans="1:51" x14ac:dyDescent="0.35">
      <c r="A101" s="6">
        <v>299</v>
      </c>
      <c r="B101" s="2" t="s">
        <v>233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>
        <v>-63.35</v>
      </c>
      <c r="V101" s="3"/>
      <c r="W101" s="3"/>
      <c r="X101" s="3"/>
      <c r="Y101" s="3"/>
      <c r="Z101" s="3"/>
      <c r="AA101" s="3">
        <v>-0.34</v>
      </c>
      <c r="AB101" s="3"/>
      <c r="AC101" s="3"/>
      <c r="AD101" s="3">
        <v>-1.21</v>
      </c>
      <c r="AE101" s="3"/>
      <c r="AF101" s="3">
        <v>-33.409999999999997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v>-10881.78</v>
      </c>
      <c r="AQ101" s="3"/>
      <c r="AR101" s="3">
        <v>-0.7</v>
      </c>
      <c r="AS101" s="3"/>
      <c r="AT101" s="3">
        <v>-42.93</v>
      </c>
      <c r="AU101" s="3">
        <v>-0.14000000000000001</v>
      </c>
      <c r="AV101" s="3"/>
      <c r="AW101" s="3"/>
      <c r="AX101" s="3"/>
      <c r="AY101" s="3">
        <f t="shared" si="1"/>
        <v>-11023.86</v>
      </c>
    </row>
    <row r="102" spans="1:51" x14ac:dyDescent="0.35">
      <c r="A102" s="6">
        <v>300</v>
      </c>
      <c r="B102" s="2" t="s">
        <v>46</v>
      </c>
      <c r="C102" s="3"/>
      <c r="D102" s="3"/>
      <c r="E102" s="3"/>
      <c r="F102" s="3"/>
      <c r="G102" s="3"/>
      <c r="H102" s="3"/>
      <c r="I102" s="3">
        <v>-0.31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>
        <v>-441.75</v>
      </c>
      <c r="V102" s="3"/>
      <c r="W102" s="3"/>
      <c r="X102" s="3"/>
      <c r="Y102" s="3"/>
      <c r="Z102" s="3"/>
      <c r="AA102" s="3">
        <v>-0.19</v>
      </c>
      <c r="AB102" s="3">
        <v>-49</v>
      </c>
      <c r="AC102" s="3"/>
      <c r="AD102" s="3">
        <v>-0.56000000000000005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v>-209.24</v>
      </c>
      <c r="AQ102" s="3"/>
      <c r="AR102" s="3"/>
      <c r="AS102" s="3">
        <v>-619.46</v>
      </c>
      <c r="AT102" s="3"/>
      <c r="AU102" s="3">
        <v>-0.14000000000000001</v>
      </c>
      <c r="AV102" s="3">
        <v>-1358.41</v>
      </c>
      <c r="AW102" s="3"/>
      <c r="AX102" s="3"/>
      <c r="AY102" s="3">
        <f t="shared" si="1"/>
        <v>-2679.0600000000004</v>
      </c>
    </row>
    <row r="103" spans="1:51" x14ac:dyDescent="0.35">
      <c r="A103" s="6">
        <v>301</v>
      </c>
      <c r="B103" s="2" t="s">
        <v>234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>
        <v>-680.05</v>
      </c>
      <c r="V103" s="3"/>
      <c r="W103" s="3"/>
      <c r="X103" s="3"/>
      <c r="Y103" s="3"/>
      <c r="Z103" s="3"/>
      <c r="AA103" s="3">
        <v>-58.94</v>
      </c>
      <c r="AB103" s="3">
        <v>-913.97</v>
      </c>
      <c r="AC103" s="3"/>
      <c r="AD103" s="3">
        <v>-645.24</v>
      </c>
      <c r="AE103" s="3"/>
      <c r="AF103" s="3"/>
      <c r="AG103" s="3">
        <v>-440</v>
      </c>
      <c r="AH103" s="3"/>
      <c r="AI103" s="3">
        <v>-1531.8</v>
      </c>
      <c r="AJ103" s="3"/>
      <c r="AK103" s="3"/>
      <c r="AL103" s="3"/>
      <c r="AM103" s="3"/>
      <c r="AN103" s="3"/>
      <c r="AO103" s="3"/>
      <c r="AP103" s="3">
        <v>-7436.61</v>
      </c>
      <c r="AQ103" s="3"/>
      <c r="AR103" s="3">
        <v>-7623.7</v>
      </c>
      <c r="AS103" s="3">
        <v>-6738.99</v>
      </c>
      <c r="AT103" s="3"/>
      <c r="AU103" s="3">
        <v>-0.14000000000000001</v>
      </c>
      <c r="AV103" s="3">
        <v>-167.76</v>
      </c>
      <c r="AW103" s="3"/>
      <c r="AX103" s="3"/>
      <c r="AY103" s="3">
        <f t="shared" si="1"/>
        <v>-26237.200000000001</v>
      </c>
    </row>
    <row r="104" spans="1:51" x14ac:dyDescent="0.35">
      <c r="A104" s="6">
        <v>302</v>
      </c>
      <c r="B104" s="2" t="s">
        <v>235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>
        <v>-1448.15</v>
      </c>
      <c r="V104" s="3"/>
      <c r="W104" s="3"/>
      <c r="X104" s="3"/>
      <c r="Y104" s="3"/>
      <c r="Z104" s="3"/>
      <c r="AA104" s="3">
        <v>-349.15</v>
      </c>
      <c r="AB104" s="3">
        <v>-118.5</v>
      </c>
      <c r="AC104" s="3">
        <v>-0.23</v>
      </c>
      <c r="AD104" s="3">
        <v>-3873.42</v>
      </c>
      <c r="AE104" s="3"/>
      <c r="AF104" s="3">
        <v>-0.2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v>-2504.79</v>
      </c>
      <c r="AQ104" s="3"/>
      <c r="AR104" s="3">
        <v>-0.81</v>
      </c>
      <c r="AS104" s="3">
        <v>-8840.7099999999991</v>
      </c>
      <c r="AT104" s="3"/>
      <c r="AU104" s="3">
        <v>-0.14000000000000001</v>
      </c>
      <c r="AV104" s="3">
        <v>-588.72</v>
      </c>
      <c r="AW104" s="3"/>
      <c r="AX104" s="3"/>
      <c r="AY104" s="3">
        <f t="shared" si="1"/>
        <v>-17724.82</v>
      </c>
    </row>
    <row r="105" spans="1:51" x14ac:dyDescent="0.35">
      <c r="A105" s="6">
        <v>303</v>
      </c>
      <c r="B105" s="2" t="s">
        <v>236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>
        <v>-6.21</v>
      </c>
      <c r="V105" s="3"/>
      <c r="W105" s="3"/>
      <c r="X105" s="3"/>
      <c r="Y105" s="3"/>
      <c r="Z105" s="3"/>
      <c r="AA105" s="3">
        <v>-14.87</v>
      </c>
      <c r="AB105" s="3">
        <v>-292.05</v>
      </c>
      <c r="AC105" s="3">
        <v>-0.45</v>
      </c>
      <c r="AD105" s="3">
        <v>-159.84</v>
      </c>
      <c r="AE105" s="3">
        <v>-0.73</v>
      </c>
      <c r="AF105" s="3">
        <v>-77.37</v>
      </c>
      <c r="AG105" s="3">
        <v>-14.67</v>
      </c>
      <c r="AH105" s="3"/>
      <c r="AI105" s="3"/>
      <c r="AJ105" s="3"/>
      <c r="AK105" s="3"/>
      <c r="AL105" s="3"/>
      <c r="AM105" s="3"/>
      <c r="AN105" s="3"/>
      <c r="AO105" s="3"/>
      <c r="AP105" s="3">
        <v>-23702.31</v>
      </c>
      <c r="AQ105" s="3"/>
      <c r="AR105" s="3"/>
      <c r="AS105" s="3"/>
      <c r="AT105" s="3">
        <v>-13.01</v>
      </c>
      <c r="AU105" s="3">
        <v>-0.14000000000000001</v>
      </c>
      <c r="AV105" s="3">
        <v>-644.54999999999995</v>
      </c>
      <c r="AW105" s="3"/>
      <c r="AX105" s="3"/>
      <c r="AY105" s="3">
        <f t="shared" si="1"/>
        <v>-24926.199999999997</v>
      </c>
    </row>
    <row r="106" spans="1:51" x14ac:dyDescent="0.35">
      <c r="A106" s="6">
        <v>304</v>
      </c>
      <c r="B106" s="2" t="s">
        <v>47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>
        <v>-7.05</v>
      </c>
      <c r="V106" s="3"/>
      <c r="W106" s="3"/>
      <c r="X106" s="3"/>
      <c r="Y106" s="3"/>
      <c r="Z106" s="3"/>
      <c r="AA106" s="3">
        <v>-0.52</v>
      </c>
      <c r="AB106" s="3">
        <v>-0.93</v>
      </c>
      <c r="AC106" s="3">
        <v>-0.08</v>
      </c>
      <c r="AD106" s="3">
        <v>-0.8</v>
      </c>
      <c r="AE106" s="3">
        <v>-0.12</v>
      </c>
      <c r="AF106" s="3">
        <v>-0.6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v>-4817.38</v>
      </c>
      <c r="AQ106" s="3"/>
      <c r="AR106" s="3">
        <v>-504.62</v>
      </c>
      <c r="AS106" s="3">
        <v>-2931.69</v>
      </c>
      <c r="AT106" s="3">
        <v>-4</v>
      </c>
      <c r="AU106" s="3"/>
      <c r="AV106" s="3">
        <v>-111.76</v>
      </c>
      <c r="AW106" s="3"/>
      <c r="AX106" s="3"/>
      <c r="AY106" s="3">
        <f t="shared" si="1"/>
        <v>-8379.5500000000011</v>
      </c>
    </row>
    <row r="107" spans="1:51" x14ac:dyDescent="0.35">
      <c r="A107" s="6">
        <v>305</v>
      </c>
      <c r="B107" s="2" t="s">
        <v>237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>
        <v>-3836.19</v>
      </c>
      <c r="V107" s="3"/>
      <c r="W107" s="3"/>
      <c r="X107" s="3"/>
      <c r="Y107" s="3"/>
      <c r="Z107" s="3"/>
      <c r="AA107" s="3">
        <v>-116.9</v>
      </c>
      <c r="AB107" s="3"/>
      <c r="AC107" s="3"/>
      <c r="AD107" s="3">
        <v>-686.76</v>
      </c>
      <c r="AE107" s="3"/>
      <c r="AF107" s="3">
        <v>-213.32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v>-18732.22</v>
      </c>
      <c r="AQ107" s="3"/>
      <c r="AR107" s="3">
        <v>-119.9</v>
      </c>
      <c r="AS107" s="3">
        <v>-2.75</v>
      </c>
      <c r="AT107" s="3"/>
      <c r="AU107" s="3"/>
      <c r="AV107" s="3"/>
      <c r="AW107" s="3"/>
      <c r="AX107" s="3"/>
      <c r="AY107" s="3">
        <f t="shared" si="1"/>
        <v>-23708.04</v>
      </c>
    </row>
    <row r="108" spans="1:51" x14ac:dyDescent="0.35">
      <c r="A108" s="6">
        <v>306</v>
      </c>
      <c r="B108" s="2" t="s">
        <v>238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>
        <v>-119.98</v>
      </c>
      <c r="V108" s="3"/>
      <c r="W108" s="3"/>
      <c r="X108" s="3"/>
      <c r="Y108" s="3"/>
      <c r="Z108" s="3"/>
      <c r="AA108" s="3">
        <v>-0.55000000000000004</v>
      </c>
      <c r="AB108" s="3"/>
      <c r="AC108" s="3">
        <v>-0.95</v>
      </c>
      <c r="AD108" s="3">
        <v>-0.24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>
        <v>-5973.9</v>
      </c>
      <c r="AT108" s="3">
        <v>-21.48</v>
      </c>
      <c r="AU108" s="3">
        <v>-0.14000000000000001</v>
      </c>
      <c r="AV108" s="3">
        <v>-0.92</v>
      </c>
      <c r="AW108" s="3"/>
      <c r="AX108" s="3"/>
      <c r="AY108" s="3">
        <f t="shared" si="1"/>
        <v>-6118.16</v>
      </c>
    </row>
    <row r="109" spans="1:51" x14ac:dyDescent="0.35">
      <c r="A109" s="6">
        <v>307</v>
      </c>
      <c r="B109" s="2" t="s">
        <v>239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>
        <v>-135.94</v>
      </c>
      <c r="V109" s="3"/>
      <c r="W109" s="3"/>
      <c r="X109" s="3"/>
      <c r="Y109" s="3"/>
      <c r="Z109" s="3"/>
      <c r="AA109" s="3"/>
      <c r="AB109" s="3"/>
      <c r="AC109" s="3">
        <v>-0.92</v>
      </c>
      <c r="AD109" s="3"/>
      <c r="AE109" s="3"/>
      <c r="AF109" s="3">
        <v>-0.33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v>-1493.2</v>
      </c>
      <c r="AQ109" s="3"/>
      <c r="AR109" s="3"/>
      <c r="AS109" s="3">
        <v>-704.08</v>
      </c>
      <c r="AT109" s="3">
        <v>-14.23</v>
      </c>
      <c r="AU109" s="3">
        <v>-0.14000000000000001</v>
      </c>
      <c r="AV109" s="3">
        <v>-440.53</v>
      </c>
      <c r="AW109" s="3"/>
      <c r="AX109" s="3"/>
      <c r="AY109" s="3">
        <f t="shared" si="1"/>
        <v>-2789.37</v>
      </c>
    </row>
    <row r="110" spans="1:51" x14ac:dyDescent="0.35">
      <c r="A110" s="6">
        <v>308</v>
      </c>
      <c r="B110" s="2" t="s">
        <v>240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>
        <v>-4673.5600000000004</v>
      </c>
      <c r="V110" s="3"/>
      <c r="W110" s="3">
        <v>-1728</v>
      </c>
      <c r="X110" s="3"/>
      <c r="Y110" s="3"/>
      <c r="Z110" s="3"/>
      <c r="AA110" s="3">
        <v>-1302.95</v>
      </c>
      <c r="AB110" s="3"/>
      <c r="AC110" s="3">
        <v>-55.22</v>
      </c>
      <c r="AD110" s="3">
        <v>-12588.79</v>
      </c>
      <c r="AE110" s="3"/>
      <c r="AF110" s="3">
        <v>-192.17</v>
      </c>
      <c r="AG110" s="3">
        <v>-7.51</v>
      </c>
      <c r="AH110" s="3"/>
      <c r="AI110" s="3"/>
      <c r="AJ110" s="3"/>
      <c r="AK110" s="3"/>
      <c r="AL110" s="3">
        <v>-3614.07</v>
      </c>
      <c r="AM110" s="3"/>
      <c r="AN110" s="3"/>
      <c r="AO110" s="3"/>
      <c r="AP110" s="3">
        <v>-13483.71</v>
      </c>
      <c r="AQ110" s="3">
        <v>-3805.35</v>
      </c>
      <c r="AR110" s="3">
        <v>-46.88</v>
      </c>
      <c r="AS110" s="3">
        <v>-416.88</v>
      </c>
      <c r="AT110" s="3">
        <v>-0.01</v>
      </c>
      <c r="AU110" s="3"/>
      <c r="AV110" s="3">
        <v>-537.33000000000004</v>
      </c>
      <c r="AW110" s="3">
        <v>-4707.2</v>
      </c>
      <c r="AX110" s="3"/>
      <c r="AY110" s="3">
        <f t="shared" si="1"/>
        <v>-47159.62999999999</v>
      </c>
    </row>
    <row r="111" spans="1:51" x14ac:dyDescent="0.35">
      <c r="A111" s="6">
        <v>309</v>
      </c>
      <c r="B111" s="2" t="s">
        <v>241</v>
      </c>
      <c r="C111" s="3"/>
      <c r="D111" s="3"/>
      <c r="E111" s="3"/>
      <c r="F111" s="3"/>
      <c r="G111" s="3"/>
      <c r="H111" s="3"/>
      <c r="I111" s="3">
        <v>-650.66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>
        <v>-2729.15</v>
      </c>
      <c r="V111" s="3"/>
      <c r="W111" s="3"/>
      <c r="X111" s="3"/>
      <c r="Y111" s="3"/>
      <c r="Z111" s="3"/>
      <c r="AA111" s="3">
        <v>-115.24</v>
      </c>
      <c r="AB111" s="3">
        <v>-0.5</v>
      </c>
      <c r="AC111" s="3"/>
      <c r="AD111" s="3">
        <v>-693.1</v>
      </c>
      <c r="AE111" s="3"/>
      <c r="AF111" s="3">
        <v>-315.81</v>
      </c>
      <c r="AG111" s="3"/>
      <c r="AH111" s="3"/>
      <c r="AI111" s="3">
        <v>-1470.54</v>
      </c>
      <c r="AJ111" s="3"/>
      <c r="AK111" s="3"/>
      <c r="AL111" s="3"/>
      <c r="AM111" s="3"/>
      <c r="AN111" s="3"/>
      <c r="AO111" s="3"/>
      <c r="AP111" s="3"/>
      <c r="AQ111" s="3"/>
      <c r="AR111" s="3">
        <v>-0.93</v>
      </c>
      <c r="AS111" s="3">
        <v>-25.73</v>
      </c>
      <c r="AT111" s="3"/>
      <c r="AU111" s="3">
        <v>-0.21</v>
      </c>
      <c r="AV111" s="3">
        <v>-0.75</v>
      </c>
      <c r="AW111" s="3"/>
      <c r="AX111" s="3"/>
      <c r="AY111" s="3">
        <f t="shared" si="1"/>
        <v>-6002.62</v>
      </c>
    </row>
    <row r="112" spans="1:51" x14ac:dyDescent="0.35">
      <c r="A112" s="6">
        <v>310</v>
      </c>
      <c r="B112" s="2" t="s">
        <v>242</v>
      </c>
      <c r="C112" s="3"/>
      <c r="D112" s="3">
        <v>-1344.23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-6.69</v>
      </c>
      <c r="V112" s="3"/>
      <c r="W112" s="3"/>
      <c r="X112" s="3"/>
      <c r="Y112" s="3"/>
      <c r="Z112" s="3"/>
      <c r="AA112" s="3">
        <v>-14.42</v>
      </c>
      <c r="AB112" s="3"/>
      <c r="AC112" s="3">
        <v>-98.46</v>
      </c>
      <c r="AD112" s="3">
        <v>-1897.27</v>
      </c>
      <c r="AE112" s="3"/>
      <c r="AF112" s="3"/>
      <c r="AG112" s="3"/>
      <c r="AH112" s="3"/>
      <c r="AI112" s="3"/>
      <c r="AJ112" s="3"/>
      <c r="AK112" s="3"/>
      <c r="AL112" s="3">
        <v>-10500.4</v>
      </c>
      <c r="AM112" s="3"/>
      <c r="AN112" s="3"/>
      <c r="AO112" s="3"/>
      <c r="AP112" s="3">
        <v>-21132.36</v>
      </c>
      <c r="AQ112" s="3"/>
      <c r="AR112" s="3">
        <v>-1911.59</v>
      </c>
      <c r="AS112" s="3"/>
      <c r="AT112" s="3">
        <v>-12.41</v>
      </c>
      <c r="AU112" s="3"/>
      <c r="AV112" s="3">
        <v>-933.32</v>
      </c>
      <c r="AW112" s="3"/>
      <c r="AX112" s="3"/>
      <c r="AY112" s="3">
        <f t="shared" si="1"/>
        <v>-37851.15</v>
      </c>
    </row>
    <row r="113" spans="1:51" x14ac:dyDescent="0.35">
      <c r="A113" s="6">
        <v>311</v>
      </c>
      <c r="B113" s="2" t="s">
        <v>243</v>
      </c>
      <c r="C113" s="3"/>
      <c r="D113" s="3"/>
      <c r="E113" s="3"/>
      <c r="F113" s="3"/>
      <c r="G113" s="3"/>
      <c r="H113" s="3"/>
      <c r="I113" s="3">
        <v>-1.6</v>
      </c>
      <c r="J113" s="3"/>
      <c r="K113" s="3">
        <v>-7.3</v>
      </c>
      <c r="L113" s="3"/>
      <c r="M113" s="3"/>
      <c r="N113" s="3"/>
      <c r="O113" s="3"/>
      <c r="P113" s="3"/>
      <c r="Q113" s="3"/>
      <c r="R113" s="3"/>
      <c r="S113" s="3"/>
      <c r="T113" s="3"/>
      <c r="U113" s="3">
        <v>-3262.64</v>
      </c>
      <c r="V113" s="3"/>
      <c r="W113" s="3">
        <v>-467.6</v>
      </c>
      <c r="X113" s="3"/>
      <c r="Y113" s="3"/>
      <c r="Z113" s="3"/>
      <c r="AA113" s="3">
        <v>-1039.26</v>
      </c>
      <c r="AB113" s="3"/>
      <c r="AC113" s="3"/>
      <c r="AD113" s="3">
        <v>-10505.01</v>
      </c>
      <c r="AE113" s="3"/>
      <c r="AF113" s="3"/>
      <c r="AG113" s="3">
        <v>-0.68</v>
      </c>
      <c r="AH113" s="3">
        <v>-162.35</v>
      </c>
      <c r="AI113" s="3"/>
      <c r="AJ113" s="3"/>
      <c r="AK113" s="3"/>
      <c r="AL113" s="3"/>
      <c r="AM113" s="3"/>
      <c r="AN113" s="3"/>
      <c r="AO113" s="3"/>
      <c r="AP113" s="3"/>
      <c r="AQ113" s="3">
        <v>-835</v>
      </c>
      <c r="AR113" s="3">
        <v>-0.85</v>
      </c>
      <c r="AS113" s="3">
        <v>-5773.1</v>
      </c>
      <c r="AT113" s="3">
        <v>-1.06</v>
      </c>
      <c r="AU113" s="3">
        <v>-0.35</v>
      </c>
      <c r="AV113" s="3">
        <v>-2305.39</v>
      </c>
      <c r="AW113" s="3"/>
      <c r="AX113" s="3">
        <v>-615082.31000000006</v>
      </c>
      <c r="AY113" s="3">
        <f t="shared" si="1"/>
        <v>-639444.5</v>
      </c>
    </row>
    <row r="114" spans="1:51" x14ac:dyDescent="0.35">
      <c r="A114" s="6">
        <v>312</v>
      </c>
      <c r="B114" s="2" t="s">
        <v>48</v>
      </c>
      <c r="C114" s="3"/>
      <c r="D114" s="3">
        <v>-7800</v>
      </c>
      <c r="E114" s="3"/>
      <c r="F114" s="3">
        <v>-0.33</v>
      </c>
      <c r="G114" s="3"/>
      <c r="H114" s="3"/>
      <c r="I114" s="3"/>
      <c r="J114" s="3"/>
      <c r="K114" s="3"/>
      <c r="L114" s="3">
        <v>-23035.86</v>
      </c>
      <c r="M114" s="3"/>
      <c r="N114" s="3"/>
      <c r="O114" s="3"/>
      <c r="P114" s="3"/>
      <c r="Q114" s="3"/>
      <c r="R114" s="3"/>
      <c r="S114" s="3"/>
      <c r="T114" s="3"/>
      <c r="U114" s="3">
        <v>-600.36</v>
      </c>
      <c r="V114" s="3"/>
      <c r="W114" s="3"/>
      <c r="X114" s="3"/>
      <c r="Y114" s="3"/>
      <c r="Z114" s="3"/>
      <c r="AA114" s="3">
        <v>-15.6</v>
      </c>
      <c r="AB114" s="3">
        <v>-1</v>
      </c>
      <c r="AC114" s="3">
        <v>-0.71</v>
      </c>
      <c r="AD114" s="3">
        <v>-412.34</v>
      </c>
      <c r="AE114" s="3"/>
      <c r="AF114" s="3">
        <v>-475.87</v>
      </c>
      <c r="AG114" s="3"/>
      <c r="AH114" s="3">
        <v>-300</v>
      </c>
      <c r="AI114" s="3">
        <v>-53</v>
      </c>
      <c r="AJ114" s="3"/>
      <c r="AK114" s="3"/>
      <c r="AL114" s="3"/>
      <c r="AM114" s="3"/>
      <c r="AN114" s="3"/>
      <c r="AO114" s="3"/>
      <c r="AP114" s="3"/>
      <c r="AQ114" s="3">
        <v>-848.25</v>
      </c>
      <c r="AR114" s="3">
        <v>-451.9</v>
      </c>
      <c r="AS114" s="3">
        <v>-106.6</v>
      </c>
      <c r="AT114" s="3"/>
      <c r="AU114" s="3"/>
      <c r="AV114" s="3">
        <v>-56.35</v>
      </c>
      <c r="AW114" s="3"/>
      <c r="AX114" s="3"/>
      <c r="AY114" s="3">
        <f t="shared" si="1"/>
        <v>-34158.17</v>
      </c>
    </row>
    <row r="115" spans="1:51" x14ac:dyDescent="0.35">
      <c r="A115" s="6">
        <v>313</v>
      </c>
      <c r="B115" s="2" t="s">
        <v>244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>
        <v>-5027.7</v>
      </c>
      <c r="V115" s="3"/>
      <c r="W115" s="3"/>
      <c r="X115" s="3"/>
      <c r="Y115" s="3"/>
      <c r="Z115" s="3"/>
      <c r="AA115" s="3">
        <v>-127.65</v>
      </c>
      <c r="AB115" s="3">
        <v>-93.4</v>
      </c>
      <c r="AC115" s="3"/>
      <c r="AD115" s="3">
        <v>-3843.41</v>
      </c>
      <c r="AE115" s="3"/>
      <c r="AF115" s="3">
        <v>-52.79</v>
      </c>
      <c r="AG115" s="3"/>
      <c r="AH115" s="3"/>
      <c r="AI115" s="3"/>
      <c r="AJ115" s="3"/>
      <c r="AK115" s="3"/>
      <c r="AL115" s="3"/>
      <c r="AM115" s="3"/>
      <c r="AN115" s="3"/>
      <c r="AO115" s="3"/>
      <c r="AP115" s="3">
        <v>-3727.71</v>
      </c>
      <c r="AQ115" s="3"/>
      <c r="AR115" s="3">
        <v>-362.97</v>
      </c>
      <c r="AS115" s="3">
        <v>-448.1</v>
      </c>
      <c r="AT115" s="3">
        <v>-34.44</v>
      </c>
      <c r="AU115" s="3"/>
      <c r="AV115" s="3">
        <v>-0.74</v>
      </c>
      <c r="AW115" s="3">
        <v>-24000</v>
      </c>
      <c r="AX115" s="3">
        <v>-100000</v>
      </c>
      <c r="AY115" s="3">
        <f t="shared" si="1"/>
        <v>-137718.91</v>
      </c>
    </row>
    <row r="116" spans="1:51" x14ac:dyDescent="0.35">
      <c r="A116" s="6">
        <v>314</v>
      </c>
      <c r="B116" s="2" t="s">
        <v>245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>
        <v>-9062.24</v>
      </c>
      <c r="V116" s="3"/>
      <c r="W116" s="3">
        <v>-2053.56</v>
      </c>
      <c r="X116" s="3">
        <v>-5.82</v>
      </c>
      <c r="Y116" s="3"/>
      <c r="Z116" s="3"/>
      <c r="AA116" s="3">
        <v>-1259.4000000000001</v>
      </c>
      <c r="AB116" s="3">
        <v>-41258.080000000002</v>
      </c>
      <c r="AC116" s="3">
        <v>-345.68</v>
      </c>
      <c r="AD116" s="3">
        <v>-16042.64</v>
      </c>
      <c r="AE116" s="3">
        <v>-0.33</v>
      </c>
      <c r="AF116" s="3">
        <v>-887.93</v>
      </c>
      <c r="AG116" s="3">
        <v>-3591.55</v>
      </c>
      <c r="AH116" s="3">
        <v>-1880</v>
      </c>
      <c r="AI116" s="3">
        <v>-44638.01</v>
      </c>
      <c r="AJ116" s="3"/>
      <c r="AK116" s="3">
        <v>-1530</v>
      </c>
      <c r="AL116" s="3">
        <v>-6593.17</v>
      </c>
      <c r="AM116" s="3"/>
      <c r="AN116" s="3"/>
      <c r="AO116" s="3"/>
      <c r="AP116" s="3">
        <v>-16478.57</v>
      </c>
      <c r="AQ116" s="3">
        <v>-9377.31</v>
      </c>
      <c r="AR116" s="3">
        <v>-124.09</v>
      </c>
      <c r="AS116" s="3">
        <v>-25.02</v>
      </c>
      <c r="AT116" s="3"/>
      <c r="AU116" s="3">
        <v>-0.56000000000000005</v>
      </c>
      <c r="AV116" s="3">
        <v>-0.39</v>
      </c>
      <c r="AW116" s="3"/>
      <c r="AX116" s="3"/>
      <c r="AY116" s="3">
        <f t="shared" si="1"/>
        <v>-155154.34999999998</v>
      </c>
    </row>
    <row r="117" spans="1:51" x14ac:dyDescent="0.35">
      <c r="A117" s="6">
        <v>315</v>
      </c>
      <c r="B117" s="2" t="s">
        <v>246</v>
      </c>
      <c r="C117" s="3"/>
      <c r="D117" s="3"/>
      <c r="E117" s="3"/>
      <c r="F117" s="3"/>
      <c r="G117" s="3">
        <v>-375</v>
      </c>
      <c r="H117" s="3">
        <v>-50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-10.83</v>
      </c>
      <c r="V117" s="3"/>
      <c r="W117" s="3"/>
      <c r="X117" s="3"/>
      <c r="Y117" s="3"/>
      <c r="Z117" s="3"/>
      <c r="AA117" s="3">
        <v>-96.22</v>
      </c>
      <c r="AB117" s="3">
        <v>-376.67</v>
      </c>
      <c r="AC117" s="3"/>
      <c r="AD117" s="3">
        <v>-2346.48</v>
      </c>
      <c r="AE117" s="3"/>
      <c r="AF117" s="3">
        <v>-2090</v>
      </c>
      <c r="AG117" s="3"/>
      <c r="AH117" s="3"/>
      <c r="AI117" s="3">
        <v>-1116</v>
      </c>
      <c r="AJ117" s="3"/>
      <c r="AK117" s="3"/>
      <c r="AL117" s="3"/>
      <c r="AM117" s="3"/>
      <c r="AN117" s="3"/>
      <c r="AO117" s="3"/>
      <c r="AP117" s="3"/>
      <c r="AQ117" s="3"/>
      <c r="AR117" s="3">
        <v>-35.200000000000003</v>
      </c>
      <c r="AS117" s="3">
        <v>-2856.09</v>
      </c>
      <c r="AT117" s="3"/>
      <c r="AU117" s="3">
        <v>-0.14000000000000001</v>
      </c>
      <c r="AV117" s="3">
        <v>-2362.62</v>
      </c>
      <c r="AW117" s="3"/>
      <c r="AX117" s="3"/>
      <c r="AY117" s="3">
        <f t="shared" si="1"/>
        <v>-11715.25</v>
      </c>
    </row>
    <row r="118" spans="1:51" x14ac:dyDescent="0.35">
      <c r="A118" s="6">
        <v>316</v>
      </c>
      <c r="B118" s="2" t="s">
        <v>247</v>
      </c>
      <c r="C118" s="3"/>
      <c r="D118" s="3">
        <v>-0.69</v>
      </c>
      <c r="E118" s="3"/>
      <c r="F118" s="3"/>
      <c r="G118" s="3"/>
      <c r="H118" s="3"/>
      <c r="I118" s="3"/>
      <c r="J118" s="3"/>
      <c r="K118" s="3"/>
      <c r="L118" s="3"/>
      <c r="M118" s="3"/>
      <c r="N118" s="3">
        <v>-8458.66</v>
      </c>
      <c r="O118" s="3"/>
      <c r="P118" s="3"/>
      <c r="Q118" s="3"/>
      <c r="R118" s="3"/>
      <c r="S118" s="3"/>
      <c r="T118" s="3"/>
      <c r="U118" s="3">
        <v>-172.66</v>
      </c>
      <c r="V118" s="3"/>
      <c r="W118" s="3"/>
      <c r="X118" s="3"/>
      <c r="Y118" s="3"/>
      <c r="Z118" s="3"/>
      <c r="AA118" s="3">
        <v>-1.1399999999999999</v>
      </c>
      <c r="AB118" s="3"/>
      <c r="AC118" s="3">
        <v>-0.28999999999999998</v>
      </c>
      <c r="AD118" s="3">
        <v>-0.43</v>
      </c>
      <c r="AE118" s="3">
        <v>-40.6</v>
      </c>
      <c r="AF118" s="3">
        <v>-492.9</v>
      </c>
      <c r="AG118" s="3"/>
      <c r="AH118" s="3"/>
      <c r="AI118" s="3"/>
      <c r="AJ118" s="3"/>
      <c r="AK118" s="3"/>
      <c r="AL118" s="3">
        <v>-8224.0300000000007</v>
      </c>
      <c r="AM118" s="3"/>
      <c r="AN118" s="3"/>
      <c r="AO118" s="3"/>
      <c r="AP118" s="3">
        <v>-9539.6</v>
      </c>
      <c r="AQ118" s="3"/>
      <c r="AR118" s="3">
        <v>-50.75</v>
      </c>
      <c r="AS118" s="3"/>
      <c r="AT118" s="3">
        <v>-7.83</v>
      </c>
      <c r="AU118" s="3">
        <v>-0.14000000000000001</v>
      </c>
      <c r="AV118" s="3">
        <v>-2332.2600000000002</v>
      </c>
      <c r="AW118" s="3"/>
      <c r="AX118" s="3"/>
      <c r="AY118" s="3">
        <f t="shared" si="1"/>
        <v>-29321.980000000003</v>
      </c>
    </row>
    <row r="119" spans="1:51" x14ac:dyDescent="0.35">
      <c r="A119" s="6">
        <v>317</v>
      </c>
      <c r="B119" s="2" t="s">
        <v>49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>
        <v>-37022.629999999997</v>
      </c>
      <c r="V119" s="3"/>
      <c r="W119" s="3"/>
      <c r="X119" s="3"/>
      <c r="Y119" s="3"/>
      <c r="Z119" s="3"/>
      <c r="AA119" s="3">
        <v>-168.33</v>
      </c>
      <c r="AB119" s="3"/>
      <c r="AC119" s="3"/>
      <c r="AD119" s="3">
        <v>-2175.1</v>
      </c>
      <c r="AE119" s="3"/>
      <c r="AF119" s="3">
        <v>-0.11</v>
      </c>
      <c r="AG119" s="3">
        <v>-0.5</v>
      </c>
      <c r="AH119" s="3"/>
      <c r="AI119" s="3"/>
      <c r="AJ119" s="3"/>
      <c r="AK119" s="3"/>
      <c r="AL119" s="3">
        <v>-2431.38</v>
      </c>
      <c r="AM119" s="3"/>
      <c r="AN119" s="3"/>
      <c r="AO119" s="3"/>
      <c r="AP119" s="3">
        <v>-2190.4</v>
      </c>
      <c r="AQ119" s="3"/>
      <c r="AR119" s="3">
        <v>-1.49</v>
      </c>
      <c r="AS119" s="3">
        <v>-106.75</v>
      </c>
      <c r="AT119" s="3">
        <v>-10.24</v>
      </c>
      <c r="AU119" s="3"/>
      <c r="AV119" s="3">
        <v>-1287.8399999999999</v>
      </c>
      <c r="AW119" s="3"/>
      <c r="AX119" s="3"/>
      <c r="AY119" s="3">
        <f t="shared" si="1"/>
        <v>-45394.76999999999</v>
      </c>
    </row>
    <row r="120" spans="1:51" x14ac:dyDescent="0.35">
      <c r="A120" s="6">
        <v>318</v>
      </c>
      <c r="B120" s="2" t="s">
        <v>248</v>
      </c>
      <c r="C120" s="3">
        <v>-52.1</v>
      </c>
      <c r="D120" s="3"/>
      <c r="E120" s="3"/>
      <c r="F120" s="3"/>
      <c r="G120" s="3">
        <v>-1125</v>
      </c>
      <c r="H120" s="3">
        <v>-4200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>
        <v>-1894.77</v>
      </c>
      <c r="V120" s="3"/>
      <c r="W120" s="3"/>
      <c r="X120" s="3"/>
      <c r="Y120" s="3"/>
      <c r="Z120" s="3"/>
      <c r="AA120" s="3">
        <v>-116.99</v>
      </c>
      <c r="AB120" s="3">
        <v>-0.02</v>
      </c>
      <c r="AC120" s="3">
        <v>-34.72</v>
      </c>
      <c r="AD120" s="3"/>
      <c r="AE120" s="3">
        <v>-0.33</v>
      </c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>
        <v>-445</v>
      </c>
      <c r="AR120" s="3"/>
      <c r="AS120" s="3"/>
      <c r="AT120" s="3"/>
      <c r="AU120" s="3"/>
      <c r="AV120" s="3">
        <v>-53.72</v>
      </c>
      <c r="AW120" s="3"/>
      <c r="AX120" s="3"/>
      <c r="AY120" s="3">
        <f t="shared" si="1"/>
        <v>-7922.6500000000015</v>
      </c>
    </row>
    <row r="121" spans="1:51" x14ac:dyDescent="0.35">
      <c r="A121" s="6">
        <v>319</v>
      </c>
      <c r="B121" s="2" t="s">
        <v>249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>
        <v>-5816.72</v>
      </c>
      <c r="V121" s="3"/>
      <c r="W121" s="3"/>
      <c r="X121" s="3"/>
      <c r="Y121" s="3"/>
      <c r="Z121" s="3"/>
      <c r="AA121" s="3"/>
      <c r="AB121" s="3">
        <v>-4.1399999999999997</v>
      </c>
      <c r="AC121" s="3"/>
      <c r="AD121" s="3">
        <v>-1.79</v>
      </c>
      <c r="AE121" s="3">
        <v>-0.1</v>
      </c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>
        <v>-3286.9</v>
      </c>
      <c r="AR121" s="3">
        <v>-196.7</v>
      </c>
      <c r="AS121" s="3">
        <v>-443.27</v>
      </c>
      <c r="AT121" s="3"/>
      <c r="AU121" s="3"/>
      <c r="AV121" s="3">
        <v>-386.44</v>
      </c>
      <c r="AW121" s="3"/>
      <c r="AX121" s="3"/>
      <c r="AY121" s="3">
        <f t="shared" si="1"/>
        <v>-10136.060000000003</v>
      </c>
    </row>
    <row r="122" spans="1:51" x14ac:dyDescent="0.35">
      <c r="A122" s="6">
        <v>320</v>
      </c>
      <c r="B122" s="2" t="s">
        <v>250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>
        <v>-993.9</v>
      </c>
      <c r="V122" s="3"/>
      <c r="W122" s="3"/>
      <c r="X122" s="3"/>
      <c r="Y122" s="3"/>
      <c r="Z122" s="3"/>
      <c r="AA122" s="3">
        <v>-174.5</v>
      </c>
      <c r="AB122" s="3"/>
      <c r="AC122" s="3"/>
      <c r="AD122" s="3">
        <v>-1290.1199999999999</v>
      </c>
      <c r="AE122" s="3"/>
      <c r="AF122" s="3">
        <v>-0.47</v>
      </c>
      <c r="AG122" s="3"/>
      <c r="AH122" s="3"/>
      <c r="AI122" s="3"/>
      <c r="AJ122" s="3"/>
      <c r="AK122" s="3"/>
      <c r="AL122" s="3">
        <v>-1110.6099999999999</v>
      </c>
      <c r="AM122" s="3"/>
      <c r="AN122" s="3"/>
      <c r="AO122" s="3"/>
      <c r="AP122" s="3">
        <v>-5524.72</v>
      </c>
      <c r="AQ122" s="3"/>
      <c r="AR122" s="3">
        <v>-0.03</v>
      </c>
      <c r="AS122" s="3">
        <v>-49.06</v>
      </c>
      <c r="AT122" s="3">
        <v>-52.57</v>
      </c>
      <c r="AU122" s="3">
        <v>-0.21</v>
      </c>
      <c r="AV122" s="3"/>
      <c r="AW122" s="3"/>
      <c r="AX122" s="3"/>
      <c r="AY122" s="3">
        <f t="shared" si="1"/>
        <v>-9196.1899999999987</v>
      </c>
    </row>
    <row r="123" spans="1:51" x14ac:dyDescent="0.35">
      <c r="A123" s="6">
        <v>321</v>
      </c>
      <c r="B123" s="2" t="s">
        <v>251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>
        <v>-412.69</v>
      </c>
      <c r="V123" s="3"/>
      <c r="W123" s="3"/>
      <c r="X123" s="3"/>
      <c r="Y123" s="3"/>
      <c r="Z123" s="3"/>
      <c r="AA123" s="3">
        <v>-0.81</v>
      </c>
      <c r="AB123" s="3"/>
      <c r="AC123" s="3"/>
      <c r="AD123" s="3">
        <v>-0.22</v>
      </c>
      <c r="AE123" s="3"/>
      <c r="AF123" s="3">
        <v>-0.8</v>
      </c>
      <c r="AG123" s="3"/>
      <c r="AH123" s="3"/>
      <c r="AI123" s="3"/>
      <c r="AJ123" s="3"/>
      <c r="AK123" s="3"/>
      <c r="AL123" s="3"/>
      <c r="AM123" s="3"/>
      <c r="AN123" s="3"/>
      <c r="AO123" s="3"/>
      <c r="AP123" s="3">
        <v>-0.02</v>
      </c>
      <c r="AQ123" s="3">
        <v>-1560.93</v>
      </c>
      <c r="AR123" s="3">
        <v>-0.06</v>
      </c>
      <c r="AS123" s="3">
        <v>-22.19</v>
      </c>
      <c r="AT123" s="3"/>
      <c r="AU123" s="3"/>
      <c r="AV123" s="3">
        <v>-473.62</v>
      </c>
      <c r="AW123" s="3"/>
      <c r="AX123" s="3"/>
      <c r="AY123" s="3">
        <f t="shared" si="1"/>
        <v>-2471.34</v>
      </c>
    </row>
    <row r="124" spans="1:51" x14ac:dyDescent="0.35">
      <c r="A124" s="6">
        <v>322</v>
      </c>
      <c r="B124" s="2" t="s">
        <v>50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>
        <v>-818.4</v>
      </c>
      <c r="V124" s="3"/>
      <c r="W124" s="3"/>
      <c r="X124" s="3">
        <v>-36.82</v>
      </c>
      <c r="Y124" s="3"/>
      <c r="Z124" s="3"/>
      <c r="AA124" s="3">
        <v>-0.98</v>
      </c>
      <c r="AB124" s="3">
        <v>-5.17</v>
      </c>
      <c r="AC124" s="3">
        <v>-0.31</v>
      </c>
      <c r="AD124" s="3">
        <v>-0.85</v>
      </c>
      <c r="AE124" s="3">
        <v>-0.06</v>
      </c>
      <c r="AF124" s="3"/>
      <c r="AG124" s="3">
        <v>-3.38</v>
      </c>
      <c r="AH124" s="3">
        <v>-0.23</v>
      </c>
      <c r="AI124" s="3"/>
      <c r="AJ124" s="3"/>
      <c r="AK124" s="3"/>
      <c r="AL124" s="3"/>
      <c r="AM124" s="3"/>
      <c r="AN124" s="3"/>
      <c r="AO124" s="3"/>
      <c r="AP124" s="3">
        <v>-5976.71</v>
      </c>
      <c r="AQ124" s="3">
        <v>-713.9</v>
      </c>
      <c r="AR124" s="3">
        <v>-0.93</v>
      </c>
      <c r="AS124" s="3">
        <v>-286.85000000000002</v>
      </c>
      <c r="AT124" s="3"/>
      <c r="AU124" s="3">
        <v>-0.21</v>
      </c>
      <c r="AV124" s="3">
        <v>-1712.47</v>
      </c>
      <c r="AW124" s="3"/>
      <c r="AX124" s="3"/>
      <c r="AY124" s="3">
        <f t="shared" si="1"/>
        <v>-9557.27</v>
      </c>
    </row>
    <row r="125" spans="1:51" x14ac:dyDescent="0.35">
      <c r="A125" s="6">
        <v>323</v>
      </c>
      <c r="B125" s="2" t="s">
        <v>252</v>
      </c>
      <c r="C125" s="3"/>
      <c r="D125" s="3">
        <v>-2.6</v>
      </c>
      <c r="E125" s="3"/>
      <c r="F125" s="3"/>
      <c r="G125" s="3">
        <v>-375</v>
      </c>
      <c r="H125" s="3">
        <v>-225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>
        <v>-357.75</v>
      </c>
      <c r="V125" s="3"/>
      <c r="W125" s="3"/>
      <c r="X125" s="3"/>
      <c r="Y125" s="3"/>
      <c r="Z125" s="3"/>
      <c r="AA125" s="3"/>
      <c r="AB125" s="3"/>
      <c r="AC125" s="3"/>
      <c r="AD125" s="3">
        <v>-0.36</v>
      </c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>
        <v>-1030.99</v>
      </c>
      <c r="AQ125" s="3"/>
      <c r="AR125" s="3"/>
      <c r="AS125" s="3"/>
      <c r="AT125" s="3">
        <v>-0.5</v>
      </c>
      <c r="AU125" s="3">
        <v>-0.35</v>
      </c>
      <c r="AV125" s="3">
        <v>-36.380000000000003</v>
      </c>
      <c r="AW125" s="3"/>
      <c r="AX125" s="3"/>
      <c r="AY125" s="3">
        <f t="shared" si="1"/>
        <v>-2028.93</v>
      </c>
    </row>
    <row r="126" spans="1:51" x14ac:dyDescent="0.35">
      <c r="A126" s="6">
        <v>324</v>
      </c>
      <c r="B126" s="2" t="s">
        <v>253</v>
      </c>
      <c r="C126" s="3"/>
      <c r="D126" s="3"/>
      <c r="E126" s="3"/>
      <c r="F126" s="3"/>
      <c r="G126" s="3">
        <v>-375</v>
      </c>
      <c r="H126" s="3">
        <v>-50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>
        <v>-21713.32</v>
      </c>
      <c r="V126" s="3"/>
      <c r="W126" s="3"/>
      <c r="X126" s="3"/>
      <c r="Y126" s="3"/>
      <c r="Z126" s="3"/>
      <c r="AA126" s="3">
        <v>-8.61</v>
      </c>
      <c r="AB126" s="3">
        <v>-4009.91</v>
      </c>
      <c r="AC126" s="3"/>
      <c r="AD126" s="3">
        <v>-69.69</v>
      </c>
      <c r="AE126" s="3">
        <v>-21.83</v>
      </c>
      <c r="AF126" s="3"/>
      <c r="AG126" s="3"/>
      <c r="AH126" s="3"/>
      <c r="AI126" s="3"/>
      <c r="AJ126" s="3"/>
      <c r="AK126" s="3"/>
      <c r="AL126" s="3">
        <v>-16047.38</v>
      </c>
      <c r="AM126" s="3"/>
      <c r="AN126" s="3"/>
      <c r="AO126" s="3"/>
      <c r="AP126" s="3">
        <v>-46240.69</v>
      </c>
      <c r="AQ126" s="3"/>
      <c r="AR126" s="3">
        <v>-829.31</v>
      </c>
      <c r="AS126" s="3">
        <v>-2207.44</v>
      </c>
      <c r="AT126" s="3">
        <v>-14.73</v>
      </c>
      <c r="AU126" s="3"/>
      <c r="AV126" s="3">
        <v>-397.86</v>
      </c>
      <c r="AW126" s="3"/>
      <c r="AX126" s="3"/>
      <c r="AY126" s="3">
        <f t="shared" si="1"/>
        <v>-91985.76999999999</v>
      </c>
    </row>
    <row r="127" spans="1:51" x14ac:dyDescent="0.35">
      <c r="A127" s="6">
        <v>325</v>
      </c>
      <c r="B127" s="2" t="s">
        <v>51</v>
      </c>
      <c r="C127" s="3"/>
      <c r="D127" s="3"/>
      <c r="E127" s="3"/>
      <c r="F127" s="3"/>
      <c r="G127" s="3">
        <v>-375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>
        <v>-15.83</v>
      </c>
      <c r="V127" s="3"/>
      <c r="W127" s="3"/>
      <c r="X127" s="3"/>
      <c r="Y127" s="3"/>
      <c r="Z127" s="3"/>
      <c r="AA127" s="3">
        <v>-0.55000000000000004</v>
      </c>
      <c r="AB127" s="3"/>
      <c r="AC127" s="3"/>
      <c r="AD127" s="3">
        <v>-0.5</v>
      </c>
      <c r="AE127" s="3"/>
      <c r="AF127" s="3">
        <v>-0.16</v>
      </c>
      <c r="AG127" s="3"/>
      <c r="AH127" s="3"/>
      <c r="AI127" s="3"/>
      <c r="AJ127" s="3"/>
      <c r="AK127" s="3"/>
      <c r="AL127" s="3">
        <v>-52881.46</v>
      </c>
      <c r="AM127" s="3">
        <v>-75975.22</v>
      </c>
      <c r="AN127" s="3"/>
      <c r="AO127" s="3"/>
      <c r="AP127" s="3"/>
      <c r="AQ127" s="3"/>
      <c r="AR127" s="3">
        <v>-214.01</v>
      </c>
      <c r="AS127" s="3"/>
      <c r="AT127" s="3"/>
      <c r="AU127" s="3">
        <v>-0.14000000000000001</v>
      </c>
      <c r="AV127" s="3"/>
      <c r="AW127" s="3"/>
      <c r="AX127" s="3"/>
      <c r="AY127" s="3">
        <f t="shared" si="1"/>
        <v>-129462.87</v>
      </c>
    </row>
    <row r="128" spans="1:51" x14ac:dyDescent="0.35">
      <c r="A128" s="6">
        <v>326</v>
      </c>
      <c r="B128" s="2" t="s">
        <v>254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>
        <v>-11408.97</v>
      </c>
      <c r="V128" s="3"/>
      <c r="W128" s="3"/>
      <c r="X128" s="3">
        <v>-10.89</v>
      </c>
      <c r="Y128" s="3"/>
      <c r="Z128" s="3"/>
      <c r="AA128" s="3">
        <v>-7.44</v>
      </c>
      <c r="AB128" s="3"/>
      <c r="AC128" s="3">
        <v>-15.88</v>
      </c>
      <c r="AD128" s="3">
        <v>-461.93</v>
      </c>
      <c r="AE128" s="3">
        <v>-0.04</v>
      </c>
      <c r="AF128" s="3">
        <v>-116.51</v>
      </c>
      <c r="AG128" s="3">
        <v>-82.57</v>
      </c>
      <c r="AH128" s="3"/>
      <c r="AI128" s="3"/>
      <c r="AJ128" s="3"/>
      <c r="AK128" s="3"/>
      <c r="AL128" s="3">
        <v>-6741.71</v>
      </c>
      <c r="AM128" s="3"/>
      <c r="AN128" s="3"/>
      <c r="AO128" s="3"/>
      <c r="AP128" s="3">
        <v>-1875</v>
      </c>
      <c r="AQ128" s="3">
        <v>-3427.76</v>
      </c>
      <c r="AR128" s="3">
        <v>-95.67</v>
      </c>
      <c r="AS128" s="3">
        <v>-6305.69</v>
      </c>
      <c r="AT128" s="3">
        <v>-21.93</v>
      </c>
      <c r="AU128" s="3"/>
      <c r="AV128" s="3">
        <v>-237.86</v>
      </c>
      <c r="AW128" s="3"/>
      <c r="AX128" s="3"/>
      <c r="AY128" s="3">
        <f t="shared" si="1"/>
        <v>-30809.849999999995</v>
      </c>
    </row>
    <row r="129" spans="1:51" x14ac:dyDescent="0.35">
      <c r="A129" s="6">
        <v>327</v>
      </c>
      <c r="B129" s="2" t="s">
        <v>255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>
        <v>-31.21</v>
      </c>
      <c r="V129" s="3"/>
      <c r="W129" s="3"/>
      <c r="X129" s="3"/>
      <c r="Y129" s="3"/>
      <c r="Z129" s="3"/>
      <c r="AA129" s="3">
        <v>-109.1</v>
      </c>
      <c r="AB129" s="3">
        <v>-0.52</v>
      </c>
      <c r="AC129" s="3"/>
      <c r="AD129" s="3">
        <v>-625.14</v>
      </c>
      <c r="AE129" s="3"/>
      <c r="AF129" s="3">
        <v>-0.03</v>
      </c>
      <c r="AG129" s="3"/>
      <c r="AH129" s="3">
        <v>-260.44</v>
      </c>
      <c r="AI129" s="3"/>
      <c r="AJ129" s="3"/>
      <c r="AK129" s="3"/>
      <c r="AL129" s="3"/>
      <c r="AM129" s="3"/>
      <c r="AN129" s="3"/>
      <c r="AO129" s="3"/>
      <c r="AP129" s="3"/>
      <c r="AQ129" s="3"/>
      <c r="AR129" s="3">
        <v>-1.18</v>
      </c>
      <c r="AS129" s="3"/>
      <c r="AT129" s="3">
        <v>-0.01</v>
      </c>
      <c r="AU129" s="3"/>
      <c r="AV129" s="3">
        <v>-0.43</v>
      </c>
      <c r="AW129" s="3"/>
      <c r="AX129" s="3"/>
      <c r="AY129" s="3">
        <f t="shared" si="1"/>
        <v>-1028.0600000000002</v>
      </c>
    </row>
    <row r="130" spans="1:51" x14ac:dyDescent="0.35">
      <c r="A130" s="6">
        <v>328</v>
      </c>
      <c r="B130" s="2" t="s">
        <v>52</v>
      </c>
      <c r="C130" s="3"/>
      <c r="D130" s="3"/>
      <c r="E130" s="3"/>
      <c r="F130" s="3"/>
      <c r="G130" s="3">
        <v>-500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>
        <v>-885.32</v>
      </c>
      <c r="V130" s="3"/>
      <c r="W130" s="3"/>
      <c r="X130" s="3"/>
      <c r="Y130" s="3"/>
      <c r="Z130" s="3"/>
      <c r="AA130" s="3">
        <v>-0.74</v>
      </c>
      <c r="AB130" s="3">
        <v>-726.27</v>
      </c>
      <c r="AC130" s="3"/>
      <c r="AD130" s="3">
        <v>-0.72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>
        <v>-37903</v>
      </c>
      <c r="AQ130" s="3"/>
      <c r="AR130" s="3">
        <v>-352.18</v>
      </c>
      <c r="AS130" s="3">
        <v>-486.39</v>
      </c>
      <c r="AT130" s="3">
        <v>-2.88</v>
      </c>
      <c r="AU130" s="3"/>
      <c r="AV130" s="3">
        <v>-0.84</v>
      </c>
      <c r="AW130" s="3"/>
      <c r="AX130" s="3"/>
      <c r="AY130" s="3">
        <f t="shared" si="1"/>
        <v>-40858.339999999997</v>
      </c>
    </row>
    <row r="131" spans="1:51" x14ac:dyDescent="0.35">
      <c r="A131" s="6">
        <v>329</v>
      </c>
      <c r="B131" s="2" t="s">
        <v>256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v>-452.7</v>
      </c>
      <c r="V131" s="3"/>
      <c r="W131" s="3"/>
      <c r="X131" s="3"/>
      <c r="Y131" s="3"/>
      <c r="Z131" s="3"/>
      <c r="AA131" s="3">
        <v>-58.64</v>
      </c>
      <c r="AB131" s="3">
        <v>-11.92</v>
      </c>
      <c r="AC131" s="3"/>
      <c r="AD131" s="3">
        <v>-548.66</v>
      </c>
      <c r="AE131" s="3"/>
      <c r="AF131" s="3">
        <v>-0.23</v>
      </c>
      <c r="AG131" s="3"/>
      <c r="AH131" s="3"/>
      <c r="AI131" s="3">
        <v>-137.4</v>
      </c>
      <c r="AJ131" s="3"/>
      <c r="AK131" s="3"/>
      <c r="AL131" s="3"/>
      <c r="AM131" s="3"/>
      <c r="AN131" s="3"/>
      <c r="AO131" s="3"/>
      <c r="AP131" s="3"/>
      <c r="AQ131" s="3"/>
      <c r="AR131" s="3">
        <v>-4.66</v>
      </c>
      <c r="AS131" s="3">
        <v>-573.05999999999995</v>
      </c>
      <c r="AT131" s="3"/>
      <c r="AU131" s="3"/>
      <c r="AV131" s="3">
        <v>-223.56</v>
      </c>
      <c r="AW131" s="3"/>
      <c r="AX131" s="3"/>
      <c r="AY131" s="3">
        <f t="shared" si="1"/>
        <v>-2010.8300000000002</v>
      </c>
    </row>
    <row r="132" spans="1:51" x14ac:dyDescent="0.35">
      <c r="A132" s="6">
        <v>330</v>
      </c>
      <c r="B132" s="2" t="s">
        <v>257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-203.44</v>
      </c>
      <c r="V132" s="3"/>
      <c r="W132" s="3"/>
      <c r="X132" s="3"/>
      <c r="Y132" s="3"/>
      <c r="Z132" s="3"/>
      <c r="AA132" s="3">
        <v>-257.57</v>
      </c>
      <c r="AB132" s="3">
        <v>-67.98</v>
      </c>
      <c r="AC132" s="3"/>
      <c r="AD132" s="3">
        <v>-3440.67</v>
      </c>
      <c r="AE132" s="3"/>
      <c r="AF132" s="3">
        <v>-159.01</v>
      </c>
      <c r="AG132" s="3">
        <v>-1058.33</v>
      </c>
      <c r="AH132" s="3"/>
      <c r="AI132" s="3"/>
      <c r="AJ132" s="3"/>
      <c r="AK132" s="3"/>
      <c r="AL132" s="3"/>
      <c r="AM132" s="3"/>
      <c r="AN132" s="3"/>
      <c r="AO132" s="3"/>
      <c r="AP132" s="3">
        <v>-8035</v>
      </c>
      <c r="AQ132" s="3">
        <v>-3.44</v>
      </c>
      <c r="AR132" s="3">
        <v>-5964.57</v>
      </c>
      <c r="AS132" s="3">
        <v>-682.58</v>
      </c>
      <c r="AT132" s="3"/>
      <c r="AU132" s="3"/>
      <c r="AV132" s="3">
        <v>-200.31</v>
      </c>
      <c r="AW132" s="3">
        <v>-1042.1199999999999</v>
      </c>
      <c r="AX132" s="3"/>
      <c r="AY132" s="3">
        <f t="shared" ref="AY132:AY195" si="2">SUM(C132:AX132)</f>
        <v>-21115.020000000004</v>
      </c>
    </row>
    <row r="133" spans="1:51" x14ac:dyDescent="0.35">
      <c r="A133" s="6">
        <v>331</v>
      </c>
      <c r="B133" s="2" t="s">
        <v>258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>
        <v>-475.94</v>
      </c>
      <c r="V133" s="3"/>
      <c r="W133" s="3"/>
      <c r="X133" s="3"/>
      <c r="Y133" s="3"/>
      <c r="Z133" s="3"/>
      <c r="AA133" s="3"/>
      <c r="AB133" s="3"/>
      <c r="AC133" s="3"/>
      <c r="AD133" s="3">
        <v>-1.38</v>
      </c>
      <c r="AE133" s="3"/>
      <c r="AF133" s="3">
        <v>-0.08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>
        <v>-19292.939999999999</v>
      </c>
      <c r="AQ133" s="3"/>
      <c r="AR133" s="3">
        <v>-47.14</v>
      </c>
      <c r="AS133" s="3">
        <v>-684.67</v>
      </c>
      <c r="AT133" s="3"/>
      <c r="AU133" s="3"/>
      <c r="AV133" s="3">
        <v>-2379.29</v>
      </c>
      <c r="AW133" s="3"/>
      <c r="AX133" s="3"/>
      <c r="AY133" s="3">
        <f t="shared" si="2"/>
        <v>-22881.439999999999</v>
      </c>
    </row>
    <row r="134" spans="1:51" x14ac:dyDescent="0.35">
      <c r="A134" s="6">
        <v>332</v>
      </c>
      <c r="B134" s="2" t="s">
        <v>259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>
        <v>-799.85</v>
      </c>
      <c r="V134" s="3"/>
      <c r="W134" s="3"/>
      <c r="X134" s="3"/>
      <c r="Y134" s="3"/>
      <c r="Z134" s="3"/>
      <c r="AA134" s="3">
        <v>-112.48</v>
      </c>
      <c r="AB134" s="3"/>
      <c r="AC134" s="3"/>
      <c r="AD134" s="3">
        <v>-664.64</v>
      </c>
      <c r="AE134" s="3"/>
      <c r="AF134" s="3">
        <v>-345</v>
      </c>
      <c r="AG134" s="3"/>
      <c r="AH134" s="3">
        <v>-4818.43</v>
      </c>
      <c r="AI134" s="3"/>
      <c r="AJ134" s="3"/>
      <c r="AK134" s="3"/>
      <c r="AL134" s="3"/>
      <c r="AM134" s="3"/>
      <c r="AN134" s="3"/>
      <c r="AO134" s="3"/>
      <c r="AP134" s="3"/>
      <c r="AQ134" s="3">
        <v>-922</v>
      </c>
      <c r="AR134" s="3">
        <v>-339.36</v>
      </c>
      <c r="AS134" s="3">
        <v>-1834.97</v>
      </c>
      <c r="AT134" s="3"/>
      <c r="AU134" s="3"/>
      <c r="AV134" s="3">
        <v>-609.67999999999995</v>
      </c>
      <c r="AW134" s="3"/>
      <c r="AX134" s="3"/>
      <c r="AY134" s="3">
        <f t="shared" si="2"/>
        <v>-10446.41</v>
      </c>
    </row>
    <row r="135" spans="1:51" x14ac:dyDescent="0.35">
      <c r="A135" s="6">
        <v>333</v>
      </c>
      <c r="B135" s="2" t="s">
        <v>260</v>
      </c>
      <c r="C135" s="3"/>
      <c r="D135" s="3">
        <v>-248.55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>
        <v>-449.95</v>
      </c>
      <c r="V135" s="3"/>
      <c r="W135" s="3"/>
      <c r="X135" s="3"/>
      <c r="Y135" s="3"/>
      <c r="Z135" s="3"/>
      <c r="AA135" s="3">
        <v>-0.84</v>
      </c>
      <c r="AB135" s="3"/>
      <c r="AC135" s="3"/>
      <c r="AD135" s="3">
        <v>-0.23</v>
      </c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>
        <v>-18725.38</v>
      </c>
      <c r="AQ135" s="3"/>
      <c r="AR135" s="3">
        <v>-81.2</v>
      </c>
      <c r="AS135" s="3">
        <v>-33.18</v>
      </c>
      <c r="AT135" s="3"/>
      <c r="AU135" s="3"/>
      <c r="AV135" s="3">
        <v>-178.25</v>
      </c>
      <c r="AW135" s="3"/>
      <c r="AX135" s="3"/>
      <c r="AY135" s="3">
        <f t="shared" si="2"/>
        <v>-19717.580000000002</v>
      </c>
    </row>
    <row r="136" spans="1:51" x14ac:dyDescent="0.35">
      <c r="A136" s="6">
        <v>334</v>
      </c>
      <c r="B136" s="2" t="s">
        <v>261</v>
      </c>
      <c r="C136" s="3"/>
      <c r="D136" s="3"/>
      <c r="E136" s="3"/>
      <c r="F136" s="3"/>
      <c r="G136" s="3"/>
      <c r="H136" s="3"/>
      <c r="I136" s="3"/>
      <c r="J136" s="3">
        <v>-485.43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>
        <v>-0.28000000000000003</v>
      </c>
      <c r="AB136" s="3"/>
      <c r="AC136" s="3"/>
      <c r="AD136" s="3">
        <v>-0.08</v>
      </c>
      <c r="AE136" s="3"/>
      <c r="AF136" s="3"/>
      <c r="AG136" s="3"/>
      <c r="AH136" s="3">
        <v>-0.76</v>
      </c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>
        <v>-16.850000000000001</v>
      </c>
      <c r="AU136" s="3"/>
      <c r="AV136" s="3">
        <v>-0.39</v>
      </c>
      <c r="AW136" s="3"/>
      <c r="AX136" s="3"/>
      <c r="AY136" s="3">
        <f t="shared" si="2"/>
        <v>-503.78999999999996</v>
      </c>
    </row>
    <row r="137" spans="1:51" x14ac:dyDescent="0.35">
      <c r="A137" s="6">
        <v>335</v>
      </c>
      <c r="B137" s="2" t="s">
        <v>262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>
        <v>-1.02</v>
      </c>
      <c r="V137" s="3"/>
      <c r="W137" s="3"/>
      <c r="X137" s="3"/>
      <c r="Y137" s="3"/>
      <c r="Z137" s="3"/>
      <c r="AA137" s="3"/>
      <c r="AB137" s="3">
        <v>-816</v>
      </c>
      <c r="AC137" s="3"/>
      <c r="AD137" s="3">
        <v>-0.93</v>
      </c>
      <c r="AE137" s="3"/>
      <c r="AF137" s="3"/>
      <c r="AG137" s="3"/>
      <c r="AH137" s="3"/>
      <c r="AI137" s="3">
        <v>-645.26</v>
      </c>
      <c r="AJ137" s="3"/>
      <c r="AK137" s="3"/>
      <c r="AL137" s="3"/>
      <c r="AM137" s="3"/>
      <c r="AN137" s="3"/>
      <c r="AO137" s="3"/>
      <c r="AP137" s="3">
        <v>-4731.5200000000004</v>
      </c>
      <c r="AQ137" s="3"/>
      <c r="AR137" s="3">
        <v>-682.07</v>
      </c>
      <c r="AS137" s="3">
        <v>-11707.98</v>
      </c>
      <c r="AT137" s="3"/>
      <c r="AU137" s="3"/>
      <c r="AV137" s="3">
        <v>-113.33</v>
      </c>
      <c r="AW137" s="3"/>
      <c r="AX137" s="3"/>
      <c r="AY137" s="3">
        <f t="shared" si="2"/>
        <v>-18698.11</v>
      </c>
    </row>
    <row r="138" spans="1:51" x14ac:dyDescent="0.35">
      <c r="A138" s="6">
        <v>336</v>
      </c>
      <c r="B138" s="2" t="s">
        <v>53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>
        <v>-0.74</v>
      </c>
      <c r="AB138" s="3">
        <v>-0.24</v>
      </c>
      <c r="AC138" s="3"/>
      <c r="AD138" s="3">
        <v>-212.41</v>
      </c>
      <c r="AE138" s="3"/>
      <c r="AF138" s="3"/>
      <c r="AG138" s="3">
        <v>-317.56</v>
      </c>
      <c r="AH138" s="3"/>
      <c r="AI138" s="3">
        <v>-71.92</v>
      </c>
      <c r="AJ138" s="3"/>
      <c r="AK138" s="3"/>
      <c r="AL138" s="3"/>
      <c r="AM138" s="3"/>
      <c r="AN138" s="3"/>
      <c r="AO138" s="3"/>
      <c r="AP138" s="3">
        <v>-12211</v>
      </c>
      <c r="AQ138" s="3"/>
      <c r="AR138" s="3"/>
      <c r="AS138" s="3">
        <v>-29124.84</v>
      </c>
      <c r="AT138" s="3"/>
      <c r="AU138" s="3"/>
      <c r="AV138" s="3">
        <v>-457.3</v>
      </c>
      <c r="AW138" s="3"/>
      <c r="AX138" s="3"/>
      <c r="AY138" s="3">
        <f t="shared" si="2"/>
        <v>-42396.01</v>
      </c>
    </row>
    <row r="139" spans="1:51" x14ac:dyDescent="0.35">
      <c r="A139" s="6">
        <v>337</v>
      </c>
      <c r="B139" s="2" t="s">
        <v>263</v>
      </c>
      <c r="C139" s="3"/>
      <c r="D139" s="3">
        <v>-1350</v>
      </c>
      <c r="E139" s="3"/>
      <c r="F139" s="3"/>
      <c r="G139" s="3"/>
      <c r="H139" s="3"/>
      <c r="I139" s="3">
        <v>-0.57999999999999996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>
        <v>-4596.8500000000004</v>
      </c>
      <c r="V139" s="3"/>
      <c r="W139" s="3"/>
      <c r="X139" s="3"/>
      <c r="Y139" s="3"/>
      <c r="Z139" s="3"/>
      <c r="AA139" s="3"/>
      <c r="AB139" s="3"/>
      <c r="AC139" s="3"/>
      <c r="AD139" s="3">
        <v>-6436.47</v>
      </c>
      <c r="AE139" s="3">
        <v>-0.6</v>
      </c>
      <c r="AF139" s="3">
        <v>-496</v>
      </c>
      <c r="AG139" s="3"/>
      <c r="AH139" s="3"/>
      <c r="AI139" s="3"/>
      <c r="AJ139" s="3"/>
      <c r="AK139" s="3"/>
      <c r="AL139" s="3"/>
      <c r="AM139" s="3"/>
      <c r="AN139" s="3"/>
      <c r="AO139" s="3"/>
      <c r="AP139" s="3">
        <v>-5297.77</v>
      </c>
      <c r="AQ139" s="3">
        <v>-641.03</v>
      </c>
      <c r="AR139" s="3">
        <v>-12014.17</v>
      </c>
      <c r="AS139" s="3">
        <v>-2315.59</v>
      </c>
      <c r="AT139" s="3">
        <v>-5.18</v>
      </c>
      <c r="AU139" s="3">
        <v>-0.35</v>
      </c>
      <c r="AV139" s="3">
        <v>-419.98</v>
      </c>
      <c r="AW139" s="3"/>
      <c r="AX139" s="3"/>
      <c r="AY139" s="3">
        <f t="shared" si="2"/>
        <v>-33574.57</v>
      </c>
    </row>
    <row r="140" spans="1:51" x14ac:dyDescent="0.35">
      <c r="A140" s="6">
        <v>338</v>
      </c>
      <c r="B140" s="2" t="s">
        <v>264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>
        <v>-12111.41</v>
      </c>
      <c r="V140" s="3"/>
      <c r="W140" s="3">
        <v>-4061.38</v>
      </c>
      <c r="X140" s="3"/>
      <c r="Y140" s="3"/>
      <c r="Z140" s="3"/>
      <c r="AA140" s="3">
        <v>-263.20999999999998</v>
      </c>
      <c r="AB140" s="3">
        <v>-180.77</v>
      </c>
      <c r="AC140" s="3">
        <v>-339.96</v>
      </c>
      <c r="AD140" s="3">
        <v>-4304.53</v>
      </c>
      <c r="AE140" s="3">
        <v>-0.45</v>
      </c>
      <c r="AF140" s="3">
        <v>-425</v>
      </c>
      <c r="AG140" s="3">
        <v>-5616</v>
      </c>
      <c r="AH140" s="3"/>
      <c r="AI140" s="3">
        <v>-92.87</v>
      </c>
      <c r="AJ140" s="3"/>
      <c r="AK140" s="3"/>
      <c r="AL140" s="3"/>
      <c r="AM140" s="3"/>
      <c r="AN140" s="3"/>
      <c r="AO140" s="3"/>
      <c r="AP140" s="3">
        <v>-17922.2</v>
      </c>
      <c r="AQ140" s="3">
        <v>-646.15</v>
      </c>
      <c r="AR140" s="3">
        <v>-804.31</v>
      </c>
      <c r="AS140" s="3">
        <v>-433.13</v>
      </c>
      <c r="AT140" s="3"/>
      <c r="AU140" s="3">
        <v>-661.74</v>
      </c>
      <c r="AV140" s="3">
        <v>-820.57</v>
      </c>
      <c r="AW140" s="3"/>
      <c r="AX140" s="3"/>
      <c r="AY140" s="3">
        <f t="shared" si="2"/>
        <v>-48683.679999999993</v>
      </c>
    </row>
    <row r="141" spans="1:51" x14ac:dyDescent="0.35">
      <c r="A141" s="6">
        <v>339</v>
      </c>
      <c r="B141" s="2" t="s">
        <v>265</v>
      </c>
      <c r="C141" s="3"/>
      <c r="D141" s="3"/>
      <c r="E141" s="3"/>
      <c r="F141" s="3"/>
      <c r="G141" s="3"/>
      <c r="H141" s="3"/>
      <c r="I141" s="3">
        <v>-57.84</v>
      </c>
      <c r="J141" s="3"/>
      <c r="K141" s="3"/>
      <c r="L141" s="3"/>
      <c r="M141" s="3">
        <v>-2.66</v>
      </c>
      <c r="N141" s="3"/>
      <c r="O141" s="3"/>
      <c r="P141" s="3"/>
      <c r="Q141" s="3"/>
      <c r="R141" s="3"/>
      <c r="S141" s="3"/>
      <c r="T141" s="3"/>
      <c r="U141" s="3">
        <v>-2014.49</v>
      </c>
      <c r="V141" s="3"/>
      <c r="W141" s="3"/>
      <c r="X141" s="3"/>
      <c r="Y141" s="3"/>
      <c r="Z141" s="3"/>
      <c r="AA141" s="3">
        <v>-61.27</v>
      </c>
      <c r="AB141" s="3"/>
      <c r="AC141" s="3"/>
      <c r="AD141" s="3">
        <v>-646.91999999999996</v>
      </c>
      <c r="AE141" s="3">
        <v>-0.98</v>
      </c>
      <c r="AF141" s="3">
        <v>-268</v>
      </c>
      <c r="AG141" s="3">
        <v>-380</v>
      </c>
      <c r="AH141" s="3"/>
      <c r="AI141" s="3">
        <v>-1482</v>
      </c>
      <c r="AJ141" s="3"/>
      <c r="AK141" s="3"/>
      <c r="AL141" s="3"/>
      <c r="AM141" s="3"/>
      <c r="AN141" s="3"/>
      <c r="AO141" s="3"/>
      <c r="AP141" s="3">
        <v>-955.28</v>
      </c>
      <c r="AQ141" s="3"/>
      <c r="AR141" s="3">
        <v>-408.2</v>
      </c>
      <c r="AS141" s="3">
        <v>-205.82</v>
      </c>
      <c r="AT141" s="3">
        <v>-6.79</v>
      </c>
      <c r="AU141" s="3">
        <v>-0.21</v>
      </c>
      <c r="AV141" s="3">
        <v>-487.01</v>
      </c>
      <c r="AW141" s="3"/>
      <c r="AX141" s="3"/>
      <c r="AY141" s="3">
        <f t="shared" si="2"/>
        <v>-6977.4699999999993</v>
      </c>
    </row>
    <row r="142" spans="1:51" x14ac:dyDescent="0.35">
      <c r="A142" s="6">
        <v>340</v>
      </c>
      <c r="B142" s="2" t="s">
        <v>266</v>
      </c>
      <c r="C142" s="3"/>
      <c r="D142" s="3">
        <v>-3.2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-3644.15</v>
      </c>
      <c r="V142" s="3"/>
      <c r="W142" s="3"/>
      <c r="X142" s="3">
        <v>-39281.08</v>
      </c>
      <c r="Y142" s="3"/>
      <c r="Z142" s="3"/>
      <c r="AA142" s="3">
        <v>-229.15</v>
      </c>
      <c r="AB142" s="3">
        <v>-1480.45</v>
      </c>
      <c r="AC142" s="3">
        <v>-48.93</v>
      </c>
      <c r="AD142" s="3">
        <v>-8212.15</v>
      </c>
      <c r="AE142" s="3"/>
      <c r="AF142" s="3">
        <v>-87.8</v>
      </c>
      <c r="AG142" s="3">
        <v>-440</v>
      </c>
      <c r="AH142" s="3"/>
      <c r="AI142" s="3"/>
      <c r="AJ142" s="3"/>
      <c r="AK142" s="3"/>
      <c r="AL142" s="3"/>
      <c r="AM142" s="3"/>
      <c r="AN142" s="3"/>
      <c r="AO142" s="3"/>
      <c r="AP142" s="3">
        <v>-526.4</v>
      </c>
      <c r="AQ142" s="3">
        <v>-3285</v>
      </c>
      <c r="AR142" s="3">
        <v>-408.84</v>
      </c>
      <c r="AS142" s="3">
        <v>-507.63</v>
      </c>
      <c r="AT142" s="3"/>
      <c r="AU142" s="3"/>
      <c r="AV142" s="3">
        <v>-119.07</v>
      </c>
      <c r="AW142" s="3"/>
      <c r="AX142" s="3"/>
      <c r="AY142" s="3">
        <f t="shared" si="2"/>
        <v>-58273.85</v>
      </c>
    </row>
    <row r="143" spans="1:51" x14ac:dyDescent="0.35">
      <c r="A143" s="6">
        <v>341</v>
      </c>
      <c r="B143" s="2" t="s">
        <v>267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>
        <v>-257</v>
      </c>
      <c r="V143" s="3"/>
      <c r="W143" s="3"/>
      <c r="X143" s="3"/>
      <c r="Y143" s="3"/>
      <c r="Z143" s="3"/>
      <c r="AA143" s="3">
        <v>-0.4</v>
      </c>
      <c r="AB143" s="3"/>
      <c r="AC143" s="3"/>
      <c r="AD143" s="3">
        <v>-1.21</v>
      </c>
      <c r="AE143" s="3"/>
      <c r="AF143" s="3"/>
      <c r="AG143" s="3">
        <v>-2.0299999999999998</v>
      </c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>
        <v>-571.16</v>
      </c>
      <c r="AS143" s="3">
        <v>-73.31</v>
      </c>
      <c r="AT143" s="3">
        <v>-26.73</v>
      </c>
      <c r="AU143" s="3"/>
      <c r="AV143" s="3">
        <v>-0.28000000000000003</v>
      </c>
      <c r="AW143" s="3"/>
      <c r="AX143" s="3"/>
      <c r="AY143" s="3">
        <f t="shared" si="2"/>
        <v>-932.11999999999989</v>
      </c>
    </row>
    <row r="144" spans="1:51" x14ac:dyDescent="0.35">
      <c r="A144" s="6">
        <v>342</v>
      </c>
      <c r="B144" s="2" t="s">
        <v>268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>
        <v>-20.97</v>
      </c>
      <c r="V144" s="3"/>
      <c r="W144" s="3"/>
      <c r="X144" s="3"/>
      <c r="Y144" s="3"/>
      <c r="Z144" s="3"/>
      <c r="AA144" s="3">
        <v>-342.76</v>
      </c>
      <c r="AB144" s="3">
        <v>-1</v>
      </c>
      <c r="AC144" s="3"/>
      <c r="AD144" s="3">
        <v>-3800.02</v>
      </c>
      <c r="AE144" s="3"/>
      <c r="AF144" s="3">
        <v>-1110.46</v>
      </c>
      <c r="AG144" s="3">
        <v>-0.88</v>
      </c>
      <c r="AH144" s="3"/>
      <c r="AI144" s="3"/>
      <c r="AJ144" s="3"/>
      <c r="AK144" s="3"/>
      <c r="AL144" s="3"/>
      <c r="AM144" s="3"/>
      <c r="AN144" s="3"/>
      <c r="AO144" s="3"/>
      <c r="AP144" s="3">
        <v>-2528.48</v>
      </c>
      <c r="AQ144" s="3"/>
      <c r="AR144" s="3">
        <v>-0.12</v>
      </c>
      <c r="AS144" s="3">
        <v>-9117.4599999999991</v>
      </c>
      <c r="AT144" s="3">
        <v>-0.73</v>
      </c>
      <c r="AU144" s="3"/>
      <c r="AV144" s="3">
        <v>-354.89</v>
      </c>
      <c r="AW144" s="3"/>
      <c r="AX144" s="3"/>
      <c r="AY144" s="3">
        <f t="shared" si="2"/>
        <v>-17277.769999999997</v>
      </c>
    </row>
    <row r="145" spans="1:51" x14ac:dyDescent="0.35">
      <c r="A145" s="6">
        <v>343</v>
      </c>
      <c r="B145" s="2" t="s">
        <v>269</v>
      </c>
      <c r="C145" s="3"/>
      <c r="D145" s="3"/>
      <c r="E145" s="3">
        <v>-895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>
        <v>-755.58</v>
      </c>
      <c r="V145" s="3"/>
      <c r="W145" s="3"/>
      <c r="X145" s="3"/>
      <c r="Y145" s="3"/>
      <c r="Z145" s="3"/>
      <c r="AA145" s="3">
        <v>-3.39</v>
      </c>
      <c r="AB145" s="3"/>
      <c r="AC145" s="3"/>
      <c r="AD145" s="3">
        <v>-4.24</v>
      </c>
      <c r="AE145" s="3"/>
      <c r="AF145" s="3">
        <v>-0.22</v>
      </c>
      <c r="AG145" s="3"/>
      <c r="AH145" s="3"/>
      <c r="AI145" s="3"/>
      <c r="AJ145" s="3"/>
      <c r="AK145" s="3"/>
      <c r="AL145" s="3"/>
      <c r="AM145" s="3"/>
      <c r="AN145" s="3"/>
      <c r="AO145" s="3"/>
      <c r="AP145" s="3">
        <v>-1705.9</v>
      </c>
      <c r="AQ145" s="3"/>
      <c r="AR145" s="3">
        <v>-17634.240000000002</v>
      </c>
      <c r="AS145" s="3">
        <v>-69.650000000000006</v>
      </c>
      <c r="AT145" s="3">
        <v>-5.76</v>
      </c>
      <c r="AU145" s="3">
        <v>-0.14000000000000001</v>
      </c>
      <c r="AV145" s="3">
        <v>-177.62</v>
      </c>
      <c r="AW145" s="3"/>
      <c r="AX145" s="3"/>
      <c r="AY145" s="3">
        <f t="shared" si="2"/>
        <v>-21251.739999999998</v>
      </c>
    </row>
    <row r="146" spans="1:51" x14ac:dyDescent="0.35">
      <c r="A146" s="6">
        <v>344</v>
      </c>
      <c r="B146" s="2" t="s">
        <v>270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>
        <v>-768.26</v>
      </c>
      <c r="V146" s="3"/>
      <c r="W146" s="3"/>
      <c r="X146" s="3">
        <v>-10399.76</v>
      </c>
      <c r="Y146" s="3"/>
      <c r="Z146" s="3"/>
      <c r="AA146" s="3">
        <v>-224.49</v>
      </c>
      <c r="AB146" s="3">
        <v>-83.35</v>
      </c>
      <c r="AC146" s="3"/>
      <c r="AD146" s="3">
        <v>-2346.87</v>
      </c>
      <c r="AE146" s="3"/>
      <c r="AF146" s="3">
        <v>-268.94</v>
      </c>
      <c r="AG146" s="3">
        <v>-1440</v>
      </c>
      <c r="AH146" s="3">
        <v>-3837.5</v>
      </c>
      <c r="AI146" s="3"/>
      <c r="AJ146" s="3"/>
      <c r="AK146" s="3"/>
      <c r="AL146" s="3">
        <v>-572.64</v>
      </c>
      <c r="AM146" s="3"/>
      <c r="AN146" s="3"/>
      <c r="AO146" s="3"/>
      <c r="AP146" s="3">
        <v>-2800</v>
      </c>
      <c r="AQ146" s="3"/>
      <c r="AR146" s="3">
        <v>-15734.22</v>
      </c>
      <c r="AS146" s="3">
        <v>-3553.39</v>
      </c>
      <c r="AT146" s="3">
        <v>-1.17</v>
      </c>
      <c r="AU146" s="3"/>
      <c r="AV146" s="3">
        <v>-2.69</v>
      </c>
      <c r="AW146" s="3"/>
      <c r="AX146" s="3"/>
      <c r="AY146" s="3">
        <f t="shared" si="2"/>
        <v>-42033.279999999999</v>
      </c>
    </row>
    <row r="147" spans="1:51" x14ac:dyDescent="0.35">
      <c r="A147" s="6">
        <v>345</v>
      </c>
      <c r="B147" s="2" t="s">
        <v>54</v>
      </c>
      <c r="C147" s="3">
        <v>-0.78</v>
      </c>
      <c r="D147" s="3"/>
      <c r="E147" s="3"/>
      <c r="F147" s="3"/>
      <c r="G147" s="3"/>
      <c r="H147" s="3"/>
      <c r="I147" s="3"/>
      <c r="J147" s="3"/>
      <c r="K147" s="3"/>
      <c r="L147" s="3">
        <v>-14710</v>
      </c>
      <c r="M147" s="3"/>
      <c r="N147" s="3"/>
      <c r="O147" s="3"/>
      <c r="P147" s="3"/>
      <c r="Q147" s="3"/>
      <c r="R147" s="3"/>
      <c r="S147" s="3"/>
      <c r="T147" s="3"/>
      <c r="U147" s="3">
        <v>-3445.97</v>
      </c>
      <c r="V147" s="3"/>
      <c r="W147" s="3"/>
      <c r="X147" s="3"/>
      <c r="Y147" s="3"/>
      <c r="Z147" s="3"/>
      <c r="AA147" s="3">
        <v>-481.94</v>
      </c>
      <c r="AB147" s="3">
        <v>-4166.67</v>
      </c>
      <c r="AC147" s="3"/>
      <c r="AD147" s="3">
        <v>-9004.94</v>
      </c>
      <c r="AE147" s="3">
        <v>-3.48</v>
      </c>
      <c r="AF147" s="3">
        <v>-486</v>
      </c>
      <c r="AG147" s="3"/>
      <c r="AH147" s="3"/>
      <c r="AI147" s="3">
        <v>-11692</v>
      </c>
      <c r="AJ147" s="3"/>
      <c r="AK147" s="3"/>
      <c r="AL147" s="3"/>
      <c r="AM147" s="3"/>
      <c r="AN147" s="3"/>
      <c r="AO147" s="3"/>
      <c r="AP147" s="3">
        <v>-10941.11</v>
      </c>
      <c r="AQ147" s="3">
        <v>-2112.7199999999998</v>
      </c>
      <c r="AR147" s="3">
        <v>-100</v>
      </c>
      <c r="AS147" s="3">
        <v>-28000</v>
      </c>
      <c r="AT147" s="3">
        <v>-229.59</v>
      </c>
      <c r="AU147" s="3"/>
      <c r="AV147" s="3">
        <v>-232.3</v>
      </c>
      <c r="AW147" s="3"/>
      <c r="AX147" s="3"/>
      <c r="AY147" s="3">
        <f t="shared" si="2"/>
        <v>-85607.5</v>
      </c>
    </row>
    <row r="148" spans="1:51" x14ac:dyDescent="0.35">
      <c r="A148" s="6">
        <v>346</v>
      </c>
      <c r="B148" s="2" t="s">
        <v>55</v>
      </c>
      <c r="C148" s="3">
        <v>-1.31</v>
      </c>
      <c r="D148" s="3"/>
      <c r="E148" s="3"/>
      <c r="F148" s="3"/>
      <c r="G148" s="3"/>
      <c r="H148" s="3"/>
      <c r="I148" s="3"/>
      <c r="J148" s="3"/>
      <c r="K148" s="3"/>
      <c r="L148" s="3">
        <v>-16181</v>
      </c>
      <c r="M148" s="3"/>
      <c r="N148" s="3"/>
      <c r="O148" s="3"/>
      <c r="P148" s="3"/>
      <c r="Q148" s="3"/>
      <c r="R148" s="3"/>
      <c r="S148" s="3"/>
      <c r="T148" s="3"/>
      <c r="U148" s="3">
        <v>-3746.05</v>
      </c>
      <c r="V148" s="3"/>
      <c r="W148" s="3"/>
      <c r="X148" s="3"/>
      <c r="Y148" s="3"/>
      <c r="Z148" s="3"/>
      <c r="AA148" s="3">
        <v>-494.43</v>
      </c>
      <c r="AB148" s="3">
        <v>-185.88</v>
      </c>
      <c r="AC148" s="3">
        <v>-13.18</v>
      </c>
      <c r="AD148" s="3">
        <v>-4554.47</v>
      </c>
      <c r="AE148" s="3">
        <v>-3.18</v>
      </c>
      <c r="AF148" s="3"/>
      <c r="AG148" s="3">
        <v>-3715</v>
      </c>
      <c r="AH148" s="3"/>
      <c r="AI148" s="3">
        <v>-12438.55</v>
      </c>
      <c r="AJ148" s="3"/>
      <c r="AK148" s="3"/>
      <c r="AL148" s="3"/>
      <c r="AM148" s="3">
        <v>-170000</v>
      </c>
      <c r="AN148" s="3"/>
      <c r="AO148" s="3"/>
      <c r="AP148" s="3"/>
      <c r="AQ148" s="3">
        <v>-2670</v>
      </c>
      <c r="AR148" s="3">
        <v>-2095.17</v>
      </c>
      <c r="AS148" s="3">
        <v>-1353.13</v>
      </c>
      <c r="AT148" s="3"/>
      <c r="AU148" s="3"/>
      <c r="AV148" s="3">
        <v>-1308.6500000000001</v>
      </c>
      <c r="AW148" s="3">
        <v>-0.23</v>
      </c>
      <c r="AX148" s="3"/>
      <c r="AY148" s="3">
        <f t="shared" si="2"/>
        <v>-218760.23</v>
      </c>
    </row>
    <row r="149" spans="1:51" x14ac:dyDescent="0.35">
      <c r="A149" s="6">
        <v>347</v>
      </c>
      <c r="B149" s="2" t="s">
        <v>271</v>
      </c>
      <c r="C149" s="3"/>
      <c r="D149" s="3"/>
      <c r="E149" s="3"/>
      <c r="F149" s="3"/>
      <c r="G149" s="3">
        <v>-1349.6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>
        <v>-40753.57</v>
      </c>
      <c r="V149" s="3"/>
      <c r="W149" s="3"/>
      <c r="X149" s="3"/>
      <c r="Y149" s="3"/>
      <c r="Z149" s="3"/>
      <c r="AA149" s="3"/>
      <c r="AB149" s="3">
        <v>-580.5</v>
      </c>
      <c r="AC149" s="3">
        <v>-0.64</v>
      </c>
      <c r="AD149" s="3">
        <v>-1972.3</v>
      </c>
      <c r="AE149" s="3"/>
      <c r="AF149" s="3">
        <v>-108.61</v>
      </c>
      <c r="AG149" s="3"/>
      <c r="AH149" s="3">
        <v>-3472</v>
      </c>
      <c r="AI149" s="3"/>
      <c r="AJ149" s="3"/>
      <c r="AK149" s="3"/>
      <c r="AL149" s="3"/>
      <c r="AM149" s="3"/>
      <c r="AN149" s="3"/>
      <c r="AO149" s="3"/>
      <c r="AP149" s="3"/>
      <c r="AQ149" s="3">
        <v>-689.87</v>
      </c>
      <c r="AR149" s="3">
        <v>-191.94</v>
      </c>
      <c r="AS149" s="3">
        <v>-3946.93</v>
      </c>
      <c r="AT149" s="3">
        <v>-106.24</v>
      </c>
      <c r="AU149" s="3"/>
      <c r="AV149" s="3">
        <v>-289</v>
      </c>
      <c r="AW149" s="3"/>
      <c r="AX149" s="3"/>
      <c r="AY149" s="3">
        <f t="shared" si="2"/>
        <v>-53461.200000000004</v>
      </c>
    </row>
    <row r="150" spans="1:51" x14ac:dyDescent="0.35">
      <c r="A150" s="6">
        <v>348</v>
      </c>
      <c r="B150" s="2" t="s">
        <v>272</v>
      </c>
      <c r="C150" s="3"/>
      <c r="D150" s="3">
        <v>-8447.94</v>
      </c>
      <c r="E150" s="3"/>
      <c r="F150" s="3"/>
      <c r="G150" s="3"/>
      <c r="H150" s="3"/>
      <c r="I150" s="3">
        <v>-71.61</v>
      </c>
      <c r="J150" s="3"/>
      <c r="K150" s="3"/>
      <c r="L150" s="3">
        <v>-12253.42</v>
      </c>
      <c r="M150" s="3"/>
      <c r="N150" s="3"/>
      <c r="O150" s="3"/>
      <c r="P150" s="3"/>
      <c r="Q150" s="3"/>
      <c r="R150" s="3"/>
      <c r="S150" s="3"/>
      <c r="T150" s="3"/>
      <c r="U150" s="3">
        <v>-49956.24</v>
      </c>
      <c r="V150" s="3"/>
      <c r="W150" s="3"/>
      <c r="X150" s="3"/>
      <c r="Y150" s="3"/>
      <c r="Z150" s="3"/>
      <c r="AA150" s="3">
        <v>-3601.64</v>
      </c>
      <c r="AB150" s="3">
        <v>-11992.89</v>
      </c>
      <c r="AC150" s="3">
        <v>-142.78</v>
      </c>
      <c r="AD150" s="3">
        <v>-25709.84</v>
      </c>
      <c r="AE150" s="3">
        <v>-1.1599999999999999</v>
      </c>
      <c r="AF150" s="3">
        <v>-606.61</v>
      </c>
      <c r="AG150" s="3">
        <v>-3883</v>
      </c>
      <c r="AH150" s="3"/>
      <c r="AI150" s="3"/>
      <c r="AJ150" s="3"/>
      <c r="AK150" s="3"/>
      <c r="AL150" s="3">
        <v>-5256.23</v>
      </c>
      <c r="AM150" s="3"/>
      <c r="AN150" s="3"/>
      <c r="AO150" s="3"/>
      <c r="AP150" s="3">
        <v>-567.48</v>
      </c>
      <c r="AQ150" s="3">
        <v>-12243.1</v>
      </c>
      <c r="AR150" s="3">
        <v>-9228.6</v>
      </c>
      <c r="AS150" s="3">
        <v>-4439.99</v>
      </c>
      <c r="AT150" s="3"/>
      <c r="AU150" s="3">
        <v>-4.05</v>
      </c>
      <c r="AV150" s="3">
        <v>-1344.91</v>
      </c>
      <c r="AW150" s="3"/>
      <c r="AX150" s="3"/>
      <c r="AY150" s="3">
        <f t="shared" si="2"/>
        <v>-149751.48999999996</v>
      </c>
    </row>
    <row r="151" spans="1:51" x14ac:dyDescent="0.35">
      <c r="A151" s="6">
        <v>349</v>
      </c>
      <c r="B151" s="2" t="s">
        <v>273</v>
      </c>
      <c r="C151" s="3"/>
      <c r="D151" s="3"/>
      <c r="E151" s="3"/>
      <c r="F151" s="3"/>
      <c r="G151" s="3"/>
      <c r="H151" s="3"/>
      <c r="I151" s="3">
        <v>-822.5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>
        <v>-750.34</v>
      </c>
      <c r="V151" s="3"/>
      <c r="W151" s="3"/>
      <c r="X151" s="3"/>
      <c r="Y151" s="3"/>
      <c r="Z151" s="3"/>
      <c r="AA151" s="3">
        <v>-223.56</v>
      </c>
      <c r="AB151" s="3">
        <v>-2322.52</v>
      </c>
      <c r="AC151" s="3"/>
      <c r="AD151" s="3">
        <v>-773.6</v>
      </c>
      <c r="AE151" s="3"/>
      <c r="AF151" s="3">
        <v>-197.52</v>
      </c>
      <c r="AG151" s="3"/>
      <c r="AH151" s="3"/>
      <c r="AI151" s="3"/>
      <c r="AJ151" s="3"/>
      <c r="AK151" s="3"/>
      <c r="AL151" s="3"/>
      <c r="AM151" s="3"/>
      <c r="AN151" s="3"/>
      <c r="AO151" s="3"/>
      <c r="AP151" s="3">
        <v>-6040.44</v>
      </c>
      <c r="AQ151" s="3"/>
      <c r="AR151" s="3"/>
      <c r="AS151" s="3"/>
      <c r="AT151" s="3"/>
      <c r="AU151" s="3">
        <v>-0.21</v>
      </c>
      <c r="AV151" s="3">
        <v>-1642.87</v>
      </c>
      <c r="AW151" s="3"/>
      <c r="AX151" s="3"/>
      <c r="AY151" s="3">
        <f t="shared" si="2"/>
        <v>-12773.559999999998</v>
      </c>
    </row>
    <row r="152" spans="1:51" x14ac:dyDescent="0.35">
      <c r="A152" s="6">
        <v>350</v>
      </c>
      <c r="B152" s="2" t="s">
        <v>56</v>
      </c>
      <c r="C152" s="3"/>
      <c r="D152" s="3"/>
      <c r="E152" s="3"/>
      <c r="F152" s="3"/>
      <c r="G152" s="3"/>
      <c r="H152" s="3"/>
      <c r="I152" s="3">
        <v>-0.06</v>
      </c>
      <c r="J152" s="3"/>
      <c r="K152" s="3">
        <v>-16.84</v>
      </c>
      <c r="L152" s="3"/>
      <c r="M152" s="3"/>
      <c r="N152" s="3"/>
      <c r="O152" s="3"/>
      <c r="P152" s="3"/>
      <c r="Q152" s="3"/>
      <c r="R152" s="3"/>
      <c r="S152" s="3"/>
      <c r="T152" s="3"/>
      <c r="U152" s="3">
        <v>-1005.27</v>
      </c>
      <c r="V152" s="3"/>
      <c r="W152" s="3">
        <v>-1969</v>
      </c>
      <c r="X152" s="3"/>
      <c r="Y152" s="3"/>
      <c r="Z152" s="3"/>
      <c r="AA152" s="3">
        <v>-254.21</v>
      </c>
      <c r="AB152" s="3">
        <v>-2159.83</v>
      </c>
      <c r="AC152" s="3"/>
      <c r="AD152" s="3">
        <v>-4124.63</v>
      </c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>
        <v>-6952.8</v>
      </c>
      <c r="AQ152" s="3">
        <v>-122.9</v>
      </c>
      <c r="AR152" s="3">
        <v>-297.5</v>
      </c>
      <c r="AS152" s="3">
        <v>-25879.22</v>
      </c>
      <c r="AT152" s="3"/>
      <c r="AU152" s="3"/>
      <c r="AV152" s="3">
        <v>-0.99</v>
      </c>
      <c r="AW152" s="3"/>
      <c r="AX152" s="3"/>
      <c r="AY152" s="3">
        <f t="shared" si="2"/>
        <v>-42783.25</v>
      </c>
    </row>
    <row r="153" spans="1:51" x14ac:dyDescent="0.35">
      <c r="A153" s="6">
        <v>351</v>
      </c>
      <c r="B153" s="2" t="s">
        <v>274</v>
      </c>
      <c r="C153" s="3"/>
      <c r="D153" s="3">
        <v>-1300.03</v>
      </c>
      <c r="E153" s="3"/>
      <c r="F153" s="3"/>
      <c r="G153" s="3"/>
      <c r="H153" s="3"/>
      <c r="I153" s="3">
        <v>-1638.01</v>
      </c>
      <c r="J153" s="3"/>
      <c r="K153" s="3"/>
      <c r="L153" s="3"/>
      <c r="M153" s="3"/>
      <c r="N153" s="3"/>
      <c r="O153" s="3"/>
      <c r="P153" s="3">
        <v>-2.6</v>
      </c>
      <c r="Q153" s="3"/>
      <c r="R153" s="3">
        <v>-1913.86</v>
      </c>
      <c r="S153" s="3"/>
      <c r="T153" s="3"/>
      <c r="U153" s="3">
        <v>-29592.54</v>
      </c>
      <c r="V153" s="3"/>
      <c r="W153" s="3"/>
      <c r="X153" s="3">
        <v>-104.23</v>
      </c>
      <c r="Y153" s="3"/>
      <c r="Z153" s="3"/>
      <c r="AA153" s="3">
        <v>-5.0999999999999996</v>
      </c>
      <c r="AB153" s="3">
        <v>-236.93</v>
      </c>
      <c r="AC153" s="3">
        <v>-450.86</v>
      </c>
      <c r="AD153" s="3">
        <v>-12611.45</v>
      </c>
      <c r="AE153" s="3"/>
      <c r="AF153" s="3">
        <v>-3842.31</v>
      </c>
      <c r="AG153" s="3"/>
      <c r="AH153" s="3"/>
      <c r="AI153" s="3"/>
      <c r="AJ153" s="3"/>
      <c r="AK153" s="3"/>
      <c r="AL153" s="3"/>
      <c r="AM153" s="3"/>
      <c r="AN153" s="3"/>
      <c r="AO153" s="3"/>
      <c r="AP153" s="3">
        <v>-54961.83</v>
      </c>
      <c r="AQ153" s="3">
        <v>-21040.68</v>
      </c>
      <c r="AR153" s="3">
        <v>-20595.689999999999</v>
      </c>
      <c r="AS153" s="3">
        <v>-66389.240000000005</v>
      </c>
      <c r="AT153" s="3">
        <v>-92.88</v>
      </c>
      <c r="AU153" s="3">
        <v>-0.18</v>
      </c>
      <c r="AV153" s="3">
        <v>-546.52</v>
      </c>
      <c r="AW153" s="3">
        <v>-7242.16</v>
      </c>
      <c r="AX153" s="3">
        <v>-386968.44</v>
      </c>
      <c r="AY153" s="3">
        <f t="shared" si="2"/>
        <v>-609535.54</v>
      </c>
    </row>
    <row r="154" spans="1:51" x14ac:dyDescent="0.35">
      <c r="A154" s="6">
        <v>352</v>
      </c>
      <c r="B154" s="2" t="s">
        <v>275</v>
      </c>
      <c r="C154" s="3">
        <v>-21978.55</v>
      </c>
      <c r="D154" s="3">
        <v>-0.06</v>
      </c>
      <c r="E154" s="3"/>
      <c r="F154" s="3"/>
      <c r="G154" s="3"/>
      <c r="H154" s="3"/>
      <c r="I154" s="3"/>
      <c r="J154" s="3"/>
      <c r="K154" s="3"/>
      <c r="L154" s="3">
        <v>-485.43</v>
      </c>
      <c r="M154" s="3"/>
      <c r="N154" s="3"/>
      <c r="O154" s="3"/>
      <c r="P154" s="3"/>
      <c r="Q154" s="3"/>
      <c r="R154" s="3"/>
      <c r="S154" s="3"/>
      <c r="T154" s="3"/>
      <c r="U154" s="3">
        <v>-2143.35</v>
      </c>
      <c r="V154" s="3"/>
      <c r="W154" s="3"/>
      <c r="X154" s="3"/>
      <c r="Y154" s="3"/>
      <c r="Z154" s="3"/>
      <c r="AA154" s="3">
        <v>-16.71</v>
      </c>
      <c r="AB154" s="3"/>
      <c r="AC154" s="3">
        <v>-0.2</v>
      </c>
      <c r="AD154" s="3">
        <v>-11.07</v>
      </c>
      <c r="AE154" s="3"/>
      <c r="AF154" s="3">
        <v>-191.95</v>
      </c>
      <c r="AG154" s="3"/>
      <c r="AH154" s="3"/>
      <c r="AI154" s="3"/>
      <c r="AJ154" s="3"/>
      <c r="AK154" s="3"/>
      <c r="AL154" s="3"/>
      <c r="AM154" s="3"/>
      <c r="AN154" s="3"/>
      <c r="AO154" s="3"/>
      <c r="AP154" s="3">
        <v>0</v>
      </c>
      <c r="AQ154" s="3">
        <v>-4.8499999999999996</v>
      </c>
      <c r="AR154" s="3">
        <v>-200.1</v>
      </c>
      <c r="AS154" s="3">
        <v>-15754.34</v>
      </c>
      <c r="AT154" s="3">
        <v>-2.2799999999999998</v>
      </c>
      <c r="AU154" s="3">
        <v>-0.14000000000000001</v>
      </c>
      <c r="AV154" s="3">
        <v>-281.04000000000002</v>
      </c>
      <c r="AW154" s="3"/>
      <c r="AX154" s="3"/>
      <c r="AY154" s="3">
        <f t="shared" si="2"/>
        <v>-41070.07</v>
      </c>
    </row>
    <row r="155" spans="1:51" x14ac:dyDescent="0.35">
      <c r="A155" s="6">
        <v>353</v>
      </c>
      <c r="B155" s="2" t="s">
        <v>57</v>
      </c>
      <c r="C155" s="3"/>
      <c r="D155" s="3"/>
      <c r="E155" s="3"/>
      <c r="F155" s="3"/>
      <c r="G155" s="3"/>
      <c r="H155" s="3"/>
      <c r="I155" s="3"/>
      <c r="J155" s="3">
        <v>-485.43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>
        <v>-126.3</v>
      </c>
      <c r="V155" s="3"/>
      <c r="W155" s="3"/>
      <c r="X155" s="3"/>
      <c r="Y155" s="3"/>
      <c r="Z155" s="3"/>
      <c r="AA155" s="3">
        <v>-1.69</v>
      </c>
      <c r="AB155" s="3">
        <v>-469.55</v>
      </c>
      <c r="AC155" s="3"/>
      <c r="AD155" s="3">
        <v>-2492.6999999999998</v>
      </c>
      <c r="AE155" s="3">
        <v>-3.5</v>
      </c>
      <c r="AF155" s="3">
        <v>-0.65</v>
      </c>
      <c r="AG155" s="3"/>
      <c r="AH155" s="3"/>
      <c r="AI155" s="3">
        <v>-10101.74</v>
      </c>
      <c r="AJ155" s="3"/>
      <c r="AK155" s="3"/>
      <c r="AL155" s="3"/>
      <c r="AM155" s="3"/>
      <c r="AN155" s="3"/>
      <c r="AO155" s="3"/>
      <c r="AP155" s="3">
        <v>-32.93</v>
      </c>
      <c r="AQ155" s="3"/>
      <c r="AR155" s="3">
        <v>-0.41</v>
      </c>
      <c r="AS155" s="3">
        <v>-23.21</v>
      </c>
      <c r="AT155" s="3">
        <v>-17.32</v>
      </c>
      <c r="AU155" s="3"/>
      <c r="AV155" s="3">
        <v>-0.78</v>
      </c>
      <c r="AW155" s="3"/>
      <c r="AX155" s="3"/>
      <c r="AY155" s="3">
        <f t="shared" si="2"/>
        <v>-13756.21</v>
      </c>
    </row>
    <row r="156" spans="1:51" x14ac:dyDescent="0.35">
      <c r="A156" s="6">
        <v>354</v>
      </c>
      <c r="B156" s="2" t="s">
        <v>276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>
        <v>-549.16999999999996</v>
      </c>
      <c r="V156" s="3"/>
      <c r="W156" s="3"/>
      <c r="X156" s="3"/>
      <c r="Y156" s="3"/>
      <c r="Z156" s="3"/>
      <c r="AA156" s="3">
        <v>-185.63</v>
      </c>
      <c r="AB156" s="3">
        <v>-39.03</v>
      </c>
      <c r="AC156" s="3"/>
      <c r="AD156" s="3">
        <v>-535</v>
      </c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>
        <v>-14108.46</v>
      </c>
      <c r="AQ156" s="3"/>
      <c r="AR156" s="3"/>
      <c r="AS156" s="3">
        <v>-4243.2700000000004</v>
      </c>
      <c r="AT156" s="3"/>
      <c r="AU156" s="3">
        <v>-0.21</v>
      </c>
      <c r="AV156" s="3">
        <v>-0.04</v>
      </c>
      <c r="AW156" s="3"/>
      <c r="AX156" s="3"/>
      <c r="AY156" s="3">
        <f t="shared" si="2"/>
        <v>-19660.809999999998</v>
      </c>
    </row>
    <row r="157" spans="1:51" x14ac:dyDescent="0.35">
      <c r="A157" s="6">
        <v>355</v>
      </c>
      <c r="B157" s="2" t="s">
        <v>277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>
        <v>-1285.74</v>
      </c>
      <c r="V157" s="3"/>
      <c r="W157" s="3"/>
      <c r="X157" s="3"/>
      <c r="Y157" s="3"/>
      <c r="Z157" s="3"/>
      <c r="AA157" s="3">
        <v>-161.5</v>
      </c>
      <c r="AB157" s="3">
        <v>-280.8</v>
      </c>
      <c r="AC157" s="3">
        <v>-0.93</v>
      </c>
      <c r="AD157" s="3">
        <v>-980.34</v>
      </c>
      <c r="AE157" s="3"/>
      <c r="AF157" s="3">
        <v>-0.33</v>
      </c>
      <c r="AG157" s="3"/>
      <c r="AH157" s="3"/>
      <c r="AI157" s="3">
        <v>-269.08999999999997</v>
      </c>
      <c r="AJ157" s="3"/>
      <c r="AK157" s="3"/>
      <c r="AL157" s="3"/>
      <c r="AM157" s="3"/>
      <c r="AN157" s="3"/>
      <c r="AO157" s="3"/>
      <c r="AP157" s="3">
        <v>-17220.64</v>
      </c>
      <c r="AQ157" s="3"/>
      <c r="AR157" s="3">
        <v>-0.14000000000000001</v>
      </c>
      <c r="AS157" s="3">
        <v>-22.32</v>
      </c>
      <c r="AT157" s="3">
        <v>-1.01</v>
      </c>
      <c r="AU157" s="3"/>
      <c r="AV157" s="3">
        <v>-0.09</v>
      </c>
      <c r="AW157" s="3"/>
      <c r="AX157" s="3"/>
      <c r="AY157" s="3">
        <f t="shared" si="2"/>
        <v>-20222.929999999997</v>
      </c>
    </row>
    <row r="158" spans="1:51" x14ac:dyDescent="0.35">
      <c r="A158" s="6">
        <v>356</v>
      </c>
      <c r="B158" s="2" t="s">
        <v>58</v>
      </c>
      <c r="C158" s="3">
        <v>-10.45</v>
      </c>
      <c r="D158" s="3"/>
      <c r="E158" s="3"/>
      <c r="F158" s="3"/>
      <c r="G158" s="3"/>
      <c r="H158" s="3"/>
      <c r="I158" s="3">
        <v>-1.03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>
        <v>-619.39</v>
      </c>
      <c r="V158" s="3"/>
      <c r="W158" s="3"/>
      <c r="X158" s="3"/>
      <c r="Y158" s="3"/>
      <c r="Z158" s="3"/>
      <c r="AA158" s="3">
        <v>-255.8</v>
      </c>
      <c r="AB158" s="3"/>
      <c r="AC158" s="3">
        <v>-13.31</v>
      </c>
      <c r="AD158" s="3">
        <v>-3601.64</v>
      </c>
      <c r="AE158" s="3"/>
      <c r="AF158" s="3">
        <v>-0.3</v>
      </c>
      <c r="AG158" s="3"/>
      <c r="AH158" s="3">
        <v>-551.14</v>
      </c>
      <c r="AI158" s="3"/>
      <c r="AJ158" s="3"/>
      <c r="AK158" s="3"/>
      <c r="AL158" s="3"/>
      <c r="AM158" s="3"/>
      <c r="AN158" s="3"/>
      <c r="AO158" s="3"/>
      <c r="AP158" s="3">
        <v>-1756.25</v>
      </c>
      <c r="AQ158" s="3">
        <v>-1240</v>
      </c>
      <c r="AR158" s="3">
        <v>-5975.32</v>
      </c>
      <c r="AS158" s="3">
        <v>-8088.3</v>
      </c>
      <c r="AT158" s="3">
        <v>-17.11</v>
      </c>
      <c r="AU158" s="3"/>
      <c r="AV158" s="3">
        <v>-921.38</v>
      </c>
      <c r="AW158" s="3"/>
      <c r="AX158" s="3"/>
      <c r="AY158" s="3">
        <f t="shared" si="2"/>
        <v>-23051.420000000002</v>
      </c>
    </row>
    <row r="159" spans="1:51" x14ac:dyDescent="0.35">
      <c r="A159" s="6">
        <v>357</v>
      </c>
      <c r="B159" s="2" t="s">
        <v>59</v>
      </c>
      <c r="C159" s="3">
        <v>-59.25</v>
      </c>
      <c r="D159" s="3"/>
      <c r="E159" s="3"/>
      <c r="F159" s="3"/>
      <c r="G159" s="3"/>
      <c r="H159" s="3"/>
      <c r="I159" s="3">
        <v>-68</v>
      </c>
      <c r="J159" s="3">
        <v>-4.4000000000000004</v>
      </c>
      <c r="K159" s="3"/>
      <c r="L159" s="3">
        <v>-0.6</v>
      </c>
      <c r="M159" s="3"/>
      <c r="N159" s="3"/>
      <c r="O159" s="3"/>
      <c r="P159" s="3"/>
      <c r="Q159" s="3"/>
      <c r="R159" s="3"/>
      <c r="S159" s="3"/>
      <c r="T159" s="3"/>
      <c r="U159" s="3">
        <v>-3040.08</v>
      </c>
      <c r="V159" s="3"/>
      <c r="W159" s="3"/>
      <c r="X159" s="3"/>
      <c r="Y159" s="3"/>
      <c r="Z159" s="3"/>
      <c r="AA159" s="3">
        <v>-737.33</v>
      </c>
      <c r="AB159" s="3">
        <v>-35000</v>
      </c>
      <c r="AC159" s="3">
        <v>-114.75</v>
      </c>
      <c r="AD159" s="3">
        <v>-1743.86</v>
      </c>
      <c r="AE159" s="3"/>
      <c r="AF159" s="3"/>
      <c r="AG159" s="3"/>
      <c r="AH159" s="3"/>
      <c r="AI159" s="3"/>
      <c r="AJ159" s="3"/>
      <c r="AK159" s="3"/>
      <c r="AL159" s="3">
        <v>-25049.22</v>
      </c>
      <c r="AM159" s="3"/>
      <c r="AN159" s="3"/>
      <c r="AO159" s="3"/>
      <c r="AP159" s="3">
        <v>-4767.28</v>
      </c>
      <c r="AQ159" s="3"/>
      <c r="AR159" s="3">
        <v>-282.43</v>
      </c>
      <c r="AS159" s="3">
        <v>-27936.51</v>
      </c>
      <c r="AT159" s="3"/>
      <c r="AU159" s="3">
        <v>-1400</v>
      </c>
      <c r="AV159" s="3"/>
      <c r="AW159" s="3"/>
      <c r="AX159" s="3">
        <v>-331860.39</v>
      </c>
      <c r="AY159" s="3">
        <f t="shared" si="2"/>
        <v>-432064.1</v>
      </c>
    </row>
    <row r="160" spans="1:51" x14ac:dyDescent="0.35">
      <c r="A160" s="6">
        <v>358</v>
      </c>
      <c r="B160" s="2" t="s">
        <v>278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>
        <v>-193.08</v>
      </c>
      <c r="V160" s="3"/>
      <c r="W160" s="3"/>
      <c r="X160" s="3"/>
      <c r="Y160" s="3"/>
      <c r="Z160" s="3"/>
      <c r="AA160" s="3">
        <v>-58.51</v>
      </c>
      <c r="AB160" s="3"/>
      <c r="AC160" s="3"/>
      <c r="AD160" s="3"/>
      <c r="AE160" s="3"/>
      <c r="AF160" s="3">
        <v>-0.08</v>
      </c>
      <c r="AG160" s="3"/>
      <c r="AH160" s="3"/>
      <c r="AI160" s="3">
        <v>-2525.64</v>
      </c>
      <c r="AJ160" s="3"/>
      <c r="AK160" s="3"/>
      <c r="AL160" s="3"/>
      <c r="AM160" s="3"/>
      <c r="AN160" s="3"/>
      <c r="AO160" s="3"/>
      <c r="AP160" s="3">
        <v>-3278.28</v>
      </c>
      <c r="AQ160" s="3"/>
      <c r="AR160" s="3">
        <v>-0.87</v>
      </c>
      <c r="AS160" s="3">
        <v>-911.04</v>
      </c>
      <c r="AT160" s="3">
        <v>-8.5399999999999991</v>
      </c>
      <c r="AU160" s="3"/>
      <c r="AV160" s="3">
        <v>-0.8</v>
      </c>
      <c r="AW160" s="3"/>
      <c r="AX160" s="3"/>
      <c r="AY160" s="3">
        <f t="shared" si="2"/>
        <v>-6976.84</v>
      </c>
    </row>
    <row r="161" spans="1:51" x14ac:dyDescent="0.35">
      <c r="A161" s="6">
        <v>359</v>
      </c>
      <c r="B161" s="2" t="s">
        <v>279</v>
      </c>
      <c r="C161" s="3">
        <v>-378.23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>
        <v>-1340.72</v>
      </c>
      <c r="V161" s="3"/>
      <c r="W161" s="3"/>
      <c r="X161" s="3">
        <v>-109.95</v>
      </c>
      <c r="Y161" s="3"/>
      <c r="Z161" s="3"/>
      <c r="AA161" s="3">
        <v>-27.55</v>
      </c>
      <c r="AB161" s="3">
        <v>-39.86</v>
      </c>
      <c r="AC161" s="3">
        <v>-42.02</v>
      </c>
      <c r="AD161" s="3">
        <v>-295.26</v>
      </c>
      <c r="AE161" s="3"/>
      <c r="AF161" s="3">
        <v>-0.05</v>
      </c>
      <c r="AG161" s="3"/>
      <c r="AH161" s="3"/>
      <c r="AI161" s="3"/>
      <c r="AJ161" s="3"/>
      <c r="AK161" s="3"/>
      <c r="AL161" s="3"/>
      <c r="AM161" s="3"/>
      <c r="AN161" s="3"/>
      <c r="AO161" s="3"/>
      <c r="AP161" s="3">
        <v>-2614.8200000000002</v>
      </c>
      <c r="AQ161" s="3"/>
      <c r="AR161" s="3">
        <v>-104.1</v>
      </c>
      <c r="AS161" s="3">
        <v>-10.5</v>
      </c>
      <c r="AT161" s="3">
        <v>-46.67</v>
      </c>
      <c r="AU161" s="3"/>
      <c r="AV161" s="3">
        <v>-177.49</v>
      </c>
      <c r="AW161" s="3"/>
      <c r="AX161" s="3"/>
      <c r="AY161" s="3">
        <f t="shared" si="2"/>
        <v>-5187.2200000000012</v>
      </c>
    </row>
    <row r="162" spans="1:51" x14ac:dyDescent="0.35">
      <c r="A162" s="6">
        <v>360</v>
      </c>
      <c r="B162" s="2" t="s">
        <v>280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>
        <v>-892.03</v>
      </c>
      <c r="V162" s="3"/>
      <c r="W162" s="3"/>
      <c r="X162" s="3"/>
      <c r="Y162" s="3"/>
      <c r="Z162" s="3"/>
      <c r="AA162" s="3">
        <v>-175.04</v>
      </c>
      <c r="AB162" s="3">
        <v>-602.59</v>
      </c>
      <c r="AC162" s="3">
        <v>-20.9</v>
      </c>
      <c r="AD162" s="3">
        <v>-2463.27</v>
      </c>
      <c r="AE162" s="3">
        <v>-2</v>
      </c>
      <c r="AF162" s="3">
        <v>-383.51</v>
      </c>
      <c r="AG162" s="3"/>
      <c r="AH162" s="3"/>
      <c r="AI162" s="3">
        <v>-446.4</v>
      </c>
      <c r="AJ162" s="3"/>
      <c r="AK162" s="3"/>
      <c r="AL162" s="3"/>
      <c r="AM162" s="3"/>
      <c r="AN162" s="3"/>
      <c r="AO162" s="3"/>
      <c r="AP162" s="3">
        <v>-3371.5</v>
      </c>
      <c r="AQ162" s="3"/>
      <c r="AR162" s="3">
        <v>-116.41</v>
      </c>
      <c r="AS162" s="3">
        <v>-97.55</v>
      </c>
      <c r="AT162" s="3">
        <v>-33.69</v>
      </c>
      <c r="AU162" s="3"/>
      <c r="AV162" s="3">
        <v>-229.76</v>
      </c>
      <c r="AW162" s="3"/>
      <c r="AX162" s="3"/>
      <c r="AY162" s="3">
        <f t="shared" si="2"/>
        <v>-8834.65</v>
      </c>
    </row>
    <row r="163" spans="1:51" x14ac:dyDescent="0.35">
      <c r="A163" s="6">
        <v>361</v>
      </c>
      <c r="B163" s="2" t="s">
        <v>281</v>
      </c>
      <c r="C163" s="3">
        <v>-0.02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>
        <v>-240.64</v>
      </c>
      <c r="V163" s="3"/>
      <c r="W163" s="3"/>
      <c r="X163" s="3"/>
      <c r="Y163" s="3"/>
      <c r="Z163" s="3"/>
      <c r="AA163" s="3">
        <v>-0.98</v>
      </c>
      <c r="AB163" s="3">
        <v>-0.24</v>
      </c>
      <c r="AC163" s="3"/>
      <c r="AD163" s="3">
        <v>-0.3</v>
      </c>
      <c r="AE163" s="3"/>
      <c r="AF163" s="3">
        <v>-0.93</v>
      </c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>
        <v>-0.19</v>
      </c>
      <c r="AW163" s="3"/>
      <c r="AX163" s="3"/>
      <c r="AY163" s="3">
        <f t="shared" si="2"/>
        <v>-243.3</v>
      </c>
    </row>
    <row r="164" spans="1:51" x14ac:dyDescent="0.35">
      <c r="A164" s="6">
        <v>362</v>
      </c>
      <c r="B164" s="2" t="s">
        <v>60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>
        <v>-1367.93</v>
      </c>
      <c r="V164" s="3"/>
      <c r="W164" s="3"/>
      <c r="X164" s="3"/>
      <c r="Y164" s="3"/>
      <c r="Z164" s="3"/>
      <c r="AA164" s="3">
        <v>-183.5</v>
      </c>
      <c r="AB164" s="3">
        <v>-123.96</v>
      </c>
      <c r="AC164" s="3"/>
      <c r="AD164" s="3">
        <v>-2915.88</v>
      </c>
      <c r="AE164" s="3"/>
      <c r="AF164" s="3"/>
      <c r="AG164" s="3"/>
      <c r="AH164" s="3"/>
      <c r="AI164" s="3">
        <v>-8389</v>
      </c>
      <c r="AJ164" s="3"/>
      <c r="AK164" s="3"/>
      <c r="AL164" s="3"/>
      <c r="AM164" s="3"/>
      <c r="AN164" s="3"/>
      <c r="AO164" s="3"/>
      <c r="AP164" s="3">
        <v>-7996.64</v>
      </c>
      <c r="AQ164" s="3"/>
      <c r="AR164" s="3">
        <v>-86.2</v>
      </c>
      <c r="AS164" s="3">
        <v>-26923.56</v>
      </c>
      <c r="AT164" s="3"/>
      <c r="AU164" s="3">
        <v>-0.14000000000000001</v>
      </c>
      <c r="AV164" s="3">
        <v>-2675.6</v>
      </c>
      <c r="AW164" s="3"/>
      <c r="AX164" s="3"/>
      <c r="AY164" s="3">
        <f t="shared" si="2"/>
        <v>-50662.409999999996</v>
      </c>
    </row>
    <row r="165" spans="1:51" x14ac:dyDescent="0.35">
      <c r="A165" s="6">
        <v>363</v>
      </c>
      <c r="B165" s="2" t="s">
        <v>282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>
        <v>-1.03</v>
      </c>
      <c r="V165" s="3"/>
      <c r="W165" s="3"/>
      <c r="X165" s="3">
        <v>-67.959999999999994</v>
      </c>
      <c r="Y165" s="3"/>
      <c r="Z165" s="3"/>
      <c r="AA165" s="3">
        <v>-0.76</v>
      </c>
      <c r="AB165" s="3">
        <v>-1.7</v>
      </c>
      <c r="AC165" s="3">
        <v>-0.4</v>
      </c>
      <c r="AD165" s="3">
        <v>-0.53</v>
      </c>
      <c r="AE165" s="3"/>
      <c r="AF165" s="3">
        <v>-218.95</v>
      </c>
      <c r="AG165" s="3">
        <v>-2400</v>
      </c>
      <c r="AH165" s="3"/>
      <c r="AI165" s="3"/>
      <c r="AJ165" s="3"/>
      <c r="AK165" s="3"/>
      <c r="AL165" s="3"/>
      <c r="AM165" s="3"/>
      <c r="AN165" s="3"/>
      <c r="AO165" s="3"/>
      <c r="AP165" s="3">
        <v>-5212.96</v>
      </c>
      <c r="AQ165" s="3"/>
      <c r="AR165" s="3">
        <v>-5212.28</v>
      </c>
      <c r="AS165" s="3">
        <v>-2691.55</v>
      </c>
      <c r="AT165" s="3">
        <v>-17.36</v>
      </c>
      <c r="AU165" s="3"/>
      <c r="AV165" s="3">
        <v>-1166.8800000000001</v>
      </c>
      <c r="AW165" s="3"/>
      <c r="AX165" s="3"/>
      <c r="AY165" s="3">
        <f t="shared" si="2"/>
        <v>-16992.36</v>
      </c>
    </row>
    <row r="166" spans="1:51" x14ac:dyDescent="0.35">
      <c r="A166" s="6">
        <v>364</v>
      </c>
      <c r="B166" s="2" t="s">
        <v>283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>
        <v>-411.31</v>
      </c>
      <c r="X166" s="3"/>
      <c r="Y166" s="3"/>
      <c r="Z166" s="3"/>
      <c r="AA166" s="3">
        <v>-36.5</v>
      </c>
      <c r="AB166" s="3">
        <v>-326.85000000000002</v>
      </c>
      <c r="AC166" s="3">
        <v>-53.62</v>
      </c>
      <c r="AD166" s="3">
        <v>-442.16</v>
      </c>
      <c r="AE166" s="3"/>
      <c r="AF166" s="3">
        <v>-64.55</v>
      </c>
      <c r="AG166" s="3"/>
      <c r="AH166" s="3"/>
      <c r="AI166" s="3"/>
      <c r="AJ166" s="3"/>
      <c r="AK166" s="3"/>
      <c r="AL166" s="3"/>
      <c r="AM166" s="3"/>
      <c r="AN166" s="3"/>
      <c r="AO166" s="3"/>
      <c r="AP166" s="3">
        <v>-14698.55</v>
      </c>
      <c r="AQ166" s="3"/>
      <c r="AR166" s="3"/>
      <c r="AS166" s="3">
        <v>-66.94</v>
      </c>
      <c r="AT166" s="3">
        <v>-33.08</v>
      </c>
      <c r="AU166" s="3"/>
      <c r="AV166" s="3">
        <v>-178.34</v>
      </c>
      <c r="AW166" s="3"/>
      <c r="AX166" s="3"/>
      <c r="AY166" s="3">
        <f t="shared" si="2"/>
        <v>-16311.9</v>
      </c>
    </row>
    <row r="167" spans="1:51" x14ac:dyDescent="0.35">
      <c r="A167" s="6">
        <v>365</v>
      </c>
      <c r="B167" s="2" t="s">
        <v>150</v>
      </c>
      <c r="C167" s="3">
        <v>-42386.9</v>
      </c>
      <c r="D167" s="3"/>
      <c r="E167" s="3"/>
      <c r="F167" s="3"/>
      <c r="G167" s="3"/>
      <c r="H167" s="3"/>
      <c r="I167" s="3"/>
      <c r="J167" s="3"/>
      <c r="K167" s="3"/>
      <c r="L167" s="3">
        <v>-485.42</v>
      </c>
      <c r="M167" s="3"/>
      <c r="N167" s="3"/>
      <c r="O167" s="3"/>
      <c r="P167" s="3"/>
      <c r="Q167" s="3"/>
      <c r="R167" s="3"/>
      <c r="S167" s="3"/>
      <c r="T167" s="3"/>
      <c r="U167" s="3">
        <v>-877.14</v>
      </c>
      <c r="V167" s="3"/>
      <c r="W167" s="3"/>
      <c r="X167" s="3"/>
      <c r="Y167" s="3"/>
      <c r="Z167" s="3"/>
      <c r="AA167" s="3">
        <v>-72.989999999999995</v>
      </c>
      <c r="AB167" s="3">
        <v>-376.6</v>
      </c>
      <c r="AC167" s="3"/>
      <c r="AD167" s="3">
        <v>-2192.1799999999998</v>
      </c>
      <c r="AE167" s="3"/>
      <c r="AF167" s="3">
        <v>-305.5</v>
      </c>
      <c r="AG167" s="3"/>
      <c r="AH167" s="3"/>
      <c r="AI167" s="3"/>
      <c r="AJ167" s="3"/>
      <c r="AK167" s="3"/>
      <c r="AL167" s="3"/>
      <c r="AM167" s="3"/>
      <c r="AN167" s="3"/>
      <c r="AO167" s="3"/>
      <c r="AP167" s="3">
        <v>-3847.4</v>
      </c>
      <c r="AQ167" s="3"/>
      <c r="AR167" s="3"/>
      <c r="AS167" s="3">
        <v>-4798</v>
      </c>
      <c r="AT167" s="3">
        <v>-15.96</v>
      </c>
      <c r="AU167" s="3">
        <v>-0.14000000000000001</v>
      </c>
      <c r="AV167" s="3">
        <v>-55.81</v>
      </c>
      <c r="AW167" s="3"/>
      <c r="AX167" s="3"/>
      <c r="AY167" s="3">
        <f t="shared" si="2"/>
        <v>-55414.039999999994</v>
      </c>
    </row>
    <row r="168" spans="1:51" x14ac:dyDescent="0.35">
      <c r="A168" s="6">
        <v>366</v>
      </c>
      <c r="B168" s="2" t="s">
        <v>61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>
        <v>-1537.31</v>
      </c>
      <c r="V168" s="3"/>
      <c r="W168" s="3"/>
      <c r="X168" s="3"/>
      <c r="Y168" s="3"/>
      <c r="Z168" s="3"/>
      <c r="AA168" s="3">
        <v>-7.09</v>
      </c>
      <c r="AB168" s="3">
        <v>-1275.33</v>
      </c>
      <c r="AC168" s="3">
        <v>-0.46</v>
      </c>
      <c r="AD168" s="3">
        <v>-63.74</v>
      </c>
      <c r="AE168" s="3">
        <v>-2.3199999999999998</v>
      </c>
      <c r="AF168" s="3">
        <v>-703.06</v>
      </c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>
        <v>-532.16999999999996</v>
      </c>
      <c r="AS168" s="3">
        <v>-10877.17</v>
      </c>
      <c r="AT168" s="3">
        <v>-50.83</v>
      </c>
      <c r="AU168" s="3"/>
      <c r="AV168" s="3">
        <v>-102.73</v>
      </c>
      <c r="AW168" s="3"/>
      <c r="AX168" s="3"/>
      <c r="AY168" s="3">
        <f t="shared" si="2"/>
        <v>-15152.21</v>
      </c>
    </row>
    <row r="169" spans="1:51" x14ac:dyDescent="0.35">
      <c r="A169" s="6">
        <v>367</v>
      </c>
      <c r="B169" s="2" t="s">
        <v>284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>
        <v>-3908.68</v>
      </c>
      <c r="V169" s="3"/>
      <c r="W169" s="3"/>
      <c r="X169" s="3"/>
      <c r="Y169" s="3"/>
      <c r="Z169" s="3"/>
      <c r="AA169" s="3">
        <v>-329.37</v>
      </c>
      <c r="AB169" s="3"/>
      <c r="AC169" s="3">
        <v>-0.23</v>
      </c>
      <c r="AD169" s="3">
        <v>-3817.88</v>
      </c>
      <c r="AE169" s="3"/>
      <c r="AF169" s="3"/>
      <c r="AG169" s="3">
        <v>-687.02</v>
      </c>
      <c r="AH169" s="3"/>
      <c r="AI169" s="3"/>
      <c r="AJ169" s="3"/>
      <c r="AK169" s="3"/>
      <c r="AL169" s="3">
        <v>-4984.17</v>
      </c>
      <c r="AM169" s="3"/>
      <c r="AN169" s="3"/>
      <c r="AO169" s="3"/>
      <c r="AP169" s="3">
        <v>-27797.9</v>
      </c>
      <c r="AQ169" s="3">
        <v>-3882.54</v>
      </c>
      <c r="AR169" s="3">
        <v>-1632.65</v>
      </c>
      <c r="AS169" s="3">
        <v>-52326.39</v>
      </c>
      <c r="AT169" s="3">
        <v>-1.61</v>
      </c>
      <c r="AU169" s="3">
        <v>-0.21</v>
      </c>
      <c r="AV169" s="3">
        <v>-7030.34</v>
      </c>
      <c r="AW169" s="3"/>
      <c r="AX169" s="3"/>
      <c r="AY169" s="3">
        <f t="shared" si="2"/>
        <v>-106398.99</v>
      </c>
    </row>
    <row r="170" spans="1:51" x14ac:dyDescent="0.35">
      <c r="A170" s="6">
        <v>368</v>
      </c>
      <c r="B170" s="2" t="s">
        <v>285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>
        <v>-2579.1999999999998</v>
      </c>
      <c r="V170" s="3"/>
      <c r="W170" s="3"/>
      <c r="X170" s="3"/>
      <c r="Y170" s="3"/>
      <c r="Z170" s="3"/>
      <c r="AA170" s="3">
        <v>-0.75</v>
      </c>
      <c r="AB170" s="3"/>
      <c r="AC170" s="3"/>
      <c r="AD170" s="3">
        <v>-0.79</v>
      </c>
      <c r="AE170" s="3"/>
      <c r="AF170" s="3">
        <v>-0.15</v>
      </c>
      <c r="AG170" s="3">
        <v>-0.65</v>
      </c>
      <c r="AH170" s="3"/>
      <c r="AI170" s="3"/>
      <c r="AJ170" s="3"/>
      <c r="AK170" s="3"/>
      <c r="AL170" s="3"/>
      <c r="AM170" s="3"/>
      <c r="AN170" s="3"/>
      <c r="AO170" s="3"/>
      <c r="AP170" s="3">
        <v>-9630</v>
      </c>
      <c r="AQ170" s="3">
        <v>-3731</v>
      </c>
      <c r="AR170" s="3">
        <v>-2527.58</v>
      </c>
      <c r="AS170" s="3">
        <v>-52.59</v>
      </c>
      <c r="AT170" s="3">
        <v>-8.23</v>
      </c>
      <c r="AU170" s="3"/>
      <c r="AV170" s="3">
        <v>-0.92</v>
      </c>
      <c r="AW170" s="3"/>
      <c r="AX170" s="3"/>
      <c r="AY170" s="3">
        <f t="shared" si="2"/>
        <v>-18531.86</v>
      </c>
    </row>
    <row r="171" spans="1:51" x14ac:dyDescent="0.35">
      <c r="A171" s="6">
        <v>369</v>
      </c>
      <c r="B171" s="2" t="s">
        <v>286</v>
      </c>
      <c r="C171" s="3">
        <v>-2.19</v>
      </c>
      <c r="D171" s="3"/>
      <c r="E171" s="3"/>
      <c r="F171" s="3"/>
      <c r="G171" s="3"/>
      <c r="H171" s="3"/>
      <c r="I171" s="3">
        <v>-0.08</v>
      </c>
      <c r="J171" s="3">
        <v>-3922.67</v>
      </c>
      <c r="K171" s="3"/>
      <c r="L171" s="3">
        <v>-490.33</v>
      </c>
      <c r="M171" s="3"/>
      <c r="N171" s="3"/>
      <c r="O171" s="3"/>
      <c r="P171" s="3"/>
      <c r="Q171" s="3"/>
      <c r="R171" s="3"/>
      <c r="S171" s="3"/>
      <c r="T171" s="3"/>
      <c r="U171" s="3">
        <v>-531.19000000000005</v>
      </c>
      <c r="V171" s="3"/>
      <c r="W171" s="3"/>
      <c r="X171" s="3"/>
      <c r="Y171" s="3"/>
      <c r="Z171" s="3"/>
      <c r="AA171" s="3">
        <v>-320.77</v>
      </c>
      <c r="AB171" s="3"/>
      <c r="AC171" s="3"/>
      <c r="AD171" s="3">
        <v>-3550.36</v>
      </c>
      <c r="AE171" s="3"/>
      <c r="AF171" s="3">
        <v>-126.93</v>
      </c>
      <c r="AG171" s="3"/>
      <c r="AH171" s="3"/>
      <c r="AI171" s="3"/>
      <c r="AJ171" s="3"/>
      <c r="AK171" s="3"/>
      <c r="AL171" s="3">
        <v>-2831.34</v>
      </c>
      <c r="AM171" s="3"/>
      <c r="AN171" s="3"/>
      <c r="AO171" s="3"/>
      <c r="AP171" s="3"/>
      <c r="AQ171" s="3"/>
      <c r="AR171" s="3"/>
      <c r="AS171" s="3"/>
      <c r="AT171" s="3"/>
      <c r="AU171" s="3">
        <v>-0.14000000000000001</v>
      </c>
      <c r="AV171" s="3">
        <v>-0.15</v>
      </c>
      <c r="AW171" s="3"/>
      <c r="AX171" s="3"/>
      <c r="AY171" s="3">
        <f t="shared" si="2"/>
        <v>-11776.150000000001</v>
      </c>
    </row>
    <row r="172" spans="1:51" x14ac:dyDescent="0.35">
      <c r="A172" s="6">
        <v>370</v>
      </c>
      <c r="B172" s="2" t="s">
        <v>62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>
        <v>-191.31</v>
      </c>
      <c r="V172" s="3"/>
      <c r="W172" s="3"/>
      <c r="X172" s="3"/>
      <c r="Y172" s="3"/>
      <c r="Z172" s="3"/>
      <c r="AA172" s="3">
        <v>-115.24</v>
      </c>
      <c r="AB172" s="3">
        <v>-17.32</v>
      </c>
      <c r="AC172" s="3"/>
      <c r="AD172" s="3"/>
      <c r="AE172" s="3"/>
      <c r="AF172" s="3">
        <v>-63.77</v>
      </c>
      <c r="AG172" s="3"/>
      <c r="AH172" s="3"/>
      <c r="AI172" s="3">
        <v>-1952.61</v>
      </c>
      <c r="AJ172" s="3"/>
      <c r="AK172" s="3"/>
      <c r="AL172" s="3"/>
      <c r="AM172" s="3"/>
      <c r="AN172" s="3"/>
      <c r="AO172" s="3"/>
      <c r="AP172" s="3">
        <v>-29990.67</v>
      </c>
      <c r="AQ172" s="3"/>
      <c r="AR172" s="3">
        <v>-577.51</v>
      </c>
      <c r="AS172" s="3">
        <v>-2490.2199999999998</v>
      </c>
      <c r="AT172" s="3"/>
      <c r="AU172" s="3"/>
      <c r="AV172" s="3">
        <v>-103.02</v>
      </c>
      <c r="AW172" s="3"/>
      <c r="AX172" s="3"/>
      <c r="AY172" s="3">
        <f t="shared" si="2"/>
        <v>-35501.67</v>
      </c>
    </row>
    <row r="173" spans="1:51" x14ac:dyDescent="0.35">
      <c r="A173" s="6">
        <v>371</v>
      </c>
      <c r="B173" s="2" t="s">
        <v>287</v>
      </c>
      <c r="C173" s="3"/>
      <c r="D173" s="3"/>
      <c r="E173" s="3"/>
      <c r="F173" s="3"/>
      <c r="G173" s="3"/>
      <c r="H173" s="3"/>
      <c r="I173" s="3"/>
      <c r="J173" s="3">
        <v>-3912.86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>
        <v>-49</v>
      </c>
      <c r="V173" s="3"/>
      <c r="W173" s="3"/>
      <c r="X173" s="3"/>
      <c r="Y173" s="3"/>
      <c r="Z173" s="3"/>
      <c r="AA173" s="3">
        <v>-75.5</v>
      </c>
      <c r="AB173" s="3"/>
      <c r="AC173" s="3"/>
      <c r="AD173" s="3">
        <v>-833.39</v>
      </c>
      <c r="AE173" s="3"/>
      <c r="AF173" s="3">
        <v>-125.84</v>
      </c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>
        <v>-0.83</v>
      </c>
      <c r="AS173" s="3">
        <v>-4067.9</v>
      </c>
      <c r="AT173" s="3"/>
      <c r="AU173" s="3">
        <v>-0.14000000000000001</v>
      </c>
      <c r="AV173" s="3">
        <v>-231.55</v>
      </c>
      <c r="AW173" s="3"/>
      <c r="AX173" s="3"/>
      <c r="AY173" s="3">
        <f t="shared" si="2"/>
        <v>-9297.0099999999984</v>
      </c>
    </row>
    <row r="174" spans="1:51" x14ac:dyDescent="0.35">
      <c r="A174" s="6">
        <v>372</v>
      </c>
      <c r="B174" s="2" t="s">
        <v>63</v>
      </c>
      <c r="C174" s="3"/>
      <c r="D174" s="3"/>
      <c r="E174" s="3"/>
      <c r="F174" s="3"/>
      <c r="G174" s="3"/>
      <c r="H174" s="3"/>
      <c r="I174" s="3">
        <v>-112.99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>
        <v>-2.4</v>
      </c>
      <c r="AB174" s="3">
        <v>-0.64</v>
      </c>
      <c r="AC174" s="3"/>
      <c r="AD174" s="3">
        <v>-284.58999999999997</v>
      </c>
      <c r="AE174" s="3"/>
      <c r="AF174" s="3">
        <v>-0.47</v>
      </c>
      <c r="AG174" s="3"/>
      <c r="AH174" s="3"/>
      <c r="AI174" s="3"/>
      <c r="AJ174" s="3"/>
      <c r="AK174" s="3"/>
      <c r="AL174" s="3"/>
      <c r="AM174" s="3"/>
      <c r="AN174" s="3"/>
      <c r="AO174" s="3"/>
      <c r="AP174" s="3">
        <v>-720</v>
      </c>
      <c r="AQ174" s="3"/>
      <c r="AR174" s="3"/>
      <c r="AS174" s="3">
        <v>-13.16</v>
      </c>
      <c r="AT174" s="3">
        <v>-2.5099999999999998</v>
      </c>
      <c r="AU174" s="3">
        <v>-0.14000000000000001</v>
      </c>
      <c r="AV174" s="3">
        <v>-0.18</v>
      </c>
      <c r="AW174" s="3"/>
      <c r="AX174" s="3"/>
      <c r="AY174" s="3">
        <f t="shared" si="2"/>
        <v>-1137.0800000000004</v>
      </c>
    </row>
    <row r="175" spans="1:51" x14ac:dyDescent="0.35">
      <c r="A175" s="6">
        <v>373</v>
      </c>
      <c r="B175" s="2" t="s">
        <v>288</v>
      </c>
      <c r="C175" s="3"/>
      <c r="D175" s="3"/>
      <c r="E175" s="3"/>
      <c r="F175" s="3"/>
      <c r="G175" s="3"/>
      <c r="H175" s="3"/>
      <c r="I175" s="3">
        <v>-432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>
        <v>-1546.25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>
        <v>-2100.1999999999998</v>
      </c>
      <c r="AH175" s="3"/>
      <c r="AI175" s="3">
        <v>-8063</v>
      </c>
      <c r="AJ175" s="3"/>
      <c r="AK175" s="3"/>
      <c r="AL175" s="3"/>
      <c r="AM175" s="3"/>
      <c r="AN175" s="3"/>
      <c r="AO175" s="3"/>
      <c r="AP175" s="3"/>
      <c r="AQ175" s="3"/>
      <c r="AR175" s="3">
        <v>-0.7</v>
      </c>
      <c r="AS175" s="3">
        <v>-6078.31</v>
      </c>
      <c r="AT175" s="3">
        <v>-0.18</v>
      </c>
      <c r="AU175" s="3"/>
      <c r="AV175" s="3">
        <v>-1064.98</v>
      </c>
      <c r="AW175" s="3"/>
      <c r="AX175" s="3"/>
      <c r="AY175" s="3">
        <f t="shared" si="2"/>
        <v>-19285.620000000003</v>
      </c>
    </row>
    <row r="176" spans="1:51" x14ac:dyDescent="0.35">
      <c r="A176" s="6">
        <v>374</v>
      </c>
      <c r="B176" s="2" t="s">
        <v>289</v>
      </c>
      <c r="C176" s="3">
        <v>-108.8</v>
      </c>
      <c r="D176" s="3"/>
      <c r="E176" s="3"/>
      <c r="F176" s="3"/>
      <c r="G176" s="3"/>
      <c r="H176" s="3"/>
      <c r="I176" s="3"/>
      <c r="J176" s="3"/>
      <c r="K176" s="3"/>
      <c r="L176" s="3"/>
      <c r="M176" s="3">
        <v>-2.5299999999999998</v>
      </c>
      <c r="N176" s="3"/>
      <c r="O176" s="3"/>
      <c r="P176" s="3"/>
      <c r="Q176" s="3"/>
      <c r="R176" s="3"/>
      <c r="S176" s="3"/>
      <c r="T176" s="3"/>
      <c r="U176" s="3">
        <v>-1270.1199999999999</v>
      </c>
      <c r="V176" s="3"/>
      <c r="W176" s="3"/>
      <c r="X176" s="3"/>
      <c r="Y176" s="3"/>
      <c r="Z176" s="3"/>
      <c r="AA176" s="3">
        <v>-0.03</v>
      </c>
      <c r="AB176" s="3"/>
      <c r="AC176" s="3"/>
      <c r="AD176" s="3">
        <v>-0.41</v>
      </c>
      <c r="AE176" s="3"/>
      <c r="AF176" s="3">
        <v>-163.84</v>
      </c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>
        <v>-1.17</v>
      </c>
      <c r="AS176" s="3">
        <v>-0.54</v>
      </c>
      <c r="AT176" s="3"/>
      <c r="AU176" s="3">
        <v>-0.14000000000000001</v>
      </c>
      <c r="AV176" s="3">
        <v>-355.32</v>
      </c>
      <c r="AW176" s="3"/>
      <c r="AX176" s="3"/>
      <c r="AY176" s="3">
        <f t="shared" si="2"/>
        <v>-1902.8999999999999</v>
      </c>
    </row>
    <row r="177" spans="1:51" x14ac:dyDescent="0.35">
      <c r="A177" s="6">
        <v>375</v>
      </c>
      <c r="B177" s="2" t="s">
        <v>64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>
        <v>-555.16999999999996</v>
      </c>
      <c r="V177" s="3"/>
      <c r="W177" s="3"/>
      <c r="X177" s="3"/>
      <c r="Y177" s="3"/>
      <c r="Z177" s="3"/>
      <c r="AA177" s="3">
        <v>-455.84</v>
      </c>
      <c r="AB177" s="3"/>
      <c r="AC177" s="3"/>
      <c r="AD177" s="3">
        <v>-2170.6</v>
      </c>
      <c r="AE177" s="3"/>
      <c r="AF177" s="3">
        <v>-0.52</v>
      </c>
      <c r="AG177" s="3"/>
      <c r="AH177" s="3"/>
      <c r="AI177" s="3"/>
      <c r="AJ177" s="3"/>
      <c r="AK177" s="3"/>
      <c r="AL177" s="3"/>
      <c r="AM177" s="3"/>
      <c r="AN177" s="3"/>
      <c r="AO177" s="3"/>
      <c r="AP177" s="3">
        <v>-14491.72</v>
      </c>
      <c r="AQ177" s="3"/>
      <c r="AR177" s="3">
        <v>-655.37</v>
      </c>
      <c r="AS177" s="3">
        <v>-5733.7</v>
      </c>
      <c r="AT177" s="3"/>
      <c r="AU177" s="3">
        <v>-0.14000000000000001</v>
      </c>
      <c r="AV177" s="3">
        <v>-230.41</v>
      </c>
      <c r="AW177" s="3"/>
      <c r="AX177" s="3"/>
      <c r="AY177" s="3">
        <f t="shared" si="2"/>
        <v>-24293.469999999998</v>
      </c>
    </row>
    <row r="178" spans="1:51" x14ac:dyDescent="0.35">
      <c r="A178" s="6">
        <v>376</v>
      </c>
      <c r="B178" s="2" t="s">
        <v>65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>
        <v>-467.75</v>
      </c>
      <c r="V178" s="3"/>
      <c r="W178" s="3"/>
      <c r="X178" s="3"/>
      <c r="Y178" s="3"/>
      <c r="Z178" s="3"/>
      <c r="AA178" s="3">
        <v>-17.63</v>
      </c>
      <c r="AB178" s="3"/>
      <c r="AC178" s="3"/>
      <c r="AD178" s="3"/>
      <c r="AE178" s="3"/>
      <c r="AF178" s="3"/>
      <c r="AG178" s="3"/>
      <c r="AH178" s="3"/>
      <c r="AI178" s="3">
        <v>-3740.8</v>
      </c>
      <c r="AJ178" s="3"/>
      <c r="AK178" s="3"/>
      <c r="AL178" s="3"/>
      <c r="AM178" s="3"/>
      <c r="AN178" s="3"/>
      <c r="AO178" s="3"/>
      <c r="AP178" s="3"/>
      <c r="AQ178" s="3"/>
      <c r="AR178" s="3">
        <v>-0.16</v>
      </c>
      <c r="AS178" s="3">
        <v>-18.34</v>
      </c>
      <c r="AT178" s="3">
        <v>-18.25</v>
      </c>
      <c r="AU178" s="3"/>
      <c r="AV178" s="3">
        <v>-356.58</v>
      </c>
      <c r="AW178" s="3"/>
      <c r="AX178" s="3"/>
      <c r="AY178" s="3">
        <f t="shared" si="2"/>
        <v>-4619.51</v>
      </c>
    </row>
    <row r="179" spans="1:51" x14ac:dyDescent="0.35">
      <c r="A179" s="6">
        <v>377</v>
      </c>
      <c r="B179" s="2" t="s">
        <v>290</v>
      </c>
      <c r="C179" s="3"/>
      <c r="D179" s="3">
        <v>-10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>
        <v>-1594.16</v>
      </c>
      <c r="V179" s="3"/>
      <c r="W179" s="3"/>
      <c r="X179" s="3"/>
      <c r="Y179" s="3"/>
      <c r="Z179" s="3"/>
      <c r="AA179" s="3">
        <v>-59.57</v>
      </c>
      <c r="AB179" s="3"/>
      <c r="AC179" s="3"/>
      <c r="AD179" s="3">
        <v>-646.04999999999995</v>
      </c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>
        <v>-5.12</v>
      </c>
      <c r="AS179" s="3">
        <v>-113.61</v>
      </c>
      <c r="AT179" s="3">
        <v>-27.8</v>
      </c>
      <c r="AU179" s="3">
        <v>-0.14000000000000001</v>
      </c>
      <c r="AV179" s="3">
        <v>-356.99</v>
      </c>
      <c r="AW179" s="3"/>
      <c r="AX179" s="3"/>
      <c r="AY179" s="3">
        <f t="shared" si="2"/>
        <v>-2813.4399999999996</v>
      </c>
    </row>
    <row r="180" spans="1:51" x14ac:dyDescent="0.35">
      <c r="A180" s="6">
        <v>378</v>
      </c>
      <c r="B180" s="2" t="s">
        <v>291</v>
      </c>
      <c r="C180" s="3">
        <v>-3.91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>
        <v>-79.349999999999994</v>
      </c>
      <c r="V180" s="3"/>
      <c r="W180" s="3"/>
      <c r="X180" s="3"/>
      <c r="Y180" s="3"/>
      <c r="Z180" s="3"/>
      <c r="AA180" s="3">
        <v>-0.84</v>
      </c>
      <c r="AB180" s="3">
        <v>-148.68</v>
      </c>
      <c r="AC180" s="3"/>
      <c r="AD180" s="3">
        <v>-0.15</v>
      </c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>
        <v>-310.39999999999998</v>
      </c>
      <c r="AQ180" s="3"/>
      <c r="AR180" s="3"/>
      <c r="AS180" s="3"/>
      <c r="AT180" s="3">
        <v>-7.42</v>
      </c>
      <c r="AU180" s="3"/>
      <c r="AV180" s="3">
        <v>-0.96</v>
      </c>
      <c r="AW180" s="3"/>
      <c r="AX180" s="3"/>
      <c r="AY180" s="3">
        <f t="shared" si="2"/>
        <v>-551.70999999999992</v>
      </c>
    </row>
    <row r="181" spans="1:51" x14ac:dyDescent="0.35">
      <c r="A181" s="6">
        <v>379</v>
      </c>
      <c r="B181" s="2" t="s">
        <v>66</v>
      </c>
      <c r="C181" s="3"/>
      <c r="D181" s="3"/>
      <c r="E181" s="3"/>
      <c r="F181" s="3"/>
      <c r="G181" s="3"/>
      <c r="H181" s="3"/>
      <c r="I181" s="3"/>
      <c r="J181" s="3"/>
      <c r="K181" s="3"/>
      <c r="L181" s="3">
        <v>-26478</v>
      </c>
      <c r="M181" s="3"/>
      <c r="N181" s="3"/>
      <c r="O181" s="3"/>
      <c r="P181" s="3"/>
      <c r="Q181" s="3"/>
      <c r="R181" s="3"/>
      <c r="S181" s="3"/>
      <c r="T181" s="3"/>
      <c r="U181" s="3">
        <v>-8630.5</v>
      </c>
      <c r="V181" s="3"/>
      <c r="W181" s="3"/>
      <c r="X181" s="3"/>
      <c r="Y181" s="3"/>
      <c r="Z181" s="3"/>
      <c r="AA181" s="3">
        <v>-441.53</v>
      </c>
      <c r="AB181" s="3">
        <v>-701.38</v>
      </c>
      <c r="AC181" s="3">
        <v>-87.45</v>
      </c>
      <c r="AD181" s="3">
        <v>-1033.56</v>
      </c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>
        <v>-284.43</v>
      </c>
      <c r="AR181" s="3">
        <v>-399.48</v>
      </c>
      <c r="AS181" s="3">
        <v>-1182.08</v>
      </c>
      <c r="AT181" s="3">
        <v>-5.65</v>
      </c>
      <c r="AU181" s="3"/>
      <c r="AV181" s="3">
        <v>-48.69</v>
      </c>
      <c r="AW181" s="3"/>
      <c r="AX181" s="3"/>
      <c r="AY181" s="3">
        <f t="shared" si="2"/>
        <v>-39292.75</v>
      </c>
    </row>
    <row r="182" spans="1:51" x14ac:dyDescent="0.35">
      <c r="A182" s="6">
        <v>380</v>
      </c>
      <c r="B182" s="2" t="s">
        <v>292</v>
      </c>
      <c r="C182" s="3"/>
      <c r="D182" s="3">
        <v>-122.6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>
        <v>-340346.17</v>
      </c>
      <c r="V182" s="3"/>
      <c r="W182" s="3"/>
      <c r="X182" s="3"/>
      <c r="Y182" s="3"/>
      <c r="Z182" s="3"/>
      <c r="AA182" s="3">
        <v>-463.21</v>
      </c>
      <c r="AB182" s="3">
        <v>-141.52000000000001</v>
      </c>
      <c r="AC182" s="3">
        <v>-106.47</v>
      </c>
      <c r="AD182" s="3">
        <v>-2117.39</v>
      </c>
      <c r="AE182" s="3">
        <v>-0.03</v>
      </c>
      <c r="AF182" s="3">
        <v>-1400</v>
      </c>
      <c r="AG182" s="3"/>
      <c r="AH182" s="3"/>
      <c r="AI182" s="3">
        <v>-7.5</v>
      </c>
      <c r="AJ182" s="3"/>
      <c r="AK182" s="3"/>
      <c r="AL182" s="3"/>
      <c r="AM182" s="3">
        <v>-200000</v>
      </c>
      <c r="AN182" s="3"/>
      <c r="AO182" s="3"/>
      <c r="AP182" s="3">
        <v>-26874.639999999999</v>
      </c>
      <c r="AQ182" s="3"/>
      <c r="AR182" s="3">
        <v>-52882.18</v>
      </c>
      <c r="AS182" s="3">
        <v>-43587.92</v>
      </c>
      <c r="AT182" s="3">
        <v>-95.8</v>
      </c>
      <c r="AU182" s="3"/>
      <c r="AV182" s="3">
        <v>-1325.09</v>
      </c>
      <c r="AW182" s="3"/>
      <c r="AX182" s="3"/>
      <c r="AY182" s="3">
        <f t="shared" si="2"/>
        <v>-669470.52000000014</v>
      </c>
    </row>
    <row r="183" spans="1:51" x14ac:dyDescent="0.35">
      <c r="A183" s="6">
        <v>381</v>
      </c>
      <c r="B183" s="2" t="s">
        <v>293</v>
      </c>
      <c r="C183" s="3">
        <v>-0.04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>
        <v>-5537.23</v>
      </c>
      <c r="V183" s="3"/>
      <c r="W183" s="3"/>
      <c r="X183" s="3"/>
      <c r="Y183" s="3"/>
      <c r="Z183" s="3"/>
      <c r="AA183" s="3">
        <v>-381.76</v>
      </c>
      <c r="AB183" s="3"/>
      <c r="AC183" s="3">
        <v>-0.43</v>
      </c>
      <c r="AD183" s="3">
        <v>-967.03</v>
      </c>
      <c r="AE183" s="3"/>
      <c r="AF183" s="3"/>
      <c r="AG183" s="3">
        <v>-1200</v>
      </c>
      <c r="AH183" s="3"/>
      <c r="AI183" s="3">
        <v>-4118</v>
      </c>
      <c r="AJ183" s="3"/>
      <c r="AK183" s="3"/>
      <c r="AL183" s="3"/>
      <c r="AM183" s="3"/>
      <c r="AN183" s="3"/>
      <c r="AO183" s="3"/>
      <c r="AP183" s="3">
        <v>-359.6</v>
      </c>
      <c r="AQ183" s="3"/>
      <c r="AR183" s="3">
        <v>-190.28</v>
      </c>
      <c r="AS183" s="3">
        <v>-51496.1</v>
      </c>
      <c r="AT183" s="3">
        <v>-4.53</v>
      </c>
      <c r="AU183" s="3">
        <v>-0.01</v>
      </c>
      <c r="AV183" s="3"/>
      <c r="AW183" s="3"/>
      <c r="AX183" s="3"/>
      <c r="AY183" s="3">
        <f t="shared" si="2"/>
        <v>-64255.01</v>
      </c>
    </row>
    <row r="184" spans="1:51" x14ac:dyDescent="0.35">
      <c r="A184" s="6">
        <v>382</v>
      </c>
      <c r="B184" s="2" t="s">
        <v>294</v>
      </c>
      <c r="C184" s="3"/>
      <c r="D184" s="3"/>
      <c r="E184" s="3"/>
      <c r="F184" s="3"/>
      <c r="G184" s="3"/>
      <c r="H184" s="3"/>
      <c r="I184" s="3"/>
      <c r="J184" s="3"/>
      <c r="K184" s="3"/>
      <c r="L184" s="3">
        <v>-4898.43</v>
      </c>
      <c r="M184" s="3"/>
      <c r="N184" s="3"/>
      <c r="O184" s="3"/>
      <c r="P184" s="3"/>
      <c r="Q184" s="3"/>
      <c r="R184" s="3"/>
      <c r="S184" s="3"/>
      <c r="T184" s="3"/>
      <c r="U184" s="3">
        <v>-2401.9299999999998</v>
      </c>
      <c r="V184" s="3"/>
      <c r="W184" s="3"/>
      <c r="X184" s="3"/>
      <c r="Y184" s="3"/>
      <c r="Z184" s="3"/>
      <c r="AA184" s="3"/>
      <c r="AB184" s="3">
        <v>-1</v>
      </c>
      <c r="AC184" s="3"/>
      <c r="AD184" s="3"/>
      <c r="AE184" s="3"/>
      <c r="AF184" s="3">
        <v>-559.49</v>
      </c>
      <c r="AG184" s="3"/>
      <c r="AH184" s="3">
        <v>-114</v>
      </c>
      <c r="AI184" s="3">
        <v>-4057.52</v>
      </c>
      <c r="AJ184" s="3"/>
      <c r="AK184" s="3"/>
      <c r="AL184" s="3"/>
      <c r="AM184" s="3"/>
      <c r="AN184" s="3"/>
      <c r="AO184" s="3"/>
      <c r="AP184" s="3"/>
      <c r="AQ184" s="3">
        <v>-44.55</v>
      </c>
      <c r="AR184" s="3">
        <v>-2056.19</v>
      </c>
      <c r="AS184" s="3">
        <v>-6304.38</v>
      </c>
      <c r="AT184" s="3">
        <v>-106.66</v>
      </c>
      <c r="AU184" s="3"/>
      <c r="AV184" s="3">
        <v>-407.81</v>
      </c>
      <c r="AW184" s="3"/>
      <c r="AX184" s="3"/>
      <c r="AY184" s="3">
        <f t="shared" si="2"/>
        <v>-20951.960000000003</v>
      </c>
    </row>
    <row r="185" spans="1:51" x14ac:dyDescent="0.35">
      <c r="A185" s="6">
        <v>383</v>
      </c>
      <c r="B185" s="2" t="s">
        <v>295</v>
      </c>
      <c r="C185" s="3"/>
      <c r="D185" s="3">
        <v>-90</v>
      </c>
      <c r="E185" s="3">
        <v>-99.48</v>
      </c>
      <c r="F185" s="3"/>
      <c r="G185" s="3"/>
      <c r="H185" s="3"/>
      <c r="I185" s="3"/>
      <c r="J185" s="3"/>
      <c r="K185" s="3"/>
      <c r="L185" s="3"/>
      <c r="M185" s="3">
        <v>-14.22</v>
      </c>
      <c r="N185" s="3"/>
      <c r="O185" s="3"/>
      <c r="P185" s="3"/>
      <c r="Q185" s="3"/>
      <c r="R185" s="3"/>
      <c r="S185" s="3"/>
      <c r="T185" s="3"/>
      <c r="U185" s="3">
        <v>-4955.8900000000003</v>
      </c>
      <c r="V185" s="3"/>
      <c r="W185" s="3"/>
      <c r="X185" s="3"/>
      <c r="Y185" s="3"/>
      <c r="Z185" s="3"/>
      <c r="AA185" s="3">
        <v>-59.57</v>
      </c>
      <c r="AB185" s="3">
        <v>-1.86</v>
      </c>
      <c r="AC185" s="3"/>
      <c r="AD185" s="3">
        <v>-646.04</v>
      </c>
      <c r="AE185" s="3">
        <v>-0.28000000000000003</v>
      </c>
      <c r="AF185" s="3">
        <v>-250.38</v>
      </c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>
        <v>-666.63</v>
      </c>
      <c r="AS185" s="3">
        <v>-13723</v>
      </c>
      <c r="AT185" s="3"/>
      <c r="AU185" s="3">
        <v>-0.21</v>
      </c>
      <c r="AV185" s="3">
        <v>-112.17</v>
      </c>
      <c r="AW185" s="3"/>
      <c r="AX185" s="3"/>
      <c r="AY185" s="3">
        <f t="shared" si="2"/>
        <v>-20619.729999999996</v>
      </c>
    </row>
    <row r="186" spans="1:51" x14ac:dyDescent="0.35">
      <c r="A186" s="6">
        <v>384</v>
      </c>
      <c r="B186" s="2" t="s">
        <v>296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>
        <v>-0.76</v>
      </c>
      <c r="N186" s="3"/>
      <c r="O186" s="3"/>
      <c r="P186" s="3"/>
      <c r="Q186" s="3"/>
      <c r="R186" s="3"/>
      <c r="S186" s="3"/>
      <c r="T186" s="3"/>
      <c r="U186" s="3">
        <v>-7678.27</v>
      </c>
      <c r="V186" s="3"/>
      <c r="W186" s="3"/>
      <c r="X186" s="3"/>
      <c r="Y186" s="3"/>
      <c r="Z186" s="3"/>
      <c r="AA186" s="3">
        <v>-396.21</v>
      </c>
      <c r="AB186" s="3"/>
      <c r="AC186" s="3">
        <v>-74.760000000000005</v>
      </c>
      <c r="AD186" s="3">
        <v>-5178.1499999999996</v>
      </c>
      <c r="AE186" s="3"/>
      <c r="AF186" s="3"/>
      <c r="AG186" s="3"/>
      <c r="AH186" s="3">
        <v>-2960</v>
      </c>
      <c r="AI186" s="3"/>
      <c r="AJ186" s="3"/>
      <c r="AK186" s="3"/>
      <c r="AL186" s="3"/>
      <c r="AM186" s="3"/>
      <c r="AN186" s="3"/>
      <c r="AO186" s="3"/>
      <c r="AP186" s="3">
        <v>-4000</v>
      </c>
      <c r="AQ186" s="3"/>
      <c r="AR186" s="3">
        <v>-4426.9399999999996</v>
      </c>
      <c r="AS186" s="3">
        <v>-31023.360000000001</v>
      </c>
      <c r="AT186" s="3"/>
      <c r="AU186" s="3">
        <v>-0.21</v>
      </c>
      <c r="AV186" s="3">
        <v>-119.54</v>
      </c>
      <c r="AW186" s="3"/>
      <c r="AX186" s="3"/>
      <c r="AY186" s="3">
        <f t="shared" si="2"/>
        <v>-55858.2</v>
      </c>
    </row>
    <row r="187" spans="1:51" x14ac:dyDescent="0.35">
      <c r="A187" s="6">
        <v>385</v>
      </c>
      <c r="B187" s="2" t="s">
        <v>297</v>
      </c>
      <c r="C187" s="3">
        <v>-0.8</v>
      </c>
      <c r="D187" s="3"/>
      <c r="E187" s="3"/>
      <c r="F187" s="3"/>
      <c r="G187" s="3"/>
      <c r="H187" s="3"/>
      <c r="I187" s="3">
        <v>-6961.36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>
        <v>-1576.8</v>
      </c>
      <c r="V187" s="3"/>
      <c r="W187" s="3"/>
      <c r="X187" s="3"/>
      <c r="Y187" s="3"/>
      <c r="Z187" s="3"/>
      <c r="AA187" s="3">
        <v>-474.92</v>
      </c>
      <c r="AB187" s="3">
        <v>-6366.55</v>
      </c>
      <c r="AC187" s="3">
        <v>-20.91</v>
      </c>
      <c r="AD187" s="3">
        <v>-2199.23</v>
      </c>
      <c r="AE187" s="3"/>
      <c r="AF187" s="3">
        <v>-0.5</v>
      </c>
      <c r="AG187" s="3">
        <v>-0.81</v>
      </c>
      <c r="AH187" s="3">
        <v>-9</v>
      </c>
      <c r="AI187" s="3"/>
      <c r="AJ187" s="3"/>
      <c r="AK187" s="3"/>
      <c r="AL187" s="3"/>
      <c r="AM187" s="3"/>
      <c r="AN187" s="3"/>
      <c r="AO187" s="3"/>
      <c r="AP187" s="3">
        <v>-28905.8</v>
      </c>
      <c r="AQ187" s="3">
        <v>-7520.6</v>
      </c>
      <c r="AR187" s="3"/>
      <c r="AS187" s="3">
        <v>-397.91</v>
      </c>
      <c r="AT187" s="3"/>
      <c r="AU187" s="3"/>
      <c r="AV187" s="3">
        <v>-1845.68</v>
      </c>
      <c r="AW187" s="3"/>
      <c r="AX187" s="3"/>
      <c r="AY187" s="3">
        <f t="shared" si="2"/>
        <v>-56280.87</v>
      </c>
    </row>
    <row r="188" spans="1:51" x14ac:dyDescent="0.35">
      <c r="A188" s="6">
        <v>386</v>
      </c>
      <c r="B188" s="2" t="s">
        <v>298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>
        <v>-2.82</v>
      </c>
      <c r="N188" s="3"/>
      <c r="O188" s="3"/>
      <c r="P188" s="3"/>
      <c r="Q188" s="3"/>
      <c r="R188" s="3"/>
      <c r="S188" s="3"/>
      <c r="T188" s="3"/>
      <c r="U188" s="3">
        <v>-175.1</v>
      </c>
      <c r="V188" s="3"/>
      <c r="W188" s="3"/>
      <c r="X188" s="3"/>
      <c r="Y188" s="3"/>
      <c r="Z188" s="3"/>
      <c r="AA188" s="3"/>
      <c r="AB188" s="3">
        <v>-0.72</v>
      </c>
      <c r="AC188" s="3"/>
      <c r="AD188" s="3"/>
      <c r="AE188" s="3"/>
      <c r="AF188" s="3">
        <v>-115.66</v>
      </c>
      <c r="AG188" s="3"/>
      <c r="AH188" s="3">
        <v>-1312</v>
      </c>
      <c r="AI188" s="3"/>
      <c r="AJ188" s="3"/>
      <c r="AK188" s="3"/>
      <c r="AL188" s="3"/>
      <c r="AM188" s="3"/>
      <c r="AN188" s="3"/>
      <c r="AO188" s="3"/>
      <c r="AP188" s="3">
        <v>-3603.6</v>
      </c>
      <c r="AQ188" s="3"/>
      <c r="AR188" s="3"/>
      <c r="AS188" s="3"/>
      <c r="AT188" s="3"/>
      <c r="AU188" s="3"/>
      <c r="AV188" s="3"/>
      <c r="AW188" s="3"/>
      <c r="AX188" s="3"/>
      <c r="AY188" s="3">
        <f t="shared" si="2"/>
        <v>-5209.8999999999996</v>
      </c>
    </row>
    <row r="189" spans="1:51" x14ac:dyDescent="0.35">
      <c r="A189" s="6">
        <v>387</v>
      </c>
      <c r="B189" s="2" t="s">
        <v>299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>
        <v>-292</v>
      </c>
      <c r="V189" s="3"/>
      <c r="W189" s="3"/>
      <c r="X189" s="3"/>
      <c r="Y189" s="3"/>
      <c r="Z189" s="3"/>
      <c r="AA189" s="3">
        <v>-0.9</v>
      </c>
      <c r="AB189" s="3">
        <v>-33.74</v>
      </c>
      <c r="AC189" s="3">
        <v>-0.42</v>
      </c>
      <c r="AD189" s="3">
        <v>-0.28000000000000003</v>
      </c>
      <c r="AE189" s="3"/>
      <c r="AF189" s="3">
        <v>-0.72</v>
      </c>
      <c r="AG189" s="3"/>
      <c r="AH189" s="3"/>
      <c r="AI189" s="3"/>
      <c r="AJ189" s="3"/>
      <c r="AK189" s="3"/>
      <c r="AL189" s="3"/>
      <c r="AM189" s="3"/>
      <c r="AN189" s="3"/>
      <c r="AO189" s="3"/>
      <c r="AP189" s="3">
        <v>-20372.53</v>
      </c>
      <c r="AQ189" s="3"/>
      <c r="AR189" s="3">
        <v>-0.75</v>
      </c>
      <c r="AS189" s="3"/>
      <c r="AT189" s="3">
        <v>-63.45</v>
      </c>
      <c r="AU189" s="3"/>
      <c r="AV189" s="3"/>
      <c r="AW189" s="3"/>
      <c r="AX189" s="3"/>
      <c r="AY189" s="3">
        <f t="shared" si="2"/>
        <v>-20764.79</v>
      </c>
    </row>
    <row r="190" spans="1:51" x14ac:dyDescent="0.35">
      <c r="A190" s="6">
        <v>388</v>
      </c>
      <c r="B190" s="2" t="s">
        <v>300</v>
      </c>
      <c r="C190" s="3">
        <v>-0.01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>
        <v>-158.66999999999999</v>
      </c>
      <c r="V190" s="3"/>
      <c r="W190" s="3"/>
      <c r="X190" s="3"/>
      <c r="Y190" s="3"/>
      <c r="Z190" s="3"/>
      <c r="AA190" s="3">
        <v>-337.87</v>
      </c>
      <c r="AB190" s="3">
        <v>-364.64</v>
      </c>
      <c r="AC190" s="3">
        <v>-0.72</v>
      </c>
      <c r="AD190" s="3">
        <v>-3423.7</v>
      </c>
      <c r="AE190" s="3"/>
      <c r="AF190" s="3">
        <v>-0.2</v>
      </c>
      <c r="AG190" s="3">
        <v>-1.55</v>
      </c>
      <c r="AH190" s="3"/>
      <c r="AI190" s="3">
        <v>-4448</v>
      </c>
      <c r="AJ190" s="3"/>
      <c r="AK190" s="3"/>
      <c r="AL190" s="3">
        <v>-555.64</v>
      </c>
      <c r="AM190" s="3"/>
      <c r="AN190" s="3"/>
      <c r="AO190" s="3"/>
      <c r="AP190" s="3"/>
      <c r="AQ190" s="3"/>
      <c r="AR190" s="3">
        <v>-1.44</v>
      </c>
      <c r="AS190" s="3">
        <v>-10.52</v>
      </c>
      <c r="AT190" s="3"/>
      <c r="AU190" s="3"/>
      <c r="AV190" s="3">
        <v>-0.86</v>
      </c>
      <c r="AW190" s="3"/>
      <c r="AX190" s="3"/>
      <c r="AY190" s="3">
        <f t="shared" si="2"/>
        <v>-9303.8200000000015</v>
      </c>
    </row>
    <row r="191" spans="1:51" x14ac:dyDescent="0.35">
      <c r="A191" s="6">
        <v>389</v>
      </c>
      <c r="B191" s="2" t="s">
        <v>301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>
        <v>-1.59</v>
      </c>
      <c r="V191" s="3"/>
      <c r="W191" s="3"/>
      <c r="X191" s="3"/>
      <c r="Y191" s="3"/>
      <c r="Z191" s="3"/>
      <c r="AA191" s="3">
        <v>-1.1399999999999999</v>
      </c>
      <c r="AB191" s="3">
        <v>-1.64</v>
      </c>
      <c r="AC191" s="3"/>
      <c r="AD191" s="3">
        <v>-320.77999999999997</v>
      </c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>
        <v>-525.23</v>
      </c>
      <c r="AQ191" s="3"/>
      <c r="AR191" s="3">
        <v>-125.74</v>
      </c>
      <c r="AS191" s="3">
        <v>-5658.43</v>
      </c>
      <c r="AT191" s="3">
        <v>-3.53</v>
      </c>
      <c r="AU191" s="3"/>
      <c r="AV191" s="3">
        <v>-147.83000000000001</v>
      </c>
      <c r="AW191" s="3"/>
      <c r="AX191" s="3"/>
      <c r="AY191" s="3">
        <f t="shared" si="2"/>
        <v>-6785.91</v>
      </c>
    </row>
    <row r="192" spans="1:51" x14ac:dyDescent="0.35">
      <c r="A192" s="6">
        <v>390</v>
      </c>
      <c r="B192" s="2" t="s">
        <v>302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>
        <v>-10.48</v>
      </c>
      <c r="V192" s="3"/>
      <c r="W192" s="3"/>
      <c r="X192" s="3"/>
      <c r="Y192" s="3"/>
      <c r="Z192" s="3"/>
      <c r="AA192" s="3">
        <v>-44.63</v>
      </c>
      <c r="AB192" s="3">
        <v>-41.07</v>
      </c>
      <c r="AC192" s="3">
        <v>-0.94</v>
      </c>
      <c r="AD192" s="3">
        <v>-485.48</v>
      </c>
      <c r="AE192" s="3">
        <v>-0.6</v>
      </c>
      <c r="AF192" s="3">
        <v>-101</v>
      </c>
      <c r="AG192" s="3"/>
      <c r="AH192" s="3"/>
      <c r="AI192" s="3"/>
      <c r="AJ192" s="3"/>
      <c r="AK192" s="3"/>
      <c r="AL192" s="3">
        <v>-2922.3</v>
      </c>
      <c r="AM192" s="3"/>
      <c r="AN192" s="3"/>
      <c r="AO192" s="3"/>
      <c r="AP192" s="3">
        <v>-1579</v>
      </c>
      <c r="AQ192" s="3"/>
      <c r="AR192" s="3">
        <v>-54.41</v>
      </c>
      <c r="AS192" s="3">
        <v>-16158.27</v>
      </c>
      <c r="AT192" s="3"/>
      <c r="AU192" s="3"/>
      <c r="AV192" s="3">
        <v>-178.04</v>
      </c>
      <c r="AW192" s="3"/>
      <c r="AX192" s="3"/>
      <c r="AY192" s="3">
        <f t="shared" si="2"/>
        <v>-21576.22</v>
      </c>
    </row>
    <row r="193" spans="1:51" x14ac:dyDescent="0.35">
      <c r="A193" s="6">
        <v>391</v>
      </c>
      <c r="B193" s="2" t="s">
        <v>303</v>
      </c>
      <c r="C193" s="3"/>
      <c r="D193" s="3"/>
      <c r="E193" s="3"/>
      <c r="F193" s="3"/>
      <c r="G193" s="3"/>
      <c r="H193" s="3"/>
      <c r="I193" s="3">
        <v>-600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>
        <v>-855.67</v>
      </c>
      <c r="V193" s="3"/>
      <c r="W193" s="3"/>
      <c r="X193" s="3"/>
      <c r="Y193" s="3"/>
      <c r="Z193" s="3"/>
      <c r="AA193" s="3">
        <v>-112.58</v>
      </c>
      <c r="AB193" s="3">
        <v>-368.08</v>
      </c>
      <c r="AC193" s="3">
        <v>-0.56999999999999995</v>
      </c>
      <c r="AD193" s="3">
        <v>-949.72</v>
      </c>
      <c r="AE193" s="3"/>
      <c r="AF193" s="3">
        <v>-5.01</v>
      </c>
      <c r="AG193" s="3"/>
      <c r="AH193" s="3"/>
      <c r="AI193" s="3">
        <v>-3136</v>
      </c>
      <c r="AJ193" s="3"/>
      <c r="AK193" s="3"/>
      <c r="AL193" s="3">
        <v>-3198.46</v>
      </c>
      <c r="AM193" s="3"/>
      <c r="AN193" s="3"/>
      <c r="AO193" s="3"/>
      <c r="AP193" s="3"/>
      <c r="AQ193" s="3"/>
      <c r="AR193" s="3">
        <v>-2.29</v>
      </c>
      <c r="AS193" s="3">
        <v>-13.03</v>
      </c>
      <c r="AT193" s="3"/>
      <c r="AU193" s="3">
        <v>-0.14000000000000001</v>
      </c>
      <c r="AV193" s="3">
        <v>-700.02</v>
      </c>
      <c r="AW193" s="3"/>
      <c r="AX193" s="3"/>
      <c r="AY193" s="3">
        <f t="shared" si="2"/>
        <v>-9941.5700000000015</v>
      </c>
    </row>
    <row r="194" spans="1:51" x14ac:dyDescent="0.35">
      <c r="A194" s="6">
        <v>392</v>
      </c>
      <c r="B194" s="2" t="s">
        <v>304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>
        <v>-3930</v>
      </c>
      <c r="AQ194" s="3"/>
      <c r="AR194" s="3">
        <v>-25.37</v>
      </c>
      <c r="AS194" s="3">
        <v>-37.659999999999997</v>
      </c>
      <c r="AT194" s="3">
        <v>-11.07</v>
      </c>
      <c r="AU194" s="3"/>
      <c r="AV194" s="3">
        <v>-111.88</v>
      </c>
      <c r="AW194" s="3"/>
      <c r="AX194" s="3"/>
      <c r="AY194" s="3">
        <f t="shared" si="2"/>
        <v>-4115.9799999999996</v>
      </c>
    </row>
    <row r="195" spans="1:51" x14ac:dyDescent="0.35">
      <c r="A195" s="6">
        <v>393</v>
      </c>
      <c r="B195" s="2" t="s">
        <v>305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>
        <v>-5.73</v>
      </c>
      <c r="V195" s="3"/>
      <c r="W195" s="3"/>
      <c r="X195" s="3"/>
      <c r="Y195" s="3"/>
      <c r="Z195" s="3"/>
      <c r="AA195" s="3">
        <v>-1.5</v>
      </c>
      <c r="AB195" s="3">
        <v>-66.38</v>
      </c>
      <c r="AC195" s="3"/>
      <c r="AD195" s="3">
        <v>-176.91</v>
      </c>
      <c r="AE195" s="3">
        <v>-1.1000000000000001</v>
      </c>
      <c r="AF195" s="3">
        <v>-1.08</v>
      </c>
      <c r="AG195" s="3"/>
      <c r="AH195" s="3">
        <v>-95.63</v>
      </c>
      <c r="AI195" s="3"/>
      <c r="AJ195" s="3"/>
      <c r="AK195" s="3"/>
      <c r="AL195" s="3"/>
      <c r="AM195" s="3"/>
      <c r="AN195" s="3"/>
      <c r="AO195" s="3"/>
      <c r="AP195" s="3"/>
      <c r="AQ195" s="3"/>
      <c r="AR195" s="3">
        <v>-24.84</v>
      </c>
      <c r="AS195" s="3">
        <v>-303.44</v>
      </c>
      <c r="AT195" s="3">
        <v>-4.43</v>
      </c>
      <c r="AU195" s="3">
        <v>-0.14000000000000001</v>
      </c>
      <c r="AV195" s="3">
        <v>-0.77</v>
      </c>
      <c r="AW195" s="3"/>
      <c r="AX195" s="3"/>
      <c r="AY195" s="3">
        <f t="shared" si="2"/>
        <v>-681.94999999999982</v>
      </c>
    </row>
    <row r="196" spans="1:51" x14ac:dyDescent="0.35">
      <c r="A196" s="6">
        <v>394</v>
      </c>
      <c r="B196" s="2" t="s">
        <v>67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>
        <v>-5.01</v>
      </c>
      <c r="V196" s="3"/>
      <c r="W196" s="3"/>
      <c r="X196" s="3"/>
      <c r="Y196" s="3"/>
      <c r="Z196" s="3"/>
      <c r="AA196" s="3">
        <v>-1.28</v>
      </c>
      <c r="AB196" s="3"/>
      <c r="AC196" s="3"/>
      <c r="AD196" s="3">
        <v>-0.8</v>
      </c>
      <c r="AE196" s="3"/>
      <c r="AF196" s="3">
        <v>-36.75</v>
      </c>
      <c r="AG196" s="3"/>
      <c r="AH196" s="3"/>
      <c r="AI196" s="3"/>
      <c r="AJ196" s="3"/>
      <c r="AK196" s="3"/>
      <c r="AL196" s="3"/>
      <c r="AM196" s="3"/>
      <c r="AN196" s="3"/>
      <c r="AO196" s="3"/>
      <c r="AP196" s="3">
        <v>-99883</v>
      </c>
      <c r="AQ196" s="3"/>
      <c r="AR196" s="3">
        <v>-140.01</v>
      </c>
      <c r="AS196" s="3">
        <v>-324.20999999999998</v>
      </c>
      <c r="AT196" s="3">
        <v>-40.880000000000003</v>
      </c>
      <c r="AU196" s="3">
        <v>-0.14000000000000001</v>
      </c>
      <c r="AV196" s="3">
        <v>-124.03</v>
      </c>
      <c r="AW196" s="3"/>
      <c r="AX196" s="3"/>
      <c r="AY196" s="3">
        <f t="shared" ref="AY196:AY259" si="3">SUM(C196:AX196)</f>
        <v>-100556.11</v>
      </c>
    </row>
    <row r="197" spans="1:51" x14ac:dyDescent="0.35">
      <c r="A197" s="6">
        <v>395</v>
      </c>
      <c r="B197" s="2" t="s">
        <v>306</v>
      </c>
      <c r="C197" s="3">
        <v>-15986.49</v>
      </c>
      <c r="D197" s="3"/>
      <c r="E197" s="3"/>
      <c r="F197" s="3"/>
      <c r="G197" s="3"/>
      <c r="H197" s="3">
        <v>-850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>
        <v>-87.82</v>
      </c>
      <c r="AB197" s="3">
        <v>-0.5</v>
      </c>
      <c r="AC197" s="3"/>
      <c r="AD197" s="3">
        <v>-469.92</v>
      </c>
      <c r="AE197" s="3"/>
      <c r="AF197" s="3"/>
      <c r="AG197" s="3"/>
      <c r="AH197" s="3"/>
      <c r="AI197" s="3"/>
      <c r="AJ197" s="3"/>
      <c r="AK197" s="3"/>
      <c r="AL197" s="3">
        <v>-11172.56</v>
      </c>
      <c r="AM197" s="3"/>
      <c r="AN197" s="3"/>
      <c r="AO197" s="3"/>
      <c r="AP197" s="3">
        <v>-14264</v>
      </c>
      <c r="AQ197" s="3"/>
      <c r="AR197" s="3">
        <v>-0.35</v>
      </c>
      <c r="AS197" s="3">
        <v>-112.64</v>
      </c>
      <c r="AT197" s="3">
        <v>-32.270000000000003</v>
      </c>
      <c r="AU197" s="3">
        <v>-0.14000000000000001</v>
      </c>
      <c r="AV197" s="3">
        <v>-56.78</v>
      </c>
      <c r="AW197" s="3"/>
      <c r="AX197" s="3"/>
      <c r="AY197" s="3">
        <f t="shared" si="3"/>
        <v>-43033.469999999987</v>
      </c>
    </row>
    <row r="198" spans="1:51" x14ac:dyDescent="0.35">
      <c r="A198" s="6">
        <v>396</v>
      </c>
      <c r="B198" s="2" t="s">
        <v>307</v>
      </c>
      <c r="C198" s="3">
        <v>-3.51</v>
      </c>
      <c r="D198" s="3"/>
      <c r="E198" s="3"/>
      <c r="F198" s="3"/>
      <c r="G198" s="3"/>
      <c r="H198" s="3"/>
      <c r="I198" s="3"/>
      <c r="J198" s="3">
        <v>-1471.87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>
        <v>-6.75</v>
      </c>
      <c r="V198" s="3"/>
      <c r="W198" s="3"/>
      <c r="X198" s="3"/>
      <c r="Y198" s="3"/>
      <c r="Z198" s="3"/>
      <c r="AA198" s="3">
        <v>-0.64</v>
      </c>
      <c r="AB198" s="3"/>
      <c r="AC198" s="3"/>
      <c r="AD198" s="3">
        <v>-1.44</v>
      </c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>
        <v>-17.86</v>
      </c>
      <c r="AS198" s="3">
        <v>-23469.47</v>
      </c>
      <c r="AT198" s="3"/>
      <c r="AU198" s="3">
        <v>-0.21</v>
      </c>
      <c r="AV198" s="3">
        <v>-177.36</v>
      </c>
      <c r="AW198" s="3"/>
      <c r="AX198" s="3"/>
      <c r="AY198" s="3">
        <f t="shared" si="3"/>
        <v>-25149.11</v>
      </c>
    </row>
    <row r="199" spans="1:51" x14ac:dyDescent="0.35">
      <c r="A199" s="6">
        <v>397</v>
      </c>
      <c r="B199" s="2" t="s">
        <v>308</v>
      </c>
      <c r="C199" s="3"/>
      <c r="D199" s="3"/>
      <c r="E199" s="3"/>
      <c r="F199" s="3"/>
      <c r="G199" s="3"/>
      <c r="H199" s="3"/>
      <c r="I199" s="3"/>
      <c r="J199" s="3">
        <v>-10297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>
        <v>-2995.03</v>
      </c>
      <c r="V199" s="3"/>
      <c r="W199" s="3"/>
      <c r="X199" s="3"/>
      <c r="Y199" s="3"/>
      <c r="Z199" s="3"/>
      <c r="AA199" s="3">
        <v>-166.98</v>
      </c>
      <c r="AB199" s="3">
        <v>-0.74</v>
      </c>
      <c r="AC199" s="3">
        <v>-1.0900000000000001</v>
      </c>
      <c r="AD199" s="3">
        <v>-1217.17</v>
      </c>
      <c r="AE199" s="3"/>
      <c r="AF199" s="3">
        <v>-0.05</v>
      </c>
      <c r="AG199" s="3"/>
      <c r="AH199" s="3"/>
      <c r="AI199" s="3">
        <v>-0.1</v>
      </c>
      <c r="AJ199" s="3"/>
      <c r="AK199" s="3"/>
      <c r="AL199" s="3"/>
      <c r="AM199" s="3"/>
      <c r="AN199" s="3"/>
      <c r="AO199" s="3"/>
      <c r="AP199" s="3"/>
      <c r="AQ199" s="3">
        <v>-1042.55</v>
      </c>
      <c r="AR199" s="3">
        <v>-995.25</v>
      </c>
      <c r="AS199" s="3">
        <v>-1380.75</v>
      </c>
      <c r="AT199" s="3">
        <v>-3.4</v>
      </c>
      <c r="AU199" s="3">
        <v>-0.21</v>
      </c>
      <c r="AV199" s="3">
        <v>-1206.45</v>
      </c>
      <c r="AW199" s="3"/>
      <c r="AX199" s="3"/>
      <c r="AY199" s="3">
        <f t="shared" si="3"/>
        <v>-19306.77</v>
      </c>
    </row>
    <row r="200" spans="1:51" x14ac:dyDescent="0.35">
      <c r="A200" s="6">
        <v>398</v>
      </c>
      <c r="B200" s="2" t="s">
        <v>309</v>
      </c>
      <c r="C200" s="3">
        <v>-0.85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>
        <v>-59.13</v>
      </c>
      <c r="V200" s="3"/>
      <c r="W200" s="3"/>
      <c r="X200" s="3"/>
      <c r="Y200" s="3"/>
      <c r="Z200" s="3"/>
      <c r="AA200" s="3">
        <v>-58.42</v>
      </c>
      <c r="AB200" s="3">
        <v>-11.66</v>
      </c>
      <c r="AC200" s="3"/>
      <c r="AD200" s="3">
        <v>-644.91999999999996</v>
      </c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>
        <v>-942</v>
      </c>
      <c r="AQ200" s="3"/>
      <c r="AR200" s="3">
        <v>-5.95</v>
      </c>
      <c r="AS200" s="3">
        <v>-4725.75</v>
      </c>
      <c r="AT200" s="3">
        <v>-31</v>
      </c>
      <c r="AU200" s="3"/>
      <c r="AV200" s="3">
        <v>-0.74</v>
      </c>
      <c r="AW200" s="3"/>
      <c r="AX200" s="3"/>
      <c r="AY200" s="3">
        <f t="shared" si="3"/>
        <v>-6480.42</v>
      </c>
    </row>
    <row r="201" spans="1:51" x14ac:dyDescent="0.35">
      <c r="A201" s="6">
        <v>399</v>
      </c>
      <c r="B201" s="2" t="s">
        <v>310</v>
      </c>
      <c r="C201" s="3">
        <v>-2.5299999999999998</v>
      </c>
      <c r="D201" s="3"/>
      <c r="E201" s="3"/>
      <c r="F201" s="3"/>
      <c r="G201" s="3"/>
      <c r="H201" s="3"/>
      <c r="I201" s="3"/>
      <c r="J201" s="3"/>
      <c r="K201" s="3"/>
      <c r="L201" s="3">
        <v>-3427.43</v>
      </c>
      <c r="M201" s="3"/>
      <c r="N201" s="3"/>
      <c r="O201" s="3"/>
      <c r="P201" s="3"/>
      <c r="Q201" s="3"/>
      <c r="R201" s="3"/>
      <c r="S201" s="3"/>
      <c r="T201" s="3"/>
      <c r="U201" s="3">
        <v>-1983.97</v>
      </c>
      <c r="V201" s="3"/>
      <c r="W201" s="3"/>
      <c r="X201" s="3"/>
      <c r="Y201" s="3"/>
      <c r="Z201" s="3"/>
      <c r="AA201" s="3">
        <v>-58.92</v>
      </c>
      <c r="AB201" s="3">
        <v>-1007.5</v>
      </c>
      <c r="AC201" s="3"/>
      <c r="AD201" s="3">
        <v>-646.98</v>
      </c>
      <c r="AE201" s="3"/>
      <c r="AF201" s="3">
        <v>-0.34</v>
      </c>
      <c r="AG201" s="3"/>
      <c r="AH201" s="3"/>
      <c r="AI201" s="3">
        <v>-1442.4</v>
      </c>
      <c r="AJ201" s="3"/>
      <c r="AK201" s="3"/>
      <c r="AL201" s="3"/>
      <c r="AM201" s="3"/>
      <c r="AN201" s="3"/>
      <c r="AO201" s="3"/>
      <c r="AP201" s="3"/>
      <c r="AQ201" s="3"/>
      <c r="AR201" s="3">
        <v>-372.99</v>
      </c>
      <c r="AS201" s="3">
        <v>-30468.98</v>
      </c>
      <c r="AT201" s="3">
        <v>-20.95</v>
      </c>
      <c r="AU201" s="3">
        <v>-0.21</v>
      </c>
      <c r="AV201" s="3">
        <v>-518.57000000000005</v>
      </c>
      <c r="AW201" s="3"/>
      <c r="AX201" s="3"/>
      <c r="AY201" s="3">
        <f t="shared" si="3"/>
        <v>-39951.769999999997</v>
      </c>
    </row>
    <row r="202" spans="1:51" x14ac:dyDescent="0.35">
      <c r="A202" s="6">
        <v>400</v>
      </c>
      <c r="B202" s="2" t="s">
        <v>311</v>
      </c>
      <c r="C202" s="3">
        <v>-0.72</v>
      </c>
      <c r="D202" s="3"/>
      <c r="E202" s="3"/>
      <c r="F202" s="3"/>
      <c r="G202" s="3">
        <v>-135</v>
      </c>
      <c r="H202" s="3"/>
      <c r="I202" s="3">
        <v>-2180.8000000000002</v>
      </c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>
        <v>-673.79</v>
      </c>
      <c r="V202" s="3"/>
      <c r="W202" s="3"/>
      <c r="X202" s="3"/>
      <c r="Y202" s="3"/>
      <c r="Z202" s="3"/>
      <c r="AA202" s="3">
        <v>-61.34</v>
      </c>
      <c r="AB202" s="3"/>
      <c r="AC202" s="3"/>
      <c r="AD202" s="3">
        <v>-645.82000000000005</v>
      </c>
      <c r="AE202" s="3"/>
      <c r="AF202" s="3">
        <v>-686.23</v>
      </c>
      <c r="AG202" s="3"/>
      <c r="AH202" s="3"/>
      <c r="AI202" s="3"/>
      <c r="AJ202" s="3"/>
      <c r="AK202" s="3"/>
      <c r="AL202" s="3"/>
      <c r="AM202" s="3"/>
      <c r="AN202" s="3"/>
      <c r="AO202" s="3"/>
      <c r="AP202" s="3">
        <v>-19824.53</v>
      </c>
      <c r="AQ202" s="3"/>
      <c r="AR202" s="3">
        <v>-1766.63</v>
      </c>
      <c r="AS202" s="3">
        <v>-1282.8399999999999</v>
      </c>
      <c r="AT202" s="3">
        <v>-1.08</v>
      </c>
      <c r="AU202" s="3"/>
      <c r="AV202" s="3">
        <v>-354.33</v>
      </c>
      <c r="AW202" s="3"/>
      <c r="AX202" s="3"/>
      <c r="AY202" s="3">
        <f t="shared" si="3"/>
        <v>-27613.110000000004</v>
      </c>
    </row>
    <row r="203" spans="1:51" x14ac:dyDescent="0.35">
      <c r="A203" s="6">
        <v>401</v>
      </c>
      <c r="B203" s="2" t="s">
        <v>312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>
        <v>-6.7</v>
      </c>
      <c r="V203" s="3"/>
      <c r="W203" s="3"/>
      <c r="X203" s="3"/>
      <c r="Y203" s="3"/>
      <c r="Z203" s="3"/>
      <c r="AA203" s="3">
        <v>-137.72</v>
      </c>
      <c r="AB203" s="3">
        <v>-92.63</v>
      </c>
      <c r="AC203" s="3"/>
      <c r="AD203" s="3">
        <v>-5127.76</v>
      </c>
      <c r="AE203" s="3">
        <v>-0.99</v>
      </c>
      <c r="AF203" s="3"/>
      <c r="AG203" s="3"/>
      <c r="AH203" s="3"/>
      <c r="AI203" s="3">
        <v>-30</v>
      </c>
      <c r="AJ203" s="3"/>
      <c r="AK203" s="3"/>
      <c r="AL203" s="3"/>
      <c r="AM203" s="3"/>
      <c r="AN203" s="3"/>
      <c r="AO203" s="3"/>
      <c r="AP203" s="3"/>
      <c r="AQ203" s="3"/>
      <c r="AR203" s="3">
        <v>-2.4500000000000002</v>
      </c>
      <c r="AS203" s="3">
        <v>-5292.95</v>
      </c>
      <c r="AT203" s="3">
        <v>-18.91</v>
      </c>
      <c r="AU203" s="3">
        <v>-0.14000000000000001</v>
      </c>
      <c r="AV203" s="3">
        <v>-7.8</v>
      </c>
      <c r="AW203" s="3"/>
      <c r="AX203" s="3"/>
      <c r="AY203" s="3">
        <f t="shared" si="3"/>
        <v>-10718.05</v>
      </c>
    </row>
    <row r="204" spans="1:51" x14ac:dyDescent="0.35">
      <c r="A204" s="6">
        <v>402</v>
      </c>
      <c r="B204" s="2" t="s">
        <v>313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>
        <v>-31.26</v>
      </c>
      <c r="V204" s="3"/>
      <c r="W204" s="3"/>
      <c r="X204" s="3"/>
      <c r="Y204" s="3"/>
      <c r="Z204" s="3"/>
      <c r="AA204" s="3">
        <v>-0.3</v>
      </c>
      <c r="AB204" s="3"/>
      <c r="AC204" s="3"/>
      <c r="AD204" s="3">
        <v>-0.02</v>
      </c>
      <c r="AE204" s="3"/>
      <c r="AF204" s="3">
        <v>-0.81</v>
      </c>
      <c r="AG204" s="3">
        <v>-193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>
        <v>-0.2</v>
      </c>
      <c r="AW204" s="3"/>
      <c r="AX204" s="3"/>
      <c r="AY204" s="3">
        <f t="shared" si="3"/>
        <v>-225.58999999999997</v>
      </c>
    </row>
    <row r="205" spans="1:51" x14ac:dyDescent="0.35">
      <c r="A205" s="6">
        <v>403</v>
      </c>
      <c r="B205" s="2" t="s">
        <v>314</v>
      </c>
      <c r="C205" s="3">
        <v>-38.840000000000003</v>
      </c>
      <c r="D205" s="3"/>
      <c r="E205" s="3"/>
      <c r="F205" s="3"/>
      <c r="G205" s="3"/>
      <c r="H205" s="3">
        <v>-12.1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>
        <v>-690.35</v>
      </c>
      <c r="V205" s="3"/>
      <c r="W205" s="3">
        <v>-7.47</v>
      </c>
      <c r="X205" s="3"/>
      <c r="Y205" s="3"/>
      <c r="Z205" s="3"/>
      <c r="AA205" s="3">
        <v>-1459.32</v>
      </c>
      <c r="AB205" s="3">
        <v>-104.42</v>
      </c>
      <c r="AC205" s="3">
        <v>-133.72999999999999</v>
      </c>
      <c r="AD205" s="3">
        <v>-4842.55</v>
      </c>
      <c r="AE205" s="3"/>
      <c r="AF205" s="3">
        <v>-396</v>
      </c>
      <c r="AG205" s="3"/>
      <c r="AH205" s="3">
        <v>-932</v>
      </c>
      <c r="AI205" s="3"/>
      <c r="AJ205" s="3"/>
      <c r="AK205" s="3"/>
      <c r="AL205" s="3">
        <v>-35965.79</v>
      </c>
      <c r="AM205" s="3"/>
      <c r="AN205" s="3"/>
      <c r="AO205" s="3"/>
      <c r="AP205" s="3">
        <v>-87336.31</v>
      </c>
      <c r="AQ205" s="3">
        <v>-1681.14</v>
      </c>
      <c r="AR205" s="3">
        <v>-806.76</v>
      </c>
      <c r="AS205" s="3">
        <v>-1929.52</v>
      </c>
      <c r="AT205" s="3">
        <v>-138.04</v>
      </c>
      <c r="AU205" s="3">
        <v>-0.35</v>
      </c>
      <c r="AV205" s="3">
        <v>-139.55000000000001</v>
      </c>
      <c r="AW205" s="3"/>
      <c r="AX205" s="3"/>
      <c r="AY205" s="3">
        <f t="shared" si="3"/>
        <v>-136614.24000000002</v>
      </c>
    </row>
    <row r="206" spans="1:51" x14ac:dyDescent="0.35">
      <c r="A206" s="6">
        <v>404</v>
      </c>
      <c r="B206" s="2" t="s">
        <v>315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>
        <v>-583.70000000000005</v>
      </c>
      <c r="V206" s="3"/>
      <c r="W206" s="3"/>
      <c r="X206" s="3"/>
      <c r="Y206" s="3"/>
      <c r="Z206" s="3"/>
      <c r="AA206" s="3">
        <v>-6.25</v>
      </c>
      <c r="AC206" s="3"/>
      <c r="AD206" s="3">
        <v>-64.66</v>
      </c>
      <c r="AE206" s="3"/>
      <c r="AF206" s="3">
        <v>-0.23</v>
      </c>
      <c r="AG206" s="3"/>
      <c r="AH206" s="3"/>
      <c r="AI206" s="3"/>
      <c r="AJ206" s="3"/>
      <c r="AK206" s="3"/>
      <c r="AL206" s="3"/>
      <c r="AM206" s="3"/>
      <c r="AN206" s="3"/>
      <c r="AO206" s="3"/>
      <c r="AP206" s="3">
        <v>-19708.240000000002</v>
      </c>
      <c r="AQ206" s="3"/>
      <c r="AR206" s="3">
        <v>-504.5</v>
      </c>
      <c r="AS206" s="3">
        <v>-12945.96</v>
      </c>
      <c r="AT206" s="3"/>
      <c r="AU206" s="3"/>
      <c r="AV206" s="3">
        <v>-244.13</v>
      </c>
      <c r="AW206" s="3"/>
      <c r="AX206" s="3"/>
      <c r="AY206" s="3">
        <f t="shared" si="3"/>
        <v>-34057.67</v>
      </c>
    </row>
    <row r="207" spans="1:51" x14ac:dyDescent="0.35">
      <c r="A207" s="6">
        <v>405</v>
      </c>
      <c r="B207" s="2" t="s">
        <v>68</v>
      </c>
      <c r="C207" s="3"/>
      <c r="D207" s="3"/>
      <c r="E207" s="3"/>
      <c r="F207" s="3"/>
      <c r="G207" s="3"/>
      <c r="H207" s="3"/>
      <c r="I207" s="3"/>
      <c r="J207" s="3">
        <v>-485.42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>
        <v>-141.22999999999999</v>
      </c>
      <c r="V207" s="3"/>
      <c r="W207" s="3"/>
      <c r="X207" s="3"/>
      <c r="Y207" s="3"/>
      <c r="Z207" s="3"/>
      <c r="AA207" s="3">
        <v>-64.010000000000005</v>
      </c>
      <c r="AB207" s="3">
        <v>-544.92999999999995</v>
      </c>
      <c r="AC207" s="3">
        <v>-34.9</v>
      </c>
      <c r="AD207" s="3">
        <v>-708.8</v>
      </c>
      <c r="AE207" s="3"/>
      <c r="AF207" s="3"/>
      <c r="AG207" s="3">
        <v>-672</v>
      </c>
      <c r="AH207" s="3"/>
      <c r="AI207" s="3">
        <v>-1349.6</v>
      </c>
      <c r="AJ207" s="3"/>
      <c r="AK207" s="3"/>
      <c r="AL207" s="3"/>
      <c r="AM207" s="3"/>
      <c r="AN207" s="3"/>
      <c r="AO207" s="3"/>
      <c r="AP207" s="3">
        <v>-12562.84</v>
      </c>
      <c r="AQ207" s="3"/>
      <c r="AR207" s="3">
        <v>-0.6</v>
      </c>
      <c r="AS207" s="3">
        <v>-26.72</v>
      </c>
      <c r="AT207" s="3"/>
      <c r="AU207" s="3"/>
      <c r="AV207" s="3"/>
      <c r="AW207" s="3">
        <v>-2.91</v>
      </c>
      <c r="AX207" s="3"/>
      <c r="AY207" s="3">
        <f t="shared" si="3"/>
        <v>-16593.96</v>
      </c>
    </row>
    <row r="208" spans="1:51" x14ac:dyDescent="0.35">
      <c r="A208" s="6">
        <v>406</v>
      </c>
      <c r="B208" s="2" t="s">
        <v>316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>
        <v>-30.43</v>
      </c>
      <c r="V208" s="3"/>
      <c r="W208" s="3"/>
      <c r="X208" s="3"/>
      <c r="Y208" s="3"/>
      <c r="Z208" s="3"/>
      <c r="AA208" s="3">
        <v>-1.42</v>
      </c>
      <c r="AB208" s="3">
        <v>-351</v>
      </c>
      <c r="AC208" s="3">
        <v>-36.369999999999997</v>
      </c>
      <c r="AD208" s="3">
        <v>-1.38</v>
      </c>
      <c r="AE208" s="3"/>
      <c r="AF208" s="3"/>
      <c r="AG208" s="3">
        <v>-291.05</v>
      </c>
      <c r="AH208" s="3"/>
      <c r="AI208" s="3"/>
      <c r="AJ208" s="3"/>
      <c r="AK208" s="3"/>
      <c r="AL208" s="3"/>
      <c r="AM208" s="3"/>
      <c r="AN208" s="3"/>
      <c r="AO208" s="3"/>
      <c r="AP208" s="3">
        <v>-2424.48</v>
      </c>
      <c r="AQ208" s="3"/>
      <c r="AR208" s="3">
        <v>-0.5</v>
      </c>
      <c r="AS208" s="3">
        <v>-775.03</v>
      </c>
      <c r="AT208" s="3"/>
      <c r="AU208" s="3"/>
      <c r="AV208" s="3">
        <v>-178</v>
      </c>
      <c r="AW208" s="3"/>
      <c r="AX208" s="3"/>
      <c r="AY208" s="3">
        <f t="shared" si="3"/>
        <v>-4089.66</v>
      </c>
    </row>
    <row r="209" spans="1:51" x14ac:dyDescent="0.35">
      <c r="A209" s="6">
        <v>407</v>
      </c>
      <c r="B209" s="2" t="s">
        <v>317</v>
      </c>
      <c r="C209" s="3"/>
      <c r="D209" s="3">
        <v>-2.46</v>
      </c>
      <c r="E209" s="3"/>
      <c r="F209" s="3"/>
      <c r="G209" s="3"/>
      <c r="H209" s="3">
        <v>-250</v>
      </c>
      <c r="I209" s="3"/>
      <c r="J209" s="3"/>
      <c r="K209" s="3"/>
      <c r="L209" s="3"/>
      <c r="M209" s="3"/>
      <c r="N209" s="3"/>
      <c r="O209" s="3"/>
      <c r="P209" s="3"/>
      <c r="Q209" s="3">
        <v>-944.68</v>
      </c>
      <c r="R209" s="3">
        <v>-0.02</v>
      </c>
      <c r="S209" s="3"/>
      <c r="T209" s="3">
        <v>-45</v>
      </c>
      <c r="U209" s="3">
        <v>-18637.3</v>
      </c>
      <c r="V209" s="3">
        <v>-0.8</v>
      </c>
      <c r="W209" s="3">
        <v>-994.08</v>
      </c>
      <c r="X209" s="3">
        <v>-25062.79</v>
      </c>
      <c r="Y209" s="3">
        <v>-71.25</v>
      </c>
      <c r="Z209" s="3"/>
      <c r="AA209" s="3"/>
      <c r="AB209" s="3">
        <v>-22442.05</v>
      </c>
      <c r="AC209" s="3">
        <v>-846.11</v>
      </c>
      <c r="AD209" s="3">
        <v>-16248.06</v>
      </c>
      <c r="AE209" s="3"/>
      <c r="AF209" s="3">
        <v>-9567.9500000000007</v>
      </c>
      <c r="AG209" s="3">
        <v>-1236.44</v>
      </c>
      <c r="AH209" s="3"/>
      <c r="AI209" s="3"/>
      <c r="AJ209" s="3"/>
      <c r="AK209" s="3"/>
      <c r="AL209" s="3">
        <v>-8544</v>
      </c>
      <c r="AM209" s="3"/>
      <c r="AN209" s="3"/>
      <c r="AO209" s="3"/>
      <c r="AP209" s="3">
        <v>-48130.720000000001</v>
      </c>
      <c r="AQ209" s="3">
        <v>-19831.599999999999</v>
      </c>
      <c r="AR209" s="3">
        <v>-124.45</v>
      </c>
      <c r="AS209" s="3">
        <v>-691.41</v>
      </c>
      <c r="AT209" s="3"/>
      <c r="AU209" s="3">
        <v>-1.71</v>
      </c>
      <c r="AV209" s="3">
        <v>-8273.0499999999993</v>
      </c>
      <c r="AW209" s="3"/>
      <c r="AX209" s="3"/>
      <c r="AY209" s="3">
        <f t="shared" si="3"/>
        <v>-181945.93000000002</v>
      </c>
    </row>
    <row r="210" spans="1:51" x14ac:dyDescent="0.35">
      <c r="A210" s="6">
        <v>408</v>
      </c>
      <c r="B210" s="2" t="s">
        <v>318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>
        <v>-1545.58</v>
      </c>
      <c r="V210" s="3"/>
      <c r="W210" s="3"/>
      <c r="X210" s="3"/>
      <c r="Y210" s="3"/>
      <c r="Z210" s="3"/>
      <c r="AA210" s="3">
        <v>-869.57</v>
      </c>
      <c r="AB210" s="3">
        <v>-3042.27</v>
      </c>
      <c r="AC210" s="3"/>
      <c r="AD210" s="3">
        <v>-7961.11</v>
      </c>
      <c r="AE210" s="3"/>
      <c r="AF210" s="3"/>
      <c r="AG210" s="3"/>
      <c r="AH210" s="3">
        <v>-2276.58</v>
      </c>
      <c r="AI210" s="3"/>
      <c r="AJ210" s="3"/>
      <c r="AK210" s="3"/>
      <c r="AL210" s="3"/>
      <c r="AM210" s="3"/>
      <c r="AN210" s="3"/>
      <c r="AO210" s="3"/>
      <c r="AP210" s="3">
        <v>-740.16</v>
      </c>
      <c r="AQ210" s="3">
        <v>-493.96</v>
      </c>
      <c r="AR210" s="3"/>
      <c r="AS210" s="3"/>
      <c r="AT210" s="3"/>
      <c r="AU210" s="3">
        <v>-0.35</v>
      </c>
      <c r="AV210" s="3"/>
      <c r="AW210" s="3"/>
      <c r="AX210" s="3"/>
      <c r="AY210" s="3">
        <f t="shared" si="3"/>
        <v>-16929.579999999998</v>
      </c>
    </row>
    <row r="211" spans="1:51" x14ac:dyDescent="0.35">
      <c r="A211" s="6">
        <v>409</v>
      </c>
      <c r="B211" s="2" t="s">
        <v>319</v>
      </c>
      <c r="C211" s="3">
        <v>-419.46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>
        <v>-66.75</v>
      </c>
      <c r="V211" s="3"/>
      <c r="W211" s="3"/>
      <c r="X211" s="3"/>
      <c r="Y211" s="3"/>
      <c r="Z211" s="3"/>
      <c r="AA211" s="3">
        <v>-91.92</v>
      </c>
      <c r="AB211" s="3"/>
      <c r="AC211" s="3"/>
      <c r="AD211" s="3">
        <v>-1013.51</v>
      </c>
      <c r="AE211" s="3"/>
      <c r="AF211" s="3">
        <v>-38</v>
      </c>
      <c r="AG211" s="3"/>
      <c r="AH211" s="3"/>
      <c r="AI211" s="3"/>
      <c r="AJ211" s="3"/>
      <c r="AK211" s="3"/>
      <c r="AL211" s="3"/>
      <c r="AM211" s="3"/>
      <c r="AN211" s="3"/>
      <c r="AO211" s="3"/>
      <c r="AP211" s="3">
        <v>-1785.4</v>
      </c>
      <c r="AQ211" s="3"/>
      <c r="AR211" s="3"/>
      <c r="AS211" s="3"/>
      <c r="AT211" s="3">
        <v>-10.97</v>
      </c>
      <c r="AU211" s="3"/>
      <c r="AV211" s="3">
        <v>-334.96</v>
      </c>
      <c r="AW211" s="3"/>
      <c r="AX211" s="3"/>
      <c r="AY211" s="3">
        <f t="shared" si="3"/>
        <v>-3760.97</v>
      </c>
    </row>
    <row r="212" spans="1:51" x14ac:dyDescent="0.35">
      <c r="A212" s="6">
        <v>410</v>
      </c>
      <c r="B212" s="2" t="s">
        <v>320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>
        <v>-6554.46</v>
      </c>
      <c r="S212" s="3"/>
      <c r="T212" s="3"/>
      <c r="U212" s="3">
        <v>-1475.65</v>
      </c>
      <c r="V212" s="3"/>
      <c r="W212" s="3"/>
      <c r="X212" s="3"/>
      <c r="Y212" s="3"/>
      <c r="Z212" s="3"/>
      <c r="AA212" s="3">
        <v>-912.07</v>
      </c>
      <c r="AB212" s="3"/>
      <c r="AC212" s="3">
        <v>-131.29</v>
      </c>
      <c r="AD212" s="3">
        <v>-1622.05</v>
      </c>
      <c r="AE212" s="3">
        <v>-0.18</v>
      </c>
      <c r="AF212" s="3"/>
      <c r="AG212" s="3"/>
      <c r="AH212" s="3">
        <v>-128.32</v>
      </c>
      <c r="AI212" s="3">
        <v>-2503.4</v>
      </c>
      <c r="AJ212" s="3"/>
      <c r="AK212" s="3"/>
      <c r="AL212" s="3"/>
      <c r="AM212" s="3"/>
      <c r="AN212" s="3"/>
      <c r="AO212" s="3"/>
      <c r="AP212" s="3">
        <v>-28718</v>
      </c>
      <c r="AQ212" s="3"/>
      <c r="AR212" s="3">
        <v>-16.95</v>
      </c>
      <c r="AS212" s="3">
        <v>-3.15</v>
      </c>
      <c r="AT212" s="3"/>
      <c r="AU212" s="3"/>
      <c r="AV212" s="3">
        <v>-24.29</v>
      </c>
      <c r="AW212" s="3"/>
      <c r="AX212" s="3"/>
      <c r="AY212" s="3">
        <f t="shared" si="3"/>
        <v>-42089.81</v>
      </c>
    </row>
    <row r="213" spans="1:51" x14ac:dyDescent="0.35">
      <c r="A213" s="6">
        <v>411</v>
      </c>
      <c r="B213" s="2" t="s">
        <v>321</v>
      </c>
      <c r="C213" s="3"/>
      <c r="D213" s="3"/>
      <c r="E213" s="3"/>
      <c r="F213" s="3"/>
      <c r="G213" s="3"/>
      <c r="H213" s="3"/>
      <c r="I213" s="3"/>
      <c r="J213" s="3">
        <v>-8662.5499999999993</v>
      </c>
      <c r="K213" s="3"/>
      <c r="L213" s="3">
        <v>-5547.31</v>
      </c>
      <c r="M213" s="3"/>
      <c r="N213" s="3"/>
      <c r="O213" s="3"/>
      <c r="P213" s="3"/>
      <c r="Q213" s="3"/>
      <c r="R213" s="3"/>
      <c r="S213" s="3"/>
      <c r="T213" s="3"/>
      <c r="U213" s="3">
        <v>-121.83</v>
      </c>
      <c r="V213" s="3"/>
      <c r="W213" s="3"/>
      <c r="X213" s="3"/>
      <c r="Y213" s="3"/>
      <c r="Z213" s="3"/>
      <c r="AA213" s="3">
        <v>-1281.67</v>
      </c>
      <c r="AB213" s="3">
        <v>-2.87</v>
      </c>
      <c r="AC213" s="3"/>
      <c r="AD213" s="3">
        <v>-2773.32</v>
      </c>
      <c r="AE213" s="3"/>
      <c r="AF213" s="3">
        <v>-102.72</v>
      </c>
      <c r="AG213" s="3"/>
      <c r="AH213" s="3"/>
      <c r="AI213" s="3"/>
      <c r="AJ213" s="3"/>
      <c r="AK213" s="3"/>
      <c r="AL213" s="3">
        <v>-1253.8800000000001</v>
      </c>
      <c r="AM213" s="3"/>
      <c r="AN213" s="3"/>
      <c r="AO213" s="3"/>
      <c r="AP213" s="3">
        <v>-7232.76</v>
      </c>
      <c r="AQ213" s="3"/>
      <c r="AR213" s="3">
        <v>-198.26</v>
      </c>
      <c r="AS213" s="3">
        <v>-1256.69</v>
      </c>
      <c r="AT213" s="3">
        <v>-9.2200000000000006</v>
      </c>
      <c r="AU213" s="3"/>
      <c r="AV213" s="3">
        <v>-1673.24</v>
      </c>
      <c r="AW213" s="3"/>
      <c r="AX213" s="3"/>
      <c r="AY213" s="3">
        <f t="shared" si="3"/>
        <v>-30116.320000000003</v>
      </c>
    </row>
    <row r="214" spans="1:51" x14ac:dyDescent="0.35">
      <c r="A214" s="6">
        <v>412</v>
      </c>
      <c r="B214" s="2" t="s">
        <v>69</v>
      </c>
      <c r="C214" s="3">
        <v>-0.7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>
        <v>-2950.55</v>
      </c>
      <c r="V214" s="3"/>
      <c r="W214" s="3"/>
      <c r="X214" s="3"/>
      <c r="Y214" s="3"/>
      <c r="Z214" s="3"/>
      <c r="AA214" s="3">
        <v>-2563.4</v>
      </c>
      <c r="AB214" s="3"/>
      <c r="AC214" s="3"/>
      <c r="AD214" s="3">
        <v>-6219.92</v>
      </c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>
        <v>-1627.47</v>
      </c>
      <c r="AQ214" s="3"/>
      <c r="AR214" s="3">
        <v>-7.48</v>
      </c>
      <c r="AS214" s="3">
        <v>-217.88</v>
      </c>
      <c r="AT214" s="3"/>
      <c r="AU214" s="3"/>
      <c r="AV214" s="3">
        <v>-410.12</v>
      </c>
      <c r="AW214" s="3"/>
      <c r="AX214" s="3"/>
      <c r="AY214" s="3">
        <f t="shared" si="3"/>
        <v>-13997.519999999999</v>
      </c>
    </row>
    <row r="215" spans="1:51" x14ac:dyDescent="0.35">
      <c r="A215" s="6">
        <v>413</v>
      </c>
      <c r="B215" s="2" t="s">
        <v>322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>
        <v>-518.63</v>
      </c>
      <c r="V215" s="3"/>
      <c r="W215" s="3"/>
      <c r="X215" s="3"/>
      <c r="Y215" s="3"/>
      <c r="Z215" s="3"/>
      <c r="AA215" s="3">
        <v>-1089.51</v>
      </c>
      <c r="AB215" s="3">
        <v>-2069.21</v>
      </c>
      <c r="AC215" s="3"/>
      <c r="AD215" s="3">
        <v>-2723.3</v>
      </c>
      <c r="AE215" s="3"/>
      <c r="AF215" s="3"/>
      <c r="AG215" s="3"/>
      <c r="AH215" s="3"/>
      <c r="AI215" s="3">
        <v>-2743.12</v>
      </c>
      <c r="AJ215" s="3"/>
      <c r="AK215" s="3"/>
      <c r="AL215" s="3"/>
      <c r="AM215" s="3"/>
      <c r="AN215" s="3"/>
      <c r="AO215" s="3"/>
      <c r="AP215" s="3">
        <v>-2391.83</v>
      </c>
      <c r="AQ215" s="3"/>
      <c r="AR215" s="3"/>
      <c r="AS215" s="3">
        <v>-282.55</v>
      </c>
      <c r="AT215" s="3">
        <v>-0.53</v>
      </c>
      <c r="AU215" s="3"/>
      <c r="AV215" s="3">
        <v>-1342.32</v>
      </c>
      <c r="AW215" s="3"/>
      <c r="AX215" s="3"/>
      <c r="AY215" s="3">
        <f t="shared" si="3"/>
        <v>-13161</v>
      </c>
    </row>
    <row r="216" spans="1:51" x14ac:dyDescent="0.35">
      <c r="A216" s="6">
        <v>414</v>
      </c>
      <c r="B216" s="2" t="s">
        <v>323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>
        <v>-3063.41</v>
      </c>
      <c r="V216" s="3"/>
      <c r="W216" s="3"/>
      <c r="X216" s="3"/>
      <c r="Y216" s="3"/>
      <c r="Z216" s="3"/>
      <c r="AA216" s="3">
        <v>-348.32</v>
      </c>
      <c r="AB216" s="3"/>
      <c r="AC216" s="3"/>
      <c r="AD216" s="3">
        <v>-3710.27</v>
      </c>
      <c r="AE216" s="3"/>
      <c r="AF216" s="3">
        <v>-141</v>
      </c>
      <c r="AG216" s="3"/>
      <c r="AH216" s="3">
        <v>-27.5</v>
      </c>
      <c r="AI216" s="3"/>
      <c r="AJ216" s="3"/>
      <c r="AK216" s="3"/>
      <c r="AL216" s="3"/>
      <c r="AM216" s="3"/>
      <c r="AN216" s="3"/>
      <c r="AO216" s="3"/>
      <c r="AP216" s="3">
        <v>-833</v>
      </c>
      <c r="AQ216" s="3"/>
      <c r="AR216" s="3"/>
      <c r="AS216" s="3"/>
      <c r="AT216" s="3">
        <v>-46.34</v>
      </c>
      <c r="AU216" s="3"/>
      <c r="AV216" s="3"/>
      <c r="AW216" s="3"/>
      <c r="AX216" s="3"/>
      <c r="AY216" s="3">
        <f t="shared" si="3"/>
        <v>-8169.84</v>
      </c>
    </row>
    <row r="217" spans="1:51" x14ac:dyDescent="0.35">
      <c r="A217" s="6">
        <v>415</v>
      </c>
      <c r="B217" s="2" t="s">
        <v>70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>
        <v>-70.400000000000006</v>
      </c>
      <c r="V217" s="3"/>
      <c r="W217" s="3"/>
      <c r="X217" s="3"/>
      <c r="Y217" s="3"/>
      <c r="Z217" s="3"/>
      <c r="AA217" s="3">
        <v>-437.38</v>
      </c>
      <c r="AB217" s="3">
        <v>-3900.46</v>
      </c>
      <c r="AC217" s="3"/>
      <c r="AD217" s="3">
        <v>-3258.01</v>
      </c>
      <c r="AE217" s="3"/>
      <c r="AF217" s="3"/>
      <c r="AG217" s="3"/>
      <c r="AH217" s="3">
        <v>-0.28000000000000003</v>
      </c>
      <c r="AI217" s="3"/>
      <c r="AJ217" s="3"/>
      <c r="AK217" s="3"/>
      <c r="AL217" s="3"/>
      <c r="AM217" s="3"/>
      <c r="AN217" s="3"/>
      <c r="AO217" s="3"/>
      <c r="AP217" s="3">
        <v>-40801.199999999997</v>
      </c>
      <c r="AQ217" s="3"/>
      <c r="AR217" s="3">
        <v>-3517.73</v>
      </c>
      <c r="AS217" s="3"/>
      <c r="AT217" s="3">
        <v>-67.72</v>
      </c>
      <c r="AU217" s="3"/>
      <c r="AV217" s="3">
        <v>-153.69999999999999</v>
      </c>
      <c r="AW217" s="3"/>
      <c r="AX217" s="3"/>
      <c r="AY217" s="3">
        <f t="shared" si="3"/>
        <v>-52206.879999999997</v>
      </c>
    </row>
    <row r="218" spans="1:51" x14ac:dyDescent="0.35">
      <c r="A218" s="6">
        <v>416</v>
      </c>
      <c r="B218" s="2" t="s">
        <v>324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>
        <v>-185.82</v>
      </c>
      <c r="V218" s="3"/>
      <c r="W218" s="3"/>
      <c r="X218" s="3"/>
      <c r="Y218" s="3"/>
      <c r="Z218" s="3"/>
      <c r="AA218" s="3">
        <v>-40.659999999999997</v>
      </c>
      <c r="AB218" s="3">
        <v>-1142</v>
      </c>
      <c r="AC218" s="3"/>
      <c r="AD218" s="3">
        <v>-907.22</v>
      </c>
      <c r="AE218" s="3"/>
      <c r="AF218" s="3">
        <v>-178.98</v>
      </c>
      <c r="AG218" s="3"/>
      <c r="AH218" s="3"/>
      <c r="AI218" s="3"/>
      <c r="AJ218" s="3"/>
      <c r="AK218" s="3"/>
      <c r="AL218" s="3"/>
      <c r="AM218" s="3"/>
      <c r="AN218" s="3"/>
      <c r="AO218" s="3"/>
      <c r="AP218" s="3">
        <v>-9812</v>
      </c>
      <c r="AQ218" s="3"/>
      <c r="AR218" s="3">
        <v>-0.01</v>
      </c>
      <c r="AS218" s="3">
        <v>-20381.84</v>
      </c>
      <c r="AT218" s="3">
        <v>-15.26</v>
      </c>
      <c r="AU218" s="3">
        <v>-0.21</v>
      </c>
      <c r="AV218" s="3">
        <v>-28.14</v>
      </c>
      <c r="AW218" s="3"/>
      <c r="AX218" s="3"/>
      <c r="AY218" s="3">
        <f t="shared" si="3"/>
        <v>-32692.139999999996</v>
      </c>
    </row>
    <row r="219" spans="1:51" x14ac:dyDescent="0.35">
      <c r="A219" s="6">
        <v>417</v>
      </c>
      <c r="B219" s="2" t="s">
        <v>71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>
        <v>-563.26</v>
      </c>
      <c r="V219" s="3"/>
      <c r="W219" s="3"/>
      <c r="X219" s="3"/>
      <c r="Y219" s="3"/>
      <c r="Z219" s="3"/>
      <c r="AA219" s="3">
        <v>-0.83</v>
      </c>
      <c r="AB219" s="3">
        <v>-403.76</v>
      </c>
      <c r="AC219" s="3">
        <v>-33.94</v>
      </c>
      <c r="AD219" s="3"/>
      <c r="AE219" s="3"/>
      <c r="AF219" s="3">
        <v>-131.30000000000001</v>
      </c>
      <c r="AG219" s="3"/>
      <c r="AH219" s="3"/>
      <c r="AI219" s="3"/>
      <c r="AJ219" s="3"/>
      <c r="AK219" s="3"/>
      <c r="AL219" s="3">
        <v>-24050</v>
      </c>
      <c r="AM219" s="3"/>
      <c r="AN219" s="3"/>
      <c r="AO219" s="3"/>
      <c r="AP219" s="3">
        <v>-37549</v>
      </c>
      <c r="AQ219" s="3"/>
      <c r="AR219" s="3">
        <v>-3.91</v>
      </c>
      <c r="AS219" s="3">
        <v>-839.79</v>
      </c>
      <c r="AT219" s="3">
        <v>-41.95</v>
      </c>
      <c r="AU219" s="3">
        <v>-0.35</v>
      </c>
      <c r="AV219" s="3"/>
      <c r="AW219" s="3"/>
      <c r="AX219" s="3"/>
      <c r="AY219" s="3">
        <f t="shared" si="3"/>
        <v>-63618.09</v>
      </c>
    </row>
    <row r="220" spans="1:51" x14ac:dyDescent="0.35">
      <c r="A220" s="6">
        <v>418</v>
      </c>
      <c r="B220" s="2" t="s">
        <v>72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>
        <v>-50.06</v>
      </c>
      <c r="V220" s="3"/>
      <c r="W220" s="3"/>
      <c r="X220" s="3"/>
      <c r="Y220" s="3"/>
      <c r="Z220" s="3"/>
      <c r="AA220" s="3">
        <v>-272.42</v>
      </c>
      <c r="AB220" s="3">
        <v>-18398.21</v>
      </c>
      <c r="AC220" s="3">
        <v>-124.76</v>
      </c>
      <c r="AD220" s="3">
        <v>-6747.61</v>
      </c>
      <c r="AE220" s="3"/>
      <c r="AF220" s="3">
        <v>-583</v>
      </c>
      <c r="AG220" s="3"/>
      <c r="AH220" s="3">
        <v>-2650</v>
      </c>
      <c r="AI220" s="3"/>
      <c r="AJ220" s="3"/>
      <c r="AK220" s="3"/>
      <c r="AL220" s="3"/>
      <c r="AM220" s="3"/>
      <c r="AN220" s="3"/>
      <c r="AO220" s="3"/>
      <c r="AP220" s="3">
        <v>-21616</v>
      </c>
      <c r="AQ220" s="3"/>
      <c r="AR220" s="3">
        <v>-0.84</v>
      </c>
      <c r="AS220" s="3">
        <v>-66043.95</v>
      </c>
      <c r="AT220" s="3">
        <v>-35.6</v>
      </c>
      <c r="AU220" s="3">
        <v>-0.21</v>
      </c>
      <c r="AV220" s="3">
        <v>-6542.59</v>
      </c>
      <c r="AW220" s="3"/>
      <c r="AX220" s="3"/>
      <c r="AY220" s="3">
        <f t="shared" si="3"/>
        <v>-123065.25</v>
      </c>
    </row>
    <row r="221" spans="1:51" x14ac:dyDescent="0.35">
      <c r="A221" s="6">
        <v>419</v>
      </c>
      <c r="B221" s="2" t="s">
        <v>325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>
        <v>-546.91999999999996</v>
      </c>
      <c r="V221" s="3"/>
      <c r="W221" s="3"/>
      <c r="X221" s="3"/>
      <c r="Y221" s="3"/>
      <c r="Z221" s="3"/>
      <c r="AA221" s="3">
        <v>-107.59</v>
      </c>
      <c r="AB221" s="3"/>
      <c r="AC221" s="3">
        <v>-25.24</v>
      </c>
      <c r="AD221" s="3">
        <v>-519.23</v>
      </c>
      <c r="AE221" s="3"/>
      <c r="AF221" s="3"/>
      <c r="AG221" s="3"/>
      <c r="AH221" s="3">
        <v>-229.98</v>
      </c>
      <c r="AI221" s="3">
        <v>-1914.56</v>
      </c>
      <c r="AJ221" s="3"/>
      <c r="AK221" s="3"/>
      <c r="AL221" s="3"/>
      <c r="AM221" s="3"/>
      <c r="AN221" s="3"/>
      <c r="AO221" s="3"/>
      <c r="AP221" s="3">
        <v>-17726.400000000001</v>
      </c>
      <c r="AQ221" s="3"/>
      <c r="AR221" s="3"/>
      <c r="AS221" s="3">
        <v>-26278.57</v>
      </c>
      <c r="AT221" s="3"/>
      <c r="AU221" s="3"/>
      <c r="AV221" s="3">
        <v>-1764.71</v>
      </c>
      <c r="AW221" s="3"/>
      <c r="AX221" s="3"/>
      <c r="AY221" s="3">
        <f t="shared" si="3"/>
        <v>-49113.200000000004</v>
      </c>
    </row>
    <row r="222" spans="1:51" x14ac:dyDescent="0.35">
      <c r="A222" s="6">
        <v>420</v>
      </c>
      <c r="B222" s="2" t="s">
        <v>326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>
        <v>-1380.6</v>
      </c>
      <c r="V222" s="3"/>
      <c r="W222" s="3"/>
      <c r="X222" s="3"/>
      <c r="Y222" s="3"/>
      <c r="Z222" s="3"/>
      <c r="AA222" s="3">
        <v>-229.54</v>
      </c>
      <c r="AB222" s="3">
        <v>-0.05</v>
      </c>
      <c r="AC222" s="3"/>
      <c r="AD222" s="3">
        <v>-1428.63</v>
      </c>
      <c r="AE222" s="3"/>
      <c r="AF222" s="3">
        <v>-0.23</v>
      </c>
      <c r="AG222" s="3">
        <v>-495</v>
      </c>
      <c r="AH222" s="3">
        <v>-201.07</v>
      </c>
      <c r="AI222" s="3"/>
      <c r="AJ222" s="3"/>
      <c r="AK222" s="3"/>
      <c r="AL222" s="3"/>
      <c r="AM222" s="3"/>
      <c r="AN222" s="3"/>
      <c r="AO222" s="3"/>
      <c r="AP222" s="3">
        <v>-36473.599999999999</v>
      </c>
      <c r="AQ222" s="3"/>
      <c r="AR222" s="3">
        <v>-1127.01</v>
      </c>
      <c r="AS222" s="3">
        <v>-16822.63</v>
      </c>
      <c r="AT222" s="3">
        <v>-8.8800000000000008</v>
      </c>
      <c r="AU222" s="3"/>
      <c r="AV222" s="3"/>
      <c r="AW222" s="3"/>
      <c r="AX222" s="3"/>
      <c r="AY222" s="3">
        <f t="shared" si="3"/>
        <v>-58167.24</v>
      </c>
    </row>
    <row r="223" spans="1:51" x14ac:dyDescent="0.35">
      <c r="A223" s="6">
        <v>421</v>
      </c>
      <c r="B223" s="2" t="s">
        <v>327</v>
      </c>
      <c r="C223" s="3"/>
      <c r="D223" s="3">
        <v>-0.35</v>
      </c>
      <c r="E223" s="3"/>
      <c r="F223" s="3"/>
      <c r="G223" s="3"/>
      <c r="H223" s="3"/>
      <c r="I223" s="3">
        <v>-2.4</v>
      </c>
      <c r="J223" s="3"/>
      <c r="K223" s="3"/>
      <c r="L223" s="3"/>
      <c r="M223" s="3"/>
      <c r="N223" s="3"/>
      <c r="O223" s="3"/>
      <c r="P223" s="3"/>
      <c r="Q223" s="3">
        <v>-15747.81</v>
      </c>
      <c r="R223" s="3"/>
      <c r="S223" s="3"/>
      <c r="T223" s="3">
        <v>-33820.04</v>
      </c>
      <c r="U223" s="3">
        <v>-7290.71</v>
      </c>
      <c r="V223" s="3"/>
      <c r="W223" s="3">
        <v>-966</v>
      </c>
      <c r="X223" s="3">
        <v>-6.11</v>
      </c>
      <c r="Y223" s="3"/>
      <c r="Z223" s="3"/>
      <c r="AA223" s="3">
        <v>-1681.77</v>
      </c>
      <c r="AB223" s="3">
        <v>-121.28</v>
      </c>
      <c r="AC223" s="3">
        <v>-98.2</v>
      </c>
      <c r="AD223" s="3">
        <v>-29246.29</v>
      </c>
      <c r="AE223" s="3"/>
      <c r="AF223" s="3"/>
      <c r="AG223" s="3">
        <v>-1351.68</v>
      </c>
      <c r="AH223" s="3"/>
      <c r="AI223" s="3">
        <v>-24338.49</v>
      </c>
      <c r="AJ223" s="3">
        <v>-852</v>
      </c>
      <c r="AK223" s="3"/>
      <c r="AL223" s="3"/>
      <c r="AM223" s="3"/>
      <c r="AN223" s="3"/>
      <c r="AO223" s="3"/>
      <c r="AP223" s="3">
        <v>-201215.05</v>
      </c>
      <c r="AQ223" s="3">
        <v>-15685.96</v>
      </c>
      <c r="AR223" s="3"/>
      <c r="AS223" s="3"/>
      <c r="AT223" s="3">
        <v>-60.35</v>
      </c>
      <c r="AU223" s="3"/>
      <c r="AV223" s="3">
        <v>-805.45</v>
      </c>
      <c r="AW223" s="3"/>
      <c r="AX223" s="3"/>
      <c r="AY223" s="3">
        <f t="shared" si="3"/>
        <v>-333289.94</v>
      </c>
    </row>
    <row r="224" spans="1:51" x14ac:dyDescent="0.35">
      <c r="A224" s="6">
        <v>422</v>
      </c>
      <c r="B224" s="2" t="s">
        <v>328</v>
      </c>
      <c r="C224" s="3">
        <v>-412.42</v>
      </c>
      <c r="D224" s="3"/>
      <c r="E224" s="3"/>
      <c r="F224" s="3"/>
      <c r="G224" s="3"/>
      <c r="H224" s="3"/>
      <c r="I224" s="3"/>
      <c r="J224" s="3">
        <v>-3427.43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>
        <v>-100.48</v>
      </c>
      <c r="V224" s="3"/>
      <c r="W224" s="3"/>
      <c r="X224" s="3"/>
      <c r="Y224" s="3"/>
      <c r="Z224" s="3"/>
      <c r="AA224" s="3">
        <v>-0.94</v>
      </c>
      <c r="AB224" s="3">
        <v>-80.239999999999995</v>
      </c>
      <c r="AC224" s="3"/>
      <c r="AD224" s="3">
        <v>-188.49</v>
      </c>
      <c r="AE224" s="3"/>
      <c r="AF224" s="3">
        <v>-29.7</v>
      </c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>
        <v>-0.04</v>
      </c>
      <c r="AS224" s="3">
        <v>-75.05</v>
      </c>
      <c r="AT224" s="3">
        <v>-21.48</v>
      </c>
      <c r="AU224" s="3"/>
      <c r="AV224" s="3">
        <v>-357.22</v>
      </c>
      <c r="AW224" s="3"/>
      <c r="AX224" s="3"/>
      <c r="AY224" s="3">
        <f t="shared" si="3"/>
        <v>-4693.49</v>
      </c>
    </row>
    <row r="225" spans="1:51" x14ac:dyDescent="0.35">
      <c r="A225" s="6">
        <v>423</v>
      </c>
      <c r="B225" s="2" t="s">
        <v>329</v>
      </c>
      <c r="C225" s="3"/>
      <c r="D225" s="3"/>
      <c r="E225" s="3"/>
      <c r="F225" s="3"/>
      <c r="G225" s="3"/>
      <c r="H225" s="3"/>
      <c r="I225" s="3"/>
      <c r="J225" s="3"/>
      <c r="K225" s="3"/>
      <c r="L225" s="3">
        <v>-2942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>
        <v>-0.08</v>
      </c>
      <c r="AB225" s="3"/>
      <c r="AC225" s="3"/>
      <c r="AD225" s="3">
        <v>-0.45</v>
      </c>
      <c r="AE225" s="3"/>
      <c r="AF225" s="3">
        <v>-7855.9</v>
      </c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>
        <v>-174.3</v>
      </c>
      <c r="AS225" s="3">
        <v>-46.04</v>
      </c>
      <c r="AT225" s="3"/>
      <c r="AU225" s="3"/>
      <c r="AV225" s="3">
        <v>-111.82</v>
      </c>
      <c r="AW225" s="3"/>
      <c r="AX225" s="3"/>
      <c r="AY225" s="3">
        <f t="shared" si="3"/>
        <v>-11130.59</v>
      </c>
    </row>
    <row r="226" spans="1:51" x14ac:dyDescent="0.35">
      <c r="A226" s="6">
        <v>424</v>
      </c>
      <c r="B226" s="2" t="s">
        <v>330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>
        <v>-1546.21</v>
      </c>
      <c r="V226" s="3"/>
      <c r="W226" s="3"/>
      <c r="X226" s="3"/>
      <c r="Y226" s="3"/>
      <c r="Z226" s="3"/>
      <c r="AA226" s="3">
        <v>-47.06</v>
      </c>
      <c r="AB226" s="3"/>
      <c r="AC226" s="3"/>
      <c r="AD226" s="3">
        <v>-910.4</v>
      </c>
      <c r="AE226" s="3"/>
      <c r="AF226" s="3">
        <v>-373.52</v>
      </c>
      <c r="AG226" s="3"/>
      <c r="AH226" s="3">
        <v>-13632</v>
      </c>
      <c r="AI226" s="3"/>
      <c r="AJ226" s="3"/>
      <c r="AK226" s="3"/>
      <c r="AL226" s="3"/>
      <c r="AM226" s="3"/>
      <c r="AN226" s="3"/>
      <c r="AO226" s="3"/>
      <c r="AP226" s="3">
        <v>-35003.379999999997</v>
      </c>
      <c r="AQ226" s="3"/>
      <c r="AR226" s="3"/>
      <c r="AS226" s="3"/>
      <c r="AT226" s="3"/>
      <c r="AU226" s="3"/>
      <c r="AV226" s="3">
        <v>-1018.88</v>
      </c>
      <c r="AW226" s="3"/>
      <c r="AX226" s="3"/>
      <c r="AY226" s="3">
        <f t="shared" si="3"/>
        <v>-52531.44999999999</v>
      </c>
    </row>
    <row r="227" spans="1:51" x14ac:dyDescent="0.35">
      <c r="A227" s="6">
        <v>425</v>
      </c>
      <c r="B227" s="2" t="s">
        <v>73</v>
      </c>
      <c r="C227" s="3">
        <v>-294.8</v>
      </c>
      <c r="D227" s="3"/>
      <c r="E227" s="3"/>
      <c r="F227" s="3"/>
      <c r="G227" s="3"/>
      <c r="H227" s="3"/>
      <c r="I227" s="3"/>
      <c r="J227" s="3"/>
      <c r="K227" s="3"/>
      <c r="L227" s="3">
        <v>-3427.43</v>
      </c>
      <c r="M227" s="3"/>
      <c r="N227" s="3"/>
      <c r="O227" s="3"/>
      <c r="P227" s="3"/>
      <c r="Q227" s="3"/>
      <c r="R227" s="3"/>
      <c r="S227" s="3"/>
      <c r="T227" s="3"/>
      <c r="U227" s="3">
        <v>-1680.2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>
        <v>-19309.88</v>
      </c>
      <c r="AM227" s="3"/>
      <c r="AN227" s="3"/>
      <c r="AO227" s="3"/>
      <c r="AP227" s="3">
        <v>-23537.03</v>
      </c>
      <c r="AQ227" s="3"/>
      <c r="AR227" s="3">
        <v>-53</v>
      </c>
      <c r="AS227" s="3">
        <v>-1637.89</v>
      </c>
      <c r="AT227" s="3"/>
      <c r="AU227" s="3"/>
      <c r="AV227" s="3">
        <v>-1152.04</v>
      </c>
      <c r="AW227" s="3"/>
      <c r="AX227" s="3"/>
      <c r="AY227" s="3">
        <f t="shared" si="3"/>
        <v>-51092.27</v>
      </c>
    </row>
    <row r="228" spans="1:51" x14ac:dyDescent="0.35">
      <c r="A228" s="6">
        <v>426</v>
      </c>
      <c r="B228" s="2" t="s">
        <v>331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>
        <v>-592.32000000000005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>
        <v>-51.84</v>
      </c>
      <c r="AG228" s="3"/>
      <c r="AH228" s="3"/>
      <c r="AI228" s="3"/>
      <c r="AJ228" s="3"/>
      <c r="AK228" s="3"/>
      <c r="AL228" s="3"/>
      <c r="AM228" s="3"/>
      <c r="AN228" s="3"/>
      <c r="AO228" s="3"/>
      <c r="AP228" s="3">
        <v>-10591.1</v>
      </c>
      <c r="AQ228" s="3"/>
      <c r="AR228" s="3">
        <v>-124.62</v>
      </c>
      <c r="AS228" s="3">
        <v>-1.88</v>
      </c>
      <c r="AT228" s="3"/>
      <c r="AU228" s="3"/>
      <c r="AV228" s="3">
        <v>-112.03</v>
      </c>
      <c r="AW228" s="3"/>
      <c r="AX228" s="3"/>
      <c r="AY228" s="3">
        <f t="shared" si="3"/>
        <v>-11473.79</v>
      </c>
    </row>
    <row r="229" spans="1:51" x14ac:dyDescent="0.35">
      <c r="A229" s="6">
        <v>427</v>
      </c>
      <c r="B229" s="2" t="s">
        <v>332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>
        <v>-15236.2</v>
      </c>
      <c r="S229" s="3"/>
      <c r="T229" s="3"/>
      <c r="U229" s="3">
        <v>-34.83</v>
      </c>
      <c r="V229" s="3"/>
      <c r="W229" s="3"/>
      <c r="X229" s="3"/>
      <c r="Y229" s="3"/>
      <c r="Z229" s="3"/>
      <c r="AA229" s="3">
        <v>-0.2</v>
      </c>
      <c r="AB229" s="3">
        <v>-341.4</v>
      </c>
      <c r="AC229" s="3"/>
      <c r="AD229" s="3">
        <v>-0.47</v>
      </c>
      <c r="AE229" s="3">
        <v>-1</v>
      </c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>
        <v>-2</v>
      </c>
      <c r="AS229" s="3">
        <v>-155.44999999999999</v>
      </c>
      <c r="AT229" s="3"/>
      <c r="AU229" s="3"/>
      <c r="AV229" s="3">
        <v>-0.18</v>
      </c>
      <c r="AW229" s="3"/>
      <c r="AX229" s="3"/>
      <c r="AY229" s="3">
        <f t="shared" si="3"/>
        <v>-15771.730000000001</v>
      </c>
    </row>
    <row r="230" spans="1:51" x14ac:dyDescent="0.35">
      <c r="A230" s="6">
        <v>428</v>
      </c>
      <c r="B230" s="2" t="s">
        <v>74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>
        <v>-3.36</v>
      </c>
      <c r="V230" s="3"/>
      <c r="W230" s="3"/>
      <c r="X230" s="3"/>
      <c r="Y230" s="3"/>
      <c r="Z230" s="3"/>
      <c r="AA230" s="3">
        <v>-0.13</v>
      </c>
      <c r="AB230" s="3"/>
      <c r="AC230" s="3"/>
      <c r="AD230" s="3">
        <v>-0.02</v>
      </c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>
        <v>-4311</v>
      </c>
      <c r="AQ230" s="3"/>
      <c r="AR230" s="3">
        <v>-1680</v>
      </c>
      <c r="AS230" s="3">
        <v>-5950</v>
      </c>
      <c r="AT230" s="3">
        <v>-6.83</v>
      </c>
      <c r="AU230" s="3"/>
      <c r="AV230" s="3">
        <v>-710.55</v>
      </c>
      <c r="AW230" s="3"/>
      <c r="AX230" s="3"/>
      <c r="AY230" s="3">
        <f t="shared" si="3"/>
        <v>-12661.89</v>
      </c>
    </row>
    <row r="231" spans="1:51" x14ac:dyDescent="0.35">
      <c r="A231" s="6">
        <v>429</v>
      </c>
      <c r="B231" s="2" t="s">
        <v>333</v>
      </c>
      <c r="C231" s="3"/>
      <c r="D231" s="3"/>
      <c r="E231" s="3"/>
      <c r="F231" s="3"/>
      <c r="G231" s="3"/>
      <c r="H231" s="3"/>
      <c r="I231" s="3">
        <v>-26</v>
      </c>
      <c r="J231" s="3"/>
      <c r="K231" s="3"/>
      <c r="L231" s="3"/>
      <c r="M231" s="3"/>
      <c r="N231" s="3"/>
      <c r="O231" s="3"/>
      <c r="P231" s="3"/>
      <c r="Q231" s="3"/>
      <c r="R231" s="3">
        <v>-15878</v>
      </c>
      <c r="S231" s="3"/>
      <c r="T231" s="3"/>
      <c r="U231" s="3">
        <v>-1077.44</v>
      </c>
      <c r="V231" s="3"/>
      <c r="W231" s="3"/>
      <c r="X231" s="3"/>
      <c r="Y231" s="3"/>
      <c r="Z231" s="3"/>
      <c r="AA231" s="3">
        <v>-25.17</v>
      </c>
      <c r="AB231" s="3"/>
      <c r="AC231" s="3">
        <v>-0.97</v>
      </c>
      <c r="AD231" s="3"/>
      <c r="AE231" s="3"/>
      <c r="AF231" s="3">
        <v>-372</v>
      </c>
      <c r="AG231" s="3">
        <v>-2400</v>
      </c>
      <c r="AH231" s="3">
        <v>0</v>
      </c>
      <c r="AI231" s="3"/>
      <c r="AJ231" s="3"/>
      <c r="AK231" s="3"/>
      <c r="AL231" s="3">
        <v>-1144.27</v>
      </c>
      <c r="AM231" s="3"/>
      <c r="AN231" s="3"/>
      <c r="AO231" s="3"/>
      <c r="AP231" s="3">
        <v>-32324</v>
      </c>
      <c r="AQ231" s="3">
        <v>-14</v>
      </c>
      <c r="AR231" s="3">
        <v>-0.65</v>
      </c>
      <c r="AS231" s="3">
        <v>-7.88</v>
      </c>
      <c r="AT231" s="3"/>
      <c r="AU231" s="3"/>
      <c r="AV231" s="3"/>
      <c r="AW231" s="3"/>
      <c r="AX231" s="3"/>
      <c r="AY231" s="3">
        <f t="shared" si="3"/>
        <v>-53270.38</v>
      </c>
    </row>
    <row r="232" spans="1:51" x14ac:dyDescent="0.35">
      <c r="A232" s="6">
        <v>430</v>
      </c>
      <c r="B232" s="2" t="s">
        <v>334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>
        <v>-238.68</v>
      </c>
      <c r="V232" s="3"/>
      <c r="W232" s="3"/>
      <c r="X232" s="3"/>
      <c r="Y232" s="3"/>
      <c r="Z232" s="3"/>
      <c r="AA232" s="3">
        <v>-99.54</v>
      </c>
      <c r="AB232" s="3"/>
      <c r="AC232" s="3"/>
      <c r="AD232" s="3">
        <v>-1092.21</v>
      </c>
      <c r="AE232" s="3"/>
      <c r="AF232" s="3">
        <v>-124.68</v>
      </c>
      <c r="AG232" s="3"/>
      <c r="AH232" s="3"/>
      <c r="AI232" s="3"/>
      <c r="AJ232" s="3"/>
      <c r="AK232" s="3"/>
      <c r="AL232" s="3"/>
      <c r="AM232" s="3"/>
      <c r="AN232" s="3"/>
      <c r="AO232" s="3"/>
      <c r="AP232" s="3">
        <v>-15430.8</v>
      </c>
      <c r="AQ232" s="3"/>
      <c r="AR232" s="3">
        <v>-415.82</v>
      </c>
      <c r="AS232" s="3">
        <v>-27000</v>
      </c>
      <c r="AT232" s="3">
        <v>-27.7</v>
      </c>
      <c r="AU232" s="3"/>
      <c r="AV232" s="3">
        <v>-368.13</v>
      </c>
      <c r="AW232" s="3"/>
      <c r="AX232" s="3"/>
      <c r="AY232" s="3">
        <f t="shared" si="3"/>
        <v>-44797.55999999999</v>
      </c>
    </row>
    <row r="233" spans="1:51" x14ac:dyDescent="0.35">
      <c r="A233" s="6">
        <v>431</v>
      </c>
      <c r="B233" s="2" t="s">
        <v>335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>
        <v>-26.96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>
        <v>-21.47</v>
      </c>
      <c r="AT233" s="3">
        <v>-25.26</v>
      </c>
      <c r="AU233" s="3"/>
      <c r="AV233" s="3">
        <v>-394.82</v>
      </c>
      <c r="AW233" s="3"/>
      <c r="AX233" s="3"/>
      <c r="AY233" s="3">
        <f t="shared" si="3"/>
        <v>-468.51</v>
      </c>
    </row>
    <row r="234" spans="1:51" x14ac:dyDescent="0.35">
      <c r="A234" s="6">
        <v>432</v>
      </c>
      <c r="B234" s="2" t="s">
        <v>336</v>
      </c>
      <c r="C234" s="3">
        <v>-544.82000000000005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>
        <v>-3.1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>
        <v>-81.489999999999995</v>
      </c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>
        <v>-474.92</v>
      </c>
      <c r="AT234" s="3"/>
      <c r="AU234" s="3"/>
      <c r="AV234" s="3">
        <v>-337.22</v>
      </c>
      <c r="AW234" s="3"/>
      <c r="AX234" s="3"/>
      <c r="AY234" s="3">
        <f t="shared" si="3"/>
        <v>-1441.5500000000002</v>
      </c>
    </row>
    <row r="235" spans="1:51" x14ac:dyDescent="0.35">
      <c r="A235" s="6">
        <v>433</v>
      </c>
      <c r="B235" s="2" t="s">
        <v>337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>
        <v>-638.53</v>
      </c>
      <c r="V235" s="3"/>
      <c r="W235" s="3"/>
      <c r="X235" s="3"/>
      <c r="Y235" s="3"/>
      <c r="Z235" s="3"/>
      <c r="AA235" s="3">
        <v>-0.95</v>
      </c>
      <c r="AB235" s="3">
        <v>-1233.5</v>
      </c>
      <c r="AC235" s="3">
        <v>-0.76</v>
      </c>
      <c r="AD235" s="3">
        <v>-1</v>
      </c>
      <c r="AE235" s="3"/>
      <c r="AF235" s="3"/>
      <c r="AG235" s="3">
        <v>-1300.74</v>
      </c>
      <c r="AH235" s="3">
        <v>-55</v>
      </c>
      <c r="AI235" s="3">
        <v>-560</v>
      </c>
      <c r="AJ235" s="3"/>
      <c r="AK235" s="3"/>
      <c r="AL235" s="3">
        <v>-3850.83</v>
      </c>
      <c r="AM235" s="3"/>
      <c r="AN235" s="3"/>
      <c r="AO235" s="3"/>
      <c r="AP235" s="3">
        <v>-1000</v>
      </c>
      <c r="AQ235" s="3"/>
      <c r="AR235" s="3"/>
      <c r="AS235" s="3">
        <v>-82.34</v>
      </c>
      <c r="AT235" s="3">
        <v>-16.239999999999998</v>
      </c>
      <c r="AU235" s="3"/>
      <c r="AV235" s="3">
        <v>-355.32</v>
      </c>
      <c r="AW235" s="3"/>
      <c r="AX235" s="3"/>
      <c r="AY235" s="3">
        <f t="shared" si="3"/>
        <v>-9095.2099999999991</v>
      </c>
    </row>
    <row r="236" spans="1:51" x14ac:dyDescent="0.35">
      <c r="A236" s="6">
        <v>434</v>
      </c>
      <c r="B236" s="2" t="s">
        <v>75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>
        <v>-10.02</v>
      </c>
      <c r="V236" s="3"/>
      <c r="W236" s="3"/>
      <c r="X236" s="3"/>
      <c r="Y236" s="3"/>
      <c r="Z236" s="3"/>
      <c r="AA236" s="3">
        <v>-0.63</v>
      </c>
      <c r="AB236" s="3"/>
      <c r="AC236" s="3"/>
      <c r="AD236" s="3">
        <v>-0.09</v>
      </c>
      <c r="AE236" s="3"/>
      <c r="AF236" s="3"/>
      <c r="AG236" s="3">
        <v>-1202</v>
      </c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>
        <v>-43.45</v>
      </c>
      <c r="AT236" s="3"/>
      <c r="AU236" s="3"/>
      <c r="AV236" s="3">
        <v>-0.53</v>
      </c>
      <c r="AW236" s="3"/>
      <c r="AX236" s="3"/>
      <c r="AY236" s="3">
        <f t="shared" si="3"/>
        <v>-1256.72</v>
      </c>
    </row>
    <row r="237" spans="1:51" x14ac:dyDescent="0.35">
      <c r="A237" s="6">
        <v>435</v>
      </c>
      <c r="B237" s="2" t="s">
        <v>338</v>
      </c>
      <c r="C237" s="3"/>
      <c r="D237" s="3">
        <v>-0.8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>
        <v>-95.21</v>
      </c>
      <c r="V237" s="3"/>
      <c r="W237" s="3"/>
      <c r="X237" s="3"/>
      <c r="Y237" s="3"/>
      <c r="Z237" s="3"/>
      <c r="AA237" s="3">
        <v>-36.130000000000003</v>
      </c>
      <c r="AB237" s="3"/>
      <c r="AC237" s="3">
        <v>-441.22</v>
      </c>
      <c r="AD237" s="3">
        <v>-101.02</v>
      </c>
      <c r="AE237" s="3"/>
      <c r="AF237" s="3">
        <v>-0.64</v>
      </c>
      <c r="AG237" s="3"/>
      <c r="AH237" s="3"/>
      <c r="AI237" s="3"/>
      <c r="AJ237" s="3"/>
      <c r="AK237" s="3"/>
      <c r="AL237" s="3"/>
      <c r="AM237" s="3"/>
      <c r="AN237" s="3"/>
      <c r="AO237" s="3"/>
      <c r="AP237" s="3">
        <v>-9205.84</v>
      </c>
      <c r="AQ237" s="3">
        <v>-0.54</v>
      </c>
      <c r="AR237" s="3"/>
      <c r="AS237" s="3">
        <v>-4082.85</v>
      </c>
      <c r="AT237" s="3"/>
      <c r="AU237" s="3"/>
      <c r="AV237" s="3">
        <v>-155.97999999999999</v>
      </c>
      <c r="AW237" s="3"/>
      <c r="AX237" s="3"/>
      <c r="AY237" s="3">
        <f t="shared" si="3"/>
        <v>-14120.230000000001</v>
      </c>
    </row>
    <row r="238" spans="1:51" x14ac:dyDescent="0.35">
      <c r="A238" s="6">
        <v>436</v>
      </c>
      <c r="B238" s="2" t="s">
        <v>339</v>
      </c>
      <c r="C238" s="3">
        <v>-78599.39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>
        <v>-323</v>
      </c>
      <c r="Y238" s="3"/>
      <c r="Z238" s="3"/>
      <c r="AA238" s="3">
        <v>-248.69</v>
      </c>
      <c r="AB238" s="3"/>
      <c r="AC238" s="3">
        <v>-51.88</v>
      </c>
      <c r="AD238" s="3">
        <v>-2926.81</v>
      </c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>
        <v>-6086.49</v>
      </c>
      <c r="AQ238" s="3"/>
      <c r="AR238" s="3">
        <v>-0.39</v>
      </c>
      <c r="AS238" s="3">
        <v>-3936.28</v>
      </c>
      <c r="AT238" s="3">
        <v>-31.01</v>
      </c>
      <c r="AU238" s="3"/>
      <c r="AV238" s="3">
        <v>-0.12</v>
      </c>
      <c r="AW238" s="3"/>
      <c r="AX238" s="3"/>
      <c r="AY238" s="3">
        <f t="shared" si="3"/>
        <v>-92204.06</v>
      </c>
    </row>
    <row r="239" spans="1:51" x14ac:dyDescent="0.35">
      <c r="A239" s="6">
        <v>437</v>
      </c>
      <c r="B239" s="2" t="s">
        <v>340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>
        <v>-515.17999999999995</v>
      </c>
      <c r="V239" s="3"/>
      <c r="W239" s="3"/>
      <c r="X239" s="3"/>
      <c r="Y239" s="3"/>
      <c r="Z239" s="3"/>
      <c r="AA239" s="3">
        <v>-59</v>
      </c>
      <c r="AB239" s="3">
        <v>-1442.6</v>
      </c>
      <c r="AC239" s="3"/>
      <c r="AD239" s="3">
        <v>-1994.66</v>
      </c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>
        <v>-48728.2</v>
      </c>
      <c r="AQ239" s="3"/>
      <c r="AR239" s="3">
        <v>-12786.01</v>
      </c>
      <c r="AS239" s="3">
        <v>-3862.31</v>
      </c>
      <c r="AT239" s="3">
        <v>-43.17</v>
      </c>
      <c r="AU239" s="3"/>
      <c r="AV239" s="3">
        <v>-224.16</v>
      </c>
      <c r="AW239" s="3"/>
      <c r="AX239" s="3"/>
      <c r="AY239" s="3">
        <f t="shared" si="3"/>
        <v>-69655.290000000008</v>
      </c>
    </row>
    <row r="240" spans="1:51" x14ac:dyDescent="0.35">
      <c r="A240" s="6">
        <v>438</v>
      </c>
      <c r="B240" s="2" t="s">
        <v>341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>
        <v>-53.55</v>
      </c>
      <c r="V240" s="3"/>
      <c r="W240" s="3"/>
      <c r="X240" s="3"/>
      <c r="Y240" s="3"/>
      <c r="Z240" s="3"/>
      <c r="AA240" s="3">
        <v>-119.97</v>
      </c>
      <c r="AB240" s="3">
        <v>-1597.22</v>
      </c>
      <c r="AC240" s="3"/>
      <c r="AD240" s="3">
        <v>-1290</v>
      </c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>
        <v>-632</v>
      </c>
      <c r="AQ240" s="3"/>
      <c r="AR240" s="3">
        <v>-2478.17</v>
      </c>
      <c r="AS240" s="3">
        <v>-19933.98</v>
      </c>
      <c r="AT240" s="3">
        <v>-12.04</v>
      </c>
      <c r="AU240" s="3"/>
      <c r="AV240" s="3">
        <v>-0.81</v>
      </c>
      <c r="AW240" s="3"/>
      <c r="AX240" s="3"/>
      <c r="AY240" s="3">
        <f t="shared" si="3"/>
        <v>-26117.74</v>
      </c>
    </row>
    <row r="241" spans="1:51" x14ac:dyDescent="0.35">
      <c r="A241" s="6">
        <v>439</v>
      </c>
      <c r="B241" s="2" t="s">
        <v>76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>
        <v>-805.45</v>
      </c>
      <c r="V241" s="3"/>
      <c r="W241" s="3"/>
      <c r="X241" s="3"/>
      <c r="Y241" s="3"/>
      <c r="Z241" s="3"/>
      <c r="AA241" s="3">
        <v>-0.61</v>
      </c>
      <c r="AB241" s="3"/>
      <c r="AC241" s="3">
        <v>-20.86</v>
      </c>
      <c r="AD241" s="3">
        <v>-3.94</v>
      </c>
      <c r="AE241" s="3">
        <v>-0.71</v>
      </c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>
        <v>-0.42</v>
      </c>
      <c r="AS241" s="3">
        <v>-137.85</v>
      </c>
      <c r="AT241" s="3"/>
      <c r="AU241" s="3"/>
      <c r="AV241" s="3">
        <v>-0.13</v>
      </c>
      <c r="AW241" s="3"/>
      <c r="AX241" s="3"/>
      <c r="AY241" s="3">
        <f t="shared" si="3"/>
        <v>-969.97000000000014</v>
      </c>
    </row>
    <row r="242" spans="1:51" x14ac:dyDescent="0.35">
      <c r="A242" s="6">
        <v>440</v>
      </c>
      <c r="B242" s="2" t="s">
        <v>342</v>
      </c>
      <c r="C242" s="3">
        <v>-23.35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>
        <v>-3.58</v>
      </c>
      <c r="V242" s="3"/>
      <c r="W242" s="3"/>
      <c r="X242" s="3"/>
      <c r="Y242" s="3"/>
      <c r="Z242" s="3"/>
      <c r="AA242" s="3">
        <v>-61.23</v>
      </c>
      <c r="AB242" s="3"/>
      <c r="AC242" s="3">
        <v>-75.59</v>
      </c>
      <c r="AD242" s="3"/>
      <c r="AE242" s="3">
        <v>-7.08</v>
      </c>
      <c r="AF242" s="3">
        <v>-25</v>
      </c>
      <c r="AG242" s="3"/>
      <c r="AH242" s="3"/>
      <c r="AI242" s="3"/>
      <c r="AJ242" s="3"/>
      <c r="AK242" s="3"/>
      <c r="AL242" s="3"/>
      <c r="AM242" s="3"/>
      <c r="AN242" s="3"/>
      <c r="AO242" s="3"/>
      <c r="AP242" s="3">
        <v>-4856.53</v>
      </c>
      <c r="AQ242" s="3"/>
      <c r="AR242" s="3"/>
      <c r="AS242" s="3"/>
      <c r="AT242" s="3">
        <v>-11.03</v>
      </c>
      <c r="AU242" s="3"/>
      <c r="AV242" s="3"/>
      <c r="AW242" s="3"/>
      <c r="AX242" s="3"/>
      <c r="AY242" s="3">
        <f t="shared" si="3"/>
        <v>-5063.3899999999994</v>
      </c>
    </row>
    <row r="243" spans="1:51" x14ac:dyDescent="0.35">
      <c r="A243" s="6">
        <v>441</v>
      </c>
      <c r="B243" s="2" t="s">
        <v>343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>
        <v>-2006.35</v>
      </c>
      <c r="V243" s="3"/>
      <c r="W243" s="3"/>
      <c r="X243" s="3"/>
      <c r="Y243" s="3"/>
      <c r="Z243" s="3"/>
      <c r="AA243" s="3">
        <v>-58.4</v>
      </c>
      <c r="AB243" s="3"/>
      <c r="AC243" s="3">
        <v>-0.57999999999999996</v>
      </c>
      <c r="AD243" s="3">
        <v>-645.48</v>
      </c>
      <c r="AE243" s="3"/>
      <c r="AF243" s="3">
        <v>-0.16</v>
      </c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>
        <v>-445</v>
      </c>
      <c r="AR243" s="3">
        <v>-55.82</v>
      </c>
      <c r="AS243" s="3"/>
      <c r="AT243" s="3">
        <v>-20.309999999999999</v>
      </c>
      <c r="AU243" s="3"/>
      <c r="AV243" s="3">
        <v>-17.739999999999998</v>
      </c>
      <c r="AW243" s="3"/>
      <c r="AX243" s="3"/>
      <c r="AY243" s="3">
        <f t="shared" si="3"/>
        <v>-3249.8399999999997</v>
      </c>
    </row>
    <row r="244" spans="1:51" x14ac:dyDescent="0.35">
      <c r="A244" s="6">
        <v>442</v>
      </c>
      <c r="B244" s="2" t="s">
        <v>344</v>
      </c>
      <c r="C244" s="3"/>
      <c r="D244" s="3">
        <v>-858.9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>
        <v>-10928.75</v>
      </c>
      <c r="V244" s="3"/>
      <c r="W244" s="3"/>
      <c r="X244" s="3">
        <v>-3.61</v>
      </c>
      <c r="Y244" s="3"/>
      <c r="Z244" s="3"/>
      <c r="AA244" s="3">
        <v>-1066.6600000000001</v>
      </c>
      <c r="AB244" s="3"/>
      <c r="AC244" s="3">
        <v>-684.07</v>
      </c>
      <c r="AD244" s="3">
        <v>-7208.83</v>
      </c>
      <c r="AE244" s="3"/>
      <c r="AF244" s="3">
        <v>-1374.37</v>
      </c>
      <c r="AG244" s="3">
        <v>-1435.93</v>
      </c>
      <c r="AH244" s="3"/>
      <c r="AI244" s="3"/>
      <c r="AJ244" s="3"/>
      <c r="AK244" s="3"/>
      <c r="AL244" s="3">
        <v>-52.16</v>
      </c>
      <c r="AM244" s="3">
        <v>-649.96</v>
      </c>
      <c r="AN244" s="3"/>
      <c r="AO244" s="3"/>
      <c r="AP244" s="3">
        <v>-1608</v>
      </c>
      <c r="AQ244" s="3">
        <v>-0.03</v>
      </c>
      <c r="AR244" s="3"/>
      <c r="AS244" s="3">
        <v>-88.81</v>
      </c>
      <c r="AT244" s="3">
        <v>-5.1100000000000003</v>
      </c>
      <c r="AU244" s="3"/>
      <c r="AV244" s="3">
        <v>-139.62</v>
      </c>
      <c r="AW244" s="3"/>
      <c r="AX244" s="3"/>
      <c r="AY244" s="3">
        <f t="shared" si="3"/>
        <v>-26104.809999999998</v>
      </c>
    </row>
    <row r="245" spans="1:51" x14ac:dyDescent="0.35">
      <c r="A245" s="6">
        <v>443</v>
      </c>
      <c r="B245" s="2" t="s">
        <v>345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>
        <v>-2000.52</v>
      </c>
      <c r="S245" s="3"/>
      <c r="T245" s="3"/>
      <c r="U245" s="3">
        <v>-857.53</v>
      </c>
      <c r="V245" s="3"/>
      <c r="W245" s="3"/>
      <c r="X245" s="3"/>
      <c r="Y245" s="3"/>
      <c r="Z245" s="3"/>
      <c r="AA245" s="3">
        <v>-247.12</v>
      </c>
      <c r="AB245" s="3">
        <v>-750.81</v>
      </c>
      <c r="AC245" s="3"/>
      <c r="AD245" s="3">
        <v>-1596.94</v>
      </c>
      <c r="AE245" s="3"/>
      <c r="AF245" s="3"/>
      <c r="AG245" s="3"/>
      <c r="AH245" s="3"/>
      <c r="AI245" s="3">
        <v>-519.21</v>
      </c>
      <c r="AJ245" s="3"/>
      <c r="AK245" s="3"/>
      <c r="AL245" s="3"/>
      <c r="AM245" s="3"/>
      <c r="AN245" s="3"/>
      <c r="AO245" s="3"/>
      <c r="AP245" s="3">
        <v>-21771.95</v>
      </c>
      <c r="AQ245" s="3"/>
      <c r="AR245" s="3">
        <v>-4787.33</v>
      </c>
      <c r="AS245" s="3">
        <v>-42771.65</v>
      </c>
      <c r="AT245" s="3">
        <v>-3.53</v>
      </c>
      <c r="AU245" s="3"/>
      <c r="AV245" s="3">
        <v>-702.34</v>
      </c>
      <c r="AW245" s="3"/>
      <c r="AX245" s="3"/>
      <c r="AY245" s="3">
        <f t="shared" si="3"/>
        <v>-76008.929999999993</v>
      </c>
    </row>
    <row r="246" spans="1:51" x14ac:dyDescent="0.35">
      <c r="A246" s="6">
        <v>444</v>
      </c>
      <c r="B246" s="2" t="s">
        <v>346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>
        <v>-58.46</v>
      </c>
      <c r="V246" s="3"/>
      <c r="W246" s="3"/>
      <c r="X246" s="3"/>
      <c r="Y246" s="3"/>
      <c r="Z246" s="3"/>
      <c r="AA246" s="3">
        <v>-409.62</v>
      </c>
      <c r="AB246" s="3">
        <v>-360.23</v>
      </c>
      <c r="AC246" s="3"/>
      <c r="AD246" s="3">
        <v>-1669.72</v>
      </c>
      <c r="AE246" s="3"/>
      <c r="AF246" s="3"/>
      <c r="AG246" s="3"/>
      <c r="AH246" s="3"/>
      <c r="AI246" s="3"/>
      <c r="AJ246" s="3"/>
      <c r="AK246" s="3"/>
      <c r="AL246" s="3">
        <v>-3560</v>
      </c>
      <c r="AM246" s="3"/>
      <c r="AN246" s="3"/>
      <c r="AO246" s="3"/>
      <c r="AP246" s="3">
        <v>-1593.58</v>
      </c>
      <c r="AQ246" s="3"/>
      <c r="AR246" s="3">
        <v>-335.13</v>
      </c>
      <c r="AS246" s="3">
        <v>-19508.28</v>
      </c>
      <c r="AT246" s="3">
        <v>-19.13</v>
      </c>
      <c r="AU246" s="3"/>
      <c r="AV246" s="3">
        <v>-1096.23</v>
      </c>
      <c r="AW246" s="3"/>
      <c r="AX246" s="3"/>
      <c r="AY246" s="3">
        <f t="shared" si="3"/>
        <v>-28610.379999999997</v>
      </c>
    </row>
    <row r="247" spans="1:51" x14ac:dyDescent="0.35">
      <c r="A247" s="6">
        <v>445</v>
      </c>
      <c r="B247" s="2" t="s">
        <v>347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>
        <v>-1023.82</v>
      </c>
      <c r="V247" s="3"/>
      <c r="W247" s="3"/>
      <c r="X247" s="3"/>
      <c r="Y247" s="3"/>
      <c r="Z247" s="3"/>
      <c r="AA247" s="3">
        <v>-118.76</v>
      </c>
      <c r="AB247" s="3">
        <v>-10.96</v>
      </c>
      <c r="AC247" s="3">
        <v>-21.79</v>
      </c>
      <c r="AD247" s="3">
        <v>-1954.32</v>
      </c>
      <c r="AE247" s="3"/>
      <c r="AF247" s="3">
        <v>-600</v>
      </c>
      <c r="AG247" s="3">
        <v>-14.23</v>
      </c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>
        <v>-1.44</v>
      </c>
      <c r="AS247" s="3">
        <v>-615.39</v>
      </c>
      <c r="AT247" s="3">
        <v>-9</v>
      </c>
      <c r="AU247" s="3"/>
      <c r="AV247" s="3">
        <v>-289.43</v>
      </c>
      <c r="AW247" s="3"/>
      <c r="AX247" s="3"/>
      <c r="AY247" s="3">
        <f t="shared" si="3"/>
        <v>-4659.1400000000003</v>
      </c>
    </row>
    <row r="248" spans="1:51" x14ac:dyDescent="0.35">
      <c r="A248" s="6">
        <v>446</v>
      </c>
      <c r="B248" s="2" t="s">
        <v>348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>
        <v>-57.05</v>
      </c>
      <c r="V248" s="3"/>
      <c r="W248" s="3"/>
      <c r="X248" s="3"/>
      <c r="Y248" s="3"/>
      <c r="Z248" s="3"/>
      <c r="AA248" s="3">
        <v>-14.97</v>
      </c>
      <c r="AB248" s="3">
        <v>-140</v>
      </c>
      <c r="AC248" s="3"/>
      <c r="AD248" s="3">
        <v>-1015.08</v>
      </c>
      <c r="AE248" s="3"/>
      <c r="AF248" s="3"/>
      <c r="AG248" s="3"/>
      <c r="AH248" s="3"/>
      <c r="AI248" s="3">
        <v>-4534</v>
      </c>
      <c r="AJ248" s="3"/>
      <c r="AK248" s="3"/>
      <c r="AL248" s="3"/>
      <c r="AM248" s="3"/>
      <c r="AN248" s="3"/>
      <c r="AO248" s="3"/>
      <c r="AP248" s="3"/>
      <c r="AQ248" s="3"/>
      <c r="AR248" s="3"/>
      <c r="AS248" s="3">
        <v>-309.95</v>
      </c>
      <c r="AT248" s="3"/>
      <c r="AU248" s="3"/>
      <c r="AV248" s="3">
        <v>-355.62</v>
      </c>
      <c r="AW248" s="3"/>
      <c r="AX248" s="3"/>
      <c r="AY248" s="3">
        <f t="shared" si="3"/>
        <v>-6426.67</v>
      </c>
    </row>
    <row r="249" spans="1:51" x14ac:dyDescent="0.35">
      <c r="A249" s="6">
        <v>447</v>
      </c>
      <c r="B249" s="2" t="s">
        <v>349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>
        <v>-957.71</v>
      </c>
      <c r="V249" s="3"/>
      <c r="W249" s="3"/>
      <c r="X249" s="3"/>
      <c r="Y249" s="3"/>
      <c r="Z249" s="3"/>
      <c r="AA249" s="3">
        <v>-3.65</v>
      </c>
      <c r="AB249" s="3"/>
      <c r="AC249" s="3"/>
      <c r="AD249" s="3">
        <v>-0.25</v>
      </c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>
        <v>-9299.7000000000007</v>
      </c>
      <c r="AQ249" s="3">
        <v>-510.92</v>
      </c>
      <c r="AR249" s="3">
        <v>-2469.2800000000002</v>
      </c>
      <c r="AS249" s="3">
        <v>-12905.13</v>
      </c>
      <c r="AT249" s="3"/>
      <c r="AU249" s="3">
        <v>-0.14000000000000001</v>
      </c>
      <c r="AV249" s="3">
        <v>-1.58</v>
      </c>
      <c r="AW249" s="3"/>
      <c r="AX249" s="3"/>
      <c r="AY249" s="3">
        <f t="shared" si="3"/>
        <v>-26148.36</v>
      </c>
    </row>
    <row r="250" spans="1:51" x14ac:dyDescent="0.35">
      <c r="A250" s="6">
        <v>448</v>
      </c>
      <c r="B250" s="2" t="s">
        <v>350</v>
      </c>
      <c r="C250" s="3">
        <v>-0.01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>
        <v>-1264.05</v>
      </c>
      <c r="V250" s="3"/>
      <c r="W250" s="3"/>
      <c r="X250" s="3"/>
      <c r="Y250" s="3"/>
      <c r="Z250" s="3"/>
      <c r="AA250" s="3">
        <v>-366.01</v>
      </c>
      <c r="AB250" s="3">
        <v>-523.14</v>
      </c>
      <c r="AC250" s="3"/>
      <c r="AD250" s="3">
        <v>-3865.19</v>
      </c>
      <c r="AE250" s="3"/>
      <c r="AF250" s="3">
        <v>-237.68</v>
      </c>
      <c r="AG250" s="3"/>
      <c r="AH250" s="3"/>
      <c r="AI250" s="3"/>
      <c r="AJ250" s="3"/>
      <c r="AK250" s="3"/>
      <c r="AL250" s="3"/>
      <c r="AM250" s="3"/>
      <c r="AN250" s="3"/>
      <c r="AO250" s="3"/>
      <c r="AP250" s="3">
        <v>-13120</v>
      </c>
      <c r="AQ250" s="3"/>
      <c r="AR250" s="3">
        <v>-121.39</v>
      </c>
      <c r="AS250" s="3">
        <v>-199.41</v>
      </c>
      <c r="AT250" s="3">
        <v>-0.57999999999999996</v>
      </c>
      <c r="AU250" s="3"/>
      <c r="AV250" s="3"/>
      <c r="AW250" s="3"/>
      <c r="AX250" s="3"/>
      <c r="AY250" s="3">
        <f t="shared" si="3"/>
        <v>-19697.460000000003</v>
      </c>
    </row>
    <row r="251" spans="1:51" x14ac:dyDescent="0.35">
      <c r="A251" s="6">
        <v>449</v>
      </c>
      <c r="B251" s="2" t="s">
        <v>351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>
        <v>-0.2</v>
      </c>
      <c r="AD251" s="3"/>
      <c r="AE251" s="3"/>
      <c r="AF251" s="3">
        <v>-395.17</v>
      </c>
      <c r="AG251" s="3"/>
      <c r="AH251" s="3"/>
      <c r="AI251" s="3"/>
      <c r="AJ251" s="3"/>
      <c r="AK251" s="3"/>
      <c r="AL251" s="3"/>
      <c r="AM251" s="3"/>
      <c r="AN251" s="3"/>
      <c r="AO251" s="3"/>
      <c r="AP251" s="3">
        <v>-50</v>
      </c>
      <c r="AQ251" s="3"/>
      <c r="AR251" s="3">
        <v>-198.15</v>
      </c>
      <c r="AS251" s="3">
        <v>-478.56</v>
      </c>
      <c r="AT251" s="3"/>
      <c r="AU251" s="3"/>
      <c r="AV251" s="3">
        <v>-111.93</v>
      </c>
      <c r="AW251" s="3"/>
      <c r="AX251" s="3"/>
      <c r="AY251" s="3">
        <f t="shared" si="3"/>
        <v>-1234.01</v>
      </c>
    </row>
    <row r="252" spans="1:51" x14ac:dyDescent="0.35">
      <c r="A252" s="6">
        <v>450</v>
      </c>
      <c r="B252" s="2" t="s">
        <v>352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>
        <v>-3183.58</v>
      </c>
      <c r="V252" s="3"/>
      <c r="W252" s="3"/>
      <c r="X252" s="3">
        <v>-4.66</v>
      </c>
      <c r="Y252" s="3"/>
      <c r="Z252" s="3"/>
      <c r="AA252" s="3">
        <v>-469.69</v>
      </c>
      <c r="AB252" s="3"/>
      <c r="AC252" s="3">
        <v>-229.47</v>
      </c>
      <c r="AD252" s="3">
        <v>-2072.58</v>
      </c>
      <c r="AE252" s="3">
        <v>-0.49</v>
      </c>
      <c r="AF252" s="3">
        <v>-9.36</v>
      </c>
      <c r="AG252" s="3">
        <v>-36.08</v>
      </c>
      <c r="AH252" s="3">
        <v>-3876</v>
      </c>
      <c r="AI252" s="3"/>
      <c r="AJ252" s="3"/>
      <c r="AK252" s="3"/>
      <c r="AL252" s="3"/>
      <c r="AM252" s="3"/>
      <c r="AN252" s="3"/>
      <c r="AO252" s="3"/>
      <c r="AP252" s="3">
        <v>-17818.2</v>
      </c>
      <c r="AQ252" s="3"/>
      <c r="AR252" s="3">
        <v>-67.510000000000005</v>
      </c>
      <c r="AS252" s="3">
        <v>-1282.28</v>
      </c>
      <c r="AT252" s="3">
        <v>-7.17</v>
      </c>
      <c r="AU252" s="3"/>
      <c r="AV252" s="3">
        <v>-1040.8900000000001</v>
      </c>
      <c r="AW252" s="3"/>
      <c r="AX252" s="3"/>
      <c r="AY252" s="3">
        <f t="shared" si="3"/>
        <v>-30097.959999999995</v>
      </c>
    </row>
    <row r="253" spans="1:51" x14ac:dyDescent="0.35">
      <c r="A253" s="6">
        <v>451</v>
      </c>
      <c r="B253" s="2" t="s">
        <v>353</v>
      </c>
      <c r="C253" s="3"/>
      <c r="D253" s="3"/>
      <c r="E253" s="3"/>
      <c r="F253" s="3"/>
      <c r="G253" s="3"/>
      <c r="H253" s="3"/>
      <c r="I253" s="3">
        <v>-5600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>
        <v>-5.03</v>
      </c>
      <c r="AB253" s="3"/>
      <c r="AC253" s="3"/>
      <c r="AD253" s="3"/>
      <c r="AE253" s="3"/>
      <c r="AF253" s="3">
        <v>-0.31</v>
      </c>
      <c r="AG253" s="3"/>
      <c r="AH253" s="3"/>
      <c r="AI253" s="3"/>
      <c r="AJ253" s="3"/>
      <c r="AK253" s="3"/>
      <c r="AL253" s="3"/>
      <c r="AM253" s="3"/>
      <c r="AN253" s="3"/>
      <c r="AO253" s="3"/>
      <c r="AP253" s="3">
        <v>-1081</v>
      </c>
      <c r="AQ253" s="3"/>
      <c r="AR253" s="3">
        <v>-21.06</v>
      </c>
      <c r="AS253" s="3">
        <v>-134.19</v>
      </c>
      <c r="AT253" s="3">
        <v>-0.32</v>
      </c>
      <c r="AU253" s="3"/>
      <c r="AV253" s="3">
        <v>-738.99</v>
      </c>
      <c r="AW253" s="3"/>
      <c r="AX253" s="3"/>
      <c r="AY253" s="3">
        <f t="shared" si="3"/>
        <v>-7580.9</v>
      </c>
    </row>
    <row r="254" spans="1:51" x14ac:dyDescent="0.35">
      <c r="A254" s="6">
        <v>452</v>
      </c>
      <c r="B254" s="2" t="s">
        <v>354</v>
      </c>
      <c r="C254" s="3"/>
      <c r="D254" s="3"/>
      <c r="E254" s="3"/>
      <c r="F254" s="3"/>
      <c r="G254" s="3"/>
      <c r="H254" s="3"/>
      <c r="I254" s="3"/>
      <c r="J254" s="3"/>
      <c r="K254" s="3"/>
      <c r="L254" s="3">
        <v>-8459</v>
      </c>
      <c r="M254" s="3"/>
      <c r="N254" s="3"/>
      <c r="O254" s="3"/>
      <c r="P254" s="3"/>
      <c r="Q254" s="3"/>
      <c r="R254" s="3">
        <v>-789.56</v>
      </c>
      <c r="S254" s="3"/>
      <c r="T254" s="3"/>
      <c r="U254" s="3"/>
      <c r="V254" s="3"/>
      <c r="W254" s="3"/>
      <c r="X254" s="3"/>
      <c r="Y254" s="3"/>
      <c r="Z254" s="3"/>
      <c r="AA254" s="3">
        <v>-121.8</v>
      </c>
      <c r="AB254" s="3"/>
      <c r="AC254" s="3"/>
      <c r="AD254" s="3">
        <v>-1290</v>
      </c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>
        <v>-0.15</v>
      </c>
      <c r="AS254" s="3">
        <v>-571.97</v>
      </c>
      <c r="AT254" s="3">
        <v>-4.6399999999999997</v>
      </c>
      <c r="AU254" s="3"/>
      <c r="AV254" s="3">
        <v>-0.31</v>
      </c>
      <c r="AW254" s="3"/>
      <c r="AX254" s="3"/>
      <c r="AY254" s="3">
        <f t="shared" si="3"/>
        <v>-11237.429999999997</v>
      </c>
    </row>
    <row r="255" spans="1:51" x14ac:dyDescent="0.35">
      <c r="A255" s="6">
        <v>453</v>
      </c>
      <c r="B255" s="2" t="s">
        <v>355</v>
      </c>
      <c r="C255" s="3"/>
      <c r="D255" s="3"/>
      <c r="E255" s="3"/>
      <c r="F255" s="3"/>
      <c r="G255" s="3"/>
      <c r="H255" s="3"/>
      <c r="I255" s="3"/>
      <c r="J255" s="3"/>
      <c r="K255" s="3"/>
      <c r="L255" s="3">
        <v>-485.42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>
        <v>-92.84</v>
      </c>
      <c r="AB255" s="3"/>
      <c r="AC255" s="3">
        <v>-41.49</v>
      </c>
      <c r="AD255" s="3">
        <v>-490.13</v>
      </c>
      <c r="AE255" s="3">
        <v>-0.57999999999999996</v>
      </c>
      <c r="AF255" s="3">
        <v>-7.0000000000000007E-2</v>
      </c>
      <c r="AG255" s="3"/>
      <c r="AH255" s="3">
        <v>-1248.5</v>
      </c>
      <c r="AI255" s="3"/>
      <c r="AJ255" s="3"/>
      <c r="AK255" s="3"/>
      <c r="AL255" s="3"/>
      <c r="AM255" s="3"/>
      <c r="AN255" s="3"/>
      <c r="AO255" s="3"/>
      <c r="AP255" s="3">
        <v>-4276</v>
      </c>
      <c r="AQ255" s="3"/>
      <c r="AR255" s="3">
        <v>-1748.44</v>
      </c>
      <c r="AS255" s="3">
        <v>-3142.11</v>
      </c>
      <c r="AT255" s="3">
        <v>-4.83</v>
      </c>
      <c r="AU255" s="3"/>
      <c r="AV255" s="3">
        <v>-109.51</v>
      </c>
      <c r="AW255" s="3"/>
      <c r="AX255" s="3"/>
      <c r="AY255" s="3">
        <f t="shared" si="3"/>
        <v>-11639.92</v>
      </c>
    </row>
    <row r="256" spans="1:51" x14ac:dyDescent="0.35">
      <c r="A256" s="6">
        <v>454</v>
      </c>
      <c r="B256" s="2" t="s">
        <v>356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>
        <v>-565.07000000000005</v>
      </c>
      <c r="V256" s="3"/>
      <c r="W256" s="3"/>
      <c r="X256" s="3"/>
      <c r="Y256" s="3"/>
      <c r="Z256" s="3"/>
      <c r="AA256" s="3">
        <v>-1.65</v>
      </c>
      <c r="AB256" s="3">
        <v>-224.88</v>
      </c>
      <c r="AC256" s="3"/>
      <c r="AD256" s="3">
        <v>-1321.04</v>
      </c>
      <c r="AE256" s="3"/>
      <c r="AF256" s="3">
        <v>-217.16</v>
      </c>
      <c r="AG256" s="3"/>
      <c r="AH256" s="3"/>
      <c r="AI256" s="3"/>
      <c r="AJ256" s="3"/>
      <c r="AK256" s="3"/>
      <c r="AL256" s="3"/>
      <c r="AM256" s="3"/>
      <c r="AN256" s="3"/>
      <c r="AO256" s="3"/>
      <c r="AP256" s="3">
        <v>-7283.52</v>
      </c>
      <c r="AQ256" s="3"/>
      <c r="AR256" s="3">
        <v>-1.1100000000000001</v>
      </c>
      <c r="AS256" s="3">
        <v>-33700.550000000003</v>
      </c>
      <c r="AT256" s="3"/>
      <c r="AU256" s="3"/>
      <c r="AV256" s="3">
        <v>-259.74</v>
      </c>
      <c r="AW256" s="3"/>
      <c r="AX256" s="3"/>
      <c r="AY256" s="3">
        <f t="shared" si="3"/>
        <v>-43574.720000000001</v>
      </c>
    </row>
    <row r="257" spans="1:51" x14ac:dyDescent="0.35">
      <c r="A257" s="6">
        <v>455</v>
      </c>
      <c r="B257" s="2" t="s">
        <v>357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>
        <v>-996.53</v>
      </c>
      <c r="S257" s="3"/>
      <c r="T257" s="3"/>
      <c r="U257" s="3">
        <v>-6.3</v>
      </c>
      <c r="V257" s="3"/>
      <c r="W257" s="3"/>
      <c r="X257" s="3"/>
      <c r="Y257" s="3"/>
      <c r="Z257" s="3"/>
      <c r="AA257" s="3"/>
      <c r="AB257" s="3"/>
      <c r="AC257" s="3"/>
      <c r="AD257" s="3"/>
      <c r="AE257" s="3">
        <v>-0.33</v>
      </c>
      <c r="AF257" s="3"/>
      <c r="AG257" s="3">
        <v>-150</v>
      </c>
      <c r="AH257" s="3">
        <v>-2418</v>
      </c>
      <c r="AI257" s="3"/>
      <c r="AJ257" s="3"/>
      <c r="AK257" s="3"/>
      <c r="AL257" s="3"/>
      <c r="AM257" s="3"/>
      <c r="AN257" s="3"/>
      <c r="AO257" s="3"/>
      <c r="AP257" s="3">
        <v>-3770.85</v>
      </c>
      <c r="AQ257" s="3"/>
      <c r="AR257" s="3">
        <v>-50.2</v>
      </c>
      <c r="AS257" s="3">
        <v>-264.25</v>
      </c>
      <c r="AT257" s="3"/>
      <c r="AU257" s="3"/>
      <c r="AV257" s="3">
        <v>-1.76</v>
      </c>
      <c r="AW257" s="3"/>
      <c r="AX257" s="3"/>
      <c r="AY257" s="3">
        <f t="shared" si="3"/>
        <v>-7658.22</v>
      </c>
    </row>
    <row r="258" spans="1:51" x14ac:dyDescent="0.35">
      <c r="A258" s="6">
        <v>456</v>
      </c>
      <c r="B258" s="2" t="s">
        <v>358</v>
      </c>
      <c r="C258" s="3">
        <v>-25.34</v>
      </c>
      <c r="D258" s="3"/>
      <c r="E258" s="3"/>
      <c r="F258" s="3"/>
      <c r="G258" s="3"/>
      <c r="H258" s="3"/>
      <c r="I258" s="3"/>
      <c r="J258" s="3"/>
      <c r="K258" s="3"/>
      <c r="L258" s="3">
        <v>-3427.43</v>
      </c>
      <c r="M258" s="3"/>
      <c r="N258" s="3"/>
      <c r="O258" s="3"/>
      <c r="P258" s="3"/>
      <c r="Q258" s="3"/>
      <c r="R258" s="3"/>
      <c r="S258" s="3"/>
      <c r="T258" s="3"/>
      <c r="U258" s="3">
        <v>-661.06</v>
      </c>
      <c r="V258" s="3"/>
      <c r="W258" s="3"/>
      <c r="X258" s="3"/>
      <c r="Y258" s="3"/>
      <c r="Z258" s="3"/>
      <c r="AA258" s="3">
        <v>-0.72</v>
      </c>
      <c r="AB258" s="3"/>
      <c r="AC258" s="3"/>
      <c r="AD258" s="3">
        <v>-0.98</v>
      </c>
      <c r="AE258" s="3"/>
      <c r="AF258" s="3">
        <v>-0.02</v>
      </c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>
        <v>-972.67</v>
      </c>
      <c r="AS258" s="3">
        <v>-910.1</v>
      </c>
      <c r="AT258" s="3">
        <v>-55.45</v>
      </c>
      <c r="AU258" s="3"/>
      <c r="AV258" s="3">
        <v>-924.83</v>
      </c>
      <c r="AW258" s="3"/>
      <c r="AX258" s="3"/>
      <c r="AY258" s="3">
        <f t="shared" si="3"/>
        <v>-6978.6</v>
      </c>
    </row>
    <row r="259" spans="1:51" x14ac:dyDescent="0.35">
      <c r="A259" s="6">
        <v>457</v>
      </c>
      <c r="B259" s="2" t="s">
        <v>359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>
        <v>-110.34</v>
      </c>
      <c r="S259" s="3"/>
      <c r="T259" s="3"/>
      <c r="U259" s="3">
        <v>-1076.44</v>
      </c>
      <c r="V259" s="3"/>
      <c r="W259" s="3"/>
      <c r="X259" s="3"/>
      <c r="Y259" s="3"/>
      <c r="Z259" s="3"/>
      <c r="AA259" s="3">
        <v>-239.17</v>
      </c>
      <c r="AB259" s="3"/>
      <c r="AC259" s="3"/>
      <c r="AD259" s="3">
        <v>-3652.78</v>
      </c>
      <c r="AE259" s="3"/>
      <c r="AF259" s="3">
        <v>-408.96</v>
      </c>
      <c r="AG259" s="3"/>
      <c r="AH259" s="3"/>
      <c r="AI259" s="3">
        <v>-4190</v>
      </c>
      <c r="AJ259" s="3"/>
      <c r="AK259" s="3"/>
      <c r="AL259" s="3">
        <v>-5339.7</v>
      </c>
      <c r="AM259" s="3"/>
      <c r="AN259" s="3"/>
      <c r="AO259" s="3"/>
      <c r="AP259" s="3">
        <v>-4003.2</v>
      </c>
      <c r="AQ259" s="3"/>
      <c r="AR259" s="3">
        <v>-76.180000000000007</v>
      </c>
      <c r="AS259" s="3">
        <v>-383.64</v>
      </c>
      <c r="AT259" s="3">
        <v>-33.76</v>
      </c>
      <c r="AU259" s="3"/>
      <c r="AV259" s="3">
        <v>-0.14000000000000001</v>
      </c>
      <c r="AW259" s="3"/>
      <c r="AX259" s="3"/>
      <c r="AY259" s="3">
        <f t="shared" si="3"/>
        <v>-19514.309999999998</v>
      </c>
    </row>
    <row r="260" spans="1:51" x14ac:dyDescent="0.35">
      <c r="A260" s="6">
        <v>458</v>
      </c>
      <c r="B260" s="2" t="s">
        <v>360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>
        <v>-957.35</v>
      </c>
      <c r="S260" s="3"/>
      <c r="T260" s="3"/>
      <c r="U260" s="3">
        <v>-1451.36</v>
      </c>
      <c r="V260" s="3"/>
      <c r="W260" s="3"/>
      <c r="X260" s="3"/>
      <c r="Y260" s="3"/>
      <c r="Z260" s="3"/>
      <c r="AA260" s="3">
        <v>-88.2</v>
      </c>
      <c r="AB260" s="3">
        <v>-0.87</v>
      </c>
      <c r="AC260" s="3"/>
      <c r="AD260" s="3">
        <v>-970.4</v>
      </c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>
        <v>-744.28</v>
      </c>
      <c r="AQ260" s="3"/>
      <c r="AR260" s="3">
        <v>-0.78</v>
      </c>
      <c r="AS260" s="3">
        <v>-65.86</v>
      </c>
      <c r="AT260" s="3">
        <v>-2.6</v>
      </c>
      <c r="AU260" s="3"/>
      <c r="AV260" s="3">
        <v>-0.87</v>
      </c>
      <c r="AW260" s="3"/>
      <c r="AX260" s="3"/>
      <c r="AY260" s="3">
        <f t="shared" ref="AY260:AY316" si="4">SUM(C260:AX260)</f>
        <v>-4282.57</v>
      </c>
    </row>
    <row r="261" spans="1:51" x14ac:dyDescent="0.35">
      <c r="A261" s="6">
        <v>459</v>
      </c>
      <c r="B261" s="2" t="s">
        <v>77</v>
      </c>
      <c r="C261" s="3">
        <v>-446.4</v>
      </c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>
        <v>-1224.18</v>
      </c>
      <c r="V261" s="3"/>
      <c r="W261" s="3"/>
      <c r="X261" s="3"/>
      <c r="Y261" s="3"/>
      <c r="Z261" s="3"/>
      <c r="AA261" s="3">
        <v>-680.1</v>
      </c>
      <c r="AB261" s="3">
        <v>-600.37</v>
      </c>
      <c r="AC261" s="3">
        <v>-0.45</v>
      </c>
      <c r="AD261" s="3">
        <v>-7746.18</v>
      </c>
      <c r="AE261" s="3">
        <v>-0.08</v>
      </c>
      <c r="AF261" s="3">
        <v>-277.58</v>
      </c>
      <c r="AG261" s="3"/>
      <c r="AH261" s="3"/>
      <c r="AI261" s="3">
        <v>-3141.49</v>
      </c>
      <c r="AJ261" s="3"/>
      <c r="AK261" s="3"/>
      <c r="AL261" s="3"/>
      <c r="AM261" s="3"/>
      <c r="AN261" s="3"/>
      <c r="AO261" s="3"/>
      <c r="AP261" s="3"/>
      <c r="AQ261" s="3"/>
      <c r="AR261" s="3">
        <v>-19968.62</v>
      </c>
      <c r="AS261" s="3">
        <v>-38556.86</v>
      </c>
      <c r="AT261" s="3"/>
      <c r="AU261" s="3">
        <v>-0.21</v>
      </c>
      <c r="AV261" s="3">
        <v>-2400</v>
      </c>
      <c r="AW261" s="3"/>
      <c r="AX261" s="3"/>
      <c r="AY261" s="3">
        <f t="shared" si="4"/>
        <v>-75042.52</v>
      </c>
    </row>
    <row r="262" spans="1:51" x14ac:dyDescent="0.35">
      <c r="A262" s="6">
        <v>460</v>
      </c>
      <c r="B262" s="2" t="s">
        <v>361</v>
      </c>
      <c r="C262" s="3"/>
      <c r="D262" s="3"/>
      <c r="E262" s="3"/>
      <c r="F262" s="3"/>
      <c r="G262" s="3"/>
      <c r="H262" s="3"/>
      <c r="I262" s="3"/>
      <c r="J262" s="3">
        <v>-985.57</v>
      </c>
      <c r="K262" s="3"/>
      <c r="L262" s="3">
        <v>-485.43</v>
      </c>
      <c r="M262" s="3"/>
      <c r="N262" s="3">
        <v>-1956.43</v>
      </c>
      <c r="O262" s="3"/>
      <c r="P262" s="3"/>
      <c r="Q262" s="3"/>
      <c r="R262" s="3"/>
      <c r="S262" s="3"/>
      <c r="T262" s="3"/>
      <c r="U262" s="3">
        <v>-574.66</v>
      </c>
      <c r="V262" s="3"/>
      <c r="W262" s="3"/>
      <c r="X262" s="3"/>
      <c r="Y262" s="3"/>
      <c r="Z262" s="3"/>
      <c r="AA262" s="3">
        <v>-0.36</v>
      </c>
      <c r="AB262" s="3"/>
      <c r="AC262" s="3"/>
      <c r="AD262" s="3">
        <v>-0.04</v>
      </c>
      <c r="AE262" s="3"/>
      <c r="AF262" s="3">
        <v>-0.84</v>
      </c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>
        <v>-0.46</v>
      </c>
      <c r="AS262" s="3"/>
      <c r="AT262" s="3">
        <v>-10.24</v>
      </c>
      <c r="AU262" s="3">
        <v>-0.21</v>
      </c>
      <c r="AV262" s="3">
        <v>-658.12</v>
      </c>
      <c r="AW262" s="3"/>
      <c r="AX262" s="3"/>
      <c r="AY262" s="3">
        <f t="shared" si="4"/>
        <v>-4672.3600000000006</v>
      </c>
    </row>
    <row r="263" spans="1:51" x14ac:dyDescent="0.35">
      <c r="A263" s="6">
        <v>461</v>
      </c>
      <c r="B263" s="2" t="s">
        <v>362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>
        <v>-1326.44</v>
      </c>
      <c r="V263" s="3"/>
      <c r="W263" s="3"/>
      <c r="X263" s="3"/>
      <c r="Y263" s="3"/>
      <c r="Z263" s="3"/>
      <c r="AA263" s="3">
        <v>-87.11</v>
      </c>
      <c r="AB263" s="3">
        <v>-7.34</v>
      </c>
      <c r="AC263" s="3"/>
      <c r="AD263" s="3">
        <v>-1456.48</v>
      </c>
      <c r="AE263" s="3"/>
      <c r="AF263" s="3"/>
      <c r="AG263" s="3"/>
      <c r="AH263" s="3"/>
      <c r="AI263" s="3">
        <v>-4412.88</v>
      </c>
      <c r="AJ263" s="3"/>
      <c r="AK263" s="3"/>
      <c r="AL263" s="3"/>
      <c r="AM263" s="3"/>
      <c r="AN263" s="3"/>
      <c r="AO263" s="3"/>
      <c r="AP263" s="3"/>
      <c r="AQ263" s="3"/>
      <c r="AR263" s="3">
        <v>-0.26</v>
      </c>
      <c r="AS263" s="3">
        <v>-93.37</v>
      </c>
      <c r="AT263" s="3">
        <v>-1.61</v>
      </c>
      <c r="AU263" s="3"/>
      <c r="AV263" s="3">
        <v>-1059.27</v>
      </c>
      <c r="AW263" s="3"/>
      <c r="AX263" s="3"/>
      <c r="AY263" s="3">
        <f t="shared" si="4"/>
        <v>-8444.76</v>
      </c>
    </row>
    <row r="264" spans="1:51" x14ac:dyDescent="0.35">
      <c r="A264" s="6">
        <v>462</v>
      </c>
      <c r="B264" s="2" t="s">
        <v>78</v>
      </c>
      <c r="C264" s="3">
        <v>-3.66</v>
      </c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>
        <v>-531.95000000000005</v>
      </c>
      <c r="V264" s="3"/>
      <c r="W264" s="3"/>
      <c r="X264" s="3"/>
      <c r="Y264" s="3"/>
      <c r="Z264" s="3"/>
      <c r="AA264" s="3">
        <v>-310.52</v>
      </c>
      <c r="AB264" s="3">
        <v>-4099.12</v>
      </c>
      <c r="AC264" s="3">
        <v>-41.71</v>
      </c>
      <c r="AD264" s="3">
        <v>-3775.25</v>
      </c>
      <c r="AE264" s="3"/>
      <c r="AF264" s="3">
        <v>-17.61</v>
      </c>
      <c r="AG264" s="3">
        <v>-200</v>
      </c>
      <c r="AH264" s="3"/>
      <c r="AI264" s="3">
        <v>-2387.12</v>
      </c>
      <c r="AJ264" s="3"/>
      <c r="AK264" s="3"/>
      <c r="AL264" s="3">
        <v>-2256.77</v>
      </c>
      <c r="AM264" s="3"/>
      <c r="AN264" s="3"/>
      <c r="AO264" s="3"/>
      <c r="AP264" s="3">
        <v>-13651</v>
      </c>
      <c r="AQ264" s="3"/>
      <c r="AR264" s="3">
        <v>-5356.32</v>
      </c>
      <c r="AS264" s="3">
        <v>-23426.799999999999</v>
      </c>
      <c r="AT264" s="3">
        <v>-6.35</v>
      </c>
      <c r="AU264" s="3"/>
      <c r="AV264" s="3">
        <v>-93.85</v>
      </c>
      <c r="AW264" s="3"/>
      <c r="AX264" s="3"/>
      <c r="AY264" s="3">
        <f t="shared" si="4"/>
        <v>-56158.03</v>
      </c>
    </row>
    <row r="265" spans="1:51" x14ac:dyDescent="0.35">
      <c r="A265" s="6">
        <v>463</v>
      </c>
      <c r="B265" s="2" t="s">
        <v>363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>
        <v>-7039.06</v>
      </c>
      <c r="V265" s="3"/>
      <c r="W265" s="3">
        <v>-500</v>
      </c>
      <c r="X265" s="3"/>
      <c r="Y265" s="3"/>
      <c r="Z265" s="3"/>
      <c r="AA265" s="3">
        <v>-1048.54</v>
      </c>
      <c r="AB265" s="3">
        <v>-32035.57</v>
      </c>
      <c r="AC265" s="3">
        <v>-135.62</v>
      </c>
      <c r="AD265" s="3">
        <v>-7532.96</v>
      </c>
      <c r="AE265" s="3"/>
      <c r="AF265" s="3">
        <v>-83.86</v>
      </c>
      <c r="AG265" s="3">
        <v>-908.43</v>
      </c>
      <c r="AH265" s="3">
        <v>-835.76</v>
      </c>
      <c r="AI265" s="3"/>
      <c r="AJ265" s="3"/>
      <c r="AK265" s="3"/>
      <c r="AL265" s="3"/>
      <c r="AM265" s="3"/>
      <c r="AN265" s="3"/>
      <c r="AO265" s="3"/>
      <c r="AP265" s="3">
        <v>-6137.03</v>
      </c>
      <c r="AQ265" s="3">
        <v>-475.13</v>
      </c>
      <c r="AR265" s="3"/>
      <c r="AS265" s="3">
        <v>-70296.98</v>
      </c>
      <c r="AT265" s="3"/>
      <c r="AU265" s="3"/>
      <c r="AV265" s="3">
        <v>-2591.5300000000002</v>
      </c>
      <c r="AW265" s="3"/>
      <c r="AX265" s="3"/>
      <c r="AY265" s="3">
        <f t="shared" si="4"/>
        <v>-129620.47</v>
      </c>
    </row>
    <row r="266" spans="1:51" x14ac:dyDescent="0.35">
      <c r="A266" s="6">
        <v>464</v>
      </c>
      <c r="B266" s="2" t="s">
        <v>79</v>
      </c>
      <c r="C266" s="3">
        <v>-41.26</v>
      </c>
      <c r="D266" s="3">
        <v>-26347.34</v>
      </c>
      <c r="E266" s="3"/>
      <c r="F266" s="3"/>
      <c r="G266" s="3"/>
      <c r="H266" s="3"/>
      <c r="I266" s="3">
        <v>-34389.78</v>
      </c>
      <c r="J266" s="3"/>
      <c r="K266" s="3">
        <v>-875.26</v>
      </c>
      <c r="L266" s="3"/>
      <c r="M266" s="3">
        <v>-5311.16</v>
      </c>
      <c r="N266" s="3"/>
      <c r="O266" s="3">
        <v>-1604.56</v>
      </c>
      <c r="P266" s="3">
        <v>-33.6</v>
      </c>
      <c r="Q266" s="3">
        <v>-390.97</v>
      </c>
      <c r="R266" s="3"/>
      <c r="S266" s="3"/>
      <c r="T266" s="3"/>
      <c r="U266" s="3">
        <v>-494090.53</v>
      </c>
      <c r="V266" s="3">
        <v>-250</v>
      </c>
      <c r="W266" s="3">
        <v>-15365.57</v>
      </c>
      <c r="X266" s="3">
        <v>-13391.51</v>
      </c>
      <c r="Y266" s="3"/>
      <c r="Z266" s="3"/>
      <c r="AA266" s="3">
        <v>-23305.759999999998</v>
      </c>
      <c r="AB266" s="3">
        <v>-10098.25</v>
      </c>
      <c r="AC266" s="3">
        <v>-9762.81</v>
      </c>
      <c r="AD266" s="3">
        <v>-204117.59</v>
      </c>
      <c r="AE266" s="3"/>
      <c r="AF266" s="3">
        <v>-21569.98</v>
      </c>
      <c r="AG266" s="3">
        <v>-21322.58</v>
      </c>
      <c r="AH266" s="3"/>
      <c r="AI266" s="3">
        <v>-99184.39</v>
      </c>
      <c r="AJ266" s="3">
        <v>-198.61</v>
      </c>
      <c r="AK266" s="3"/>
      <c r="AL266" s="3"/>
      <c r="AM266" s="3"/>
      <c r="AN266" s="3">
        <v>-20265.330000000002</v>
      </c>
      <c r="AO266" s="3"/>
      <c r="AP266" s="3">
        <v>-33648.26</v>
      </c>
      <c r="AQ266" s="3">
        <v>-57357.48</v>
      </c>
      <c r="AR266" s="3"/>
      <c r="AS266" s="3"/>
      <c r="AT266" s="3">
        <v>-585.1</v>
      </c>
      <c r="AU266" s="3">
        <v>-4049.71</v>
      </c>
      <c r="AV266" s="3">
        <v>-25453.32</v>
      </c>
      <c r="AW266" s="3"/>
      <c r="AX266" s="3">
        <v>-855145.65</v>
      </c>
      <c r="AY266" s="3">
        <f t="shared" si="4"/>
        <v>-1978156.3600000003</v>
      </c>
    </row>
    <row r="267" spans="1:51" x14ac:dyDescent="0.35">
      <c r="A267" s="6">
        <v>465</v>
      </c>
      <c r="B267" s="2" t="s">
        <v>364</v>
      </c>
      <c r="C267" s="3"/>
      <c r="D267" s="3"/>
      <c r="E267" s="3"/>
      <c r="F267" s="3"/>
      <c r="G267" s="3">
        <v>-1.98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>
        <v>-8482.25</v>
      </c>
      <c r="V267" s="3"/>
      <c r="W267" s="3"/>
      <c r="X267" s="3"/>
      <c r="Y267" s="3"/>
      <c r="Z267" s="3"/>
      <c r="AA267" s="3">
        <v>-151.07</v>
      </c>
      <c r="AB267" s="3"/>
      <c r="AC267" s="3">
        <v>-68.25</v>
      </c>
      <c r="AD267" s="3">
        <v>-1249.42</v>
      </c>
      <c r="AE267" s="3">
        <v>-0.9</v>
      </c>
      <c r="AF267" s="3">
        <v>-323.8</v>
      </c>
      <c r="AG267" s="3">
        <v>-1145.5999999999999</v>
      </c>
      <c r="AH267" s="3">
        <v>-3314</v>
      </c>
      <c r="AI267" s="3"/>
      <c r="AJ267" s="3"/>
      <c r="AK267" s="3"/>
      <c r="AL267" s="3">
        <v>-356</v>
      </c>
      <c r="AM267" s="3"/>
      <c r="AN267" s="3"/>
      <c r="AO267" s="3"/>
      <c r="AP267" s="3"/>
      <c r="AQ267" s="3">
        <v>-3880.57</v>
      </c>
      <c r="AR267" s="3">
        <v>-3.66</v>
      </c>
      <c r="AS267" s="3">
        <v>-108.67</v>
      </c>
      <c r="AT267" s="3"/>
      <c r="AU267" s="3"/>
      <c r="AV267" s="3"/>
      <c r="AW267" s="3"/>
      <c r="AX267" s="3"/>
      <c r="AY267" s="3">
        <f t="shared" si="4"/>
        <v>-19086.169999999998</v>
      </c>
    </row>
    <row r="268" spans="1:51" x14ac:dyDescent="0.35">
      <c r="A268" s="6">
        <v>466</v>
      </c>
      <c r="B268" s="2" t="s">
        <v>365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>
        <v>-4144.03</v>
      </c>
      <c r="V268" s="3"/>
      <c r="W268" s="3"/>
      <c r="X268" s="3"/>
      <c r="Y268" s="3"/>
      <c r="Z268" s="3"/>
      <c r="AA268" s="3">
        <v>-146.87</v>
      </c>
      <c r="AB268" s="3"/>
      <c r="AC268" s="3"/>
      <c r="AD268" s="3">
        <v>-1917.76</v>
      </c>
      <c r="AE268" s="3"/>
      <c r="AF268" s="3"/>
      <c r="AG268" s="3"/>
      <c r="AH268" s="3"/>
      <c r="AI268" s="3"/>
      <c r="AJ268" s="3"/>
      <c r="AK268" s="3"/>
      <c r="AL268" s="3">
        <v>-14155.56</v>
      </c>
      <c r="AM268" s="3"/>
      <c r="AN268" s="3"/>
      <c r="AO268" s="3"/>
      <c r="AP268" s="3">
        <v>-1266.3399999999999</v>
      </c>
      <c r="AQ268" s="3">
        <v>-74.62</v>
      </c>
      <c r="AR268" s="3">
        <v>-1.38</v>
      </c>
      <c r="AS268" s="3">
        <v>-2052.41</v>
      </c>
      <c r="AT268" s="3"/>
      <c r="AU268" s="3"/>
      <c r="AV268" s="3">
        <v>-710.83</v>
      </c>
      <c r="AW268" s="3"/>
      <c r="AX268" s="3"/>
      <c r="AY268" s="3">
        <f t="shared" si="4"/>
        <v>-24469.800000000003</v>
      </c>
    </row>
    <row r="269" spans="1:51" x14ac:dyDescent="0.35">
      <c r="A269" s="6">
        <v>467</v>
      </c>
      <c r="B269" s="2" t="s">
        <v>366</v>
      </c>
      <c r="C269" s="3">
        <v>-24568.18</v>
      </c>
      <c r="D269" s="3"/>
      <c r="E269" s="3"/>
      <c r="F269" s="3"/>
      <c r="G269" s="3"/>
      <c r="H269" s="3"/>
      <c r="I269" s="3"/>
      <c r="J269" s="3"/>
      <c r="K269" s="3"/>
      <c r="L269" s="3">
        <v>-1956.43</v>
      </c>
      <c r="M269" s="3"/>
      <c r="N269" s="3"/>
      <c r="O269" s="3"/>
      <c r="P269" s="3"/>
      <c r="Q269" s="3"/>
      <c r="R269" s="3"/>
      <c r="S269" s="3"/>
      <c r="T269" s="3"/>
      <c r="U269" s="3">
        <v>-2254.17</v>
      </c>
      <c r="V269" s="3"/>
      <c r="W269" s="3"/>
      <c r="X269" s="3"/>
      <c r="Y269" s="3"/>
      <c r="Z269" s="3"/>
      <c r="AA269" s="3">
        <v>-0.33</v>
      </c>
      <c r="AB269" s="3">
        <v>-0.8</v>
      </c>
      <c r="AC269" s="3"/>
      <c r="AD269" s="3">
        <v>-0.76</v>
      </c>
      <c r="AE269" s="3"/>
      <c r="AF269" s="3">
        <v>-154.38</v>
      </c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>
        <v>-100.5</v>
      </c>
      <c r="AS269" s="3">
        <v>-2028.48</v>
      </c>
      <c r="AT269" s="3"/>
      <c r="AU269" s="3"/>
      <c r="AV269" s="3">
        <v>-0.66</v>
      </c>
      <c r="AW269" s="3"/>
      <c r="AX269" s="3"/>
      <c r="AY269" s="3">
        <f t="shared" si="4"/>
        <v>-31064.69</v>
      </c>
    </row>
    <row r="270" spans="1:51" x14ac:dyDescent="0.35">
      <c r="A270" s="6">
        <v>468</v>
      </c>
      <c r="B270" s="2" t="s">
        <v>80</v>
      </c>
      <c r="C270" s="3"/>
      <c r="D270" s="3"/>
      <c r="E270" s="3"/>
      <c r="F270" s="3"/>
      <c r="G270" s="3"/>
      <c r="H270" s="3"/>
      <c r="I270" s="3"/>
      <c r="J270" s="3"/>
      <c r="K270" s="3"/>
      <c r="L270" s="3">
        <v>-1471</v>
      </c>
      <c r="M270" s="3"/>
      <c r="N270" s="3"/>
      <c r="O270" s="3"/>
      <c r="P270" s="3"/>
      <c r="Q270" s="3"/>
      <c r="R270" s="3"/>
      <c r="S270" s="3"/>
      <c r="T270" s="3"/>
      <c r="U270" s="3">
        <v>-61.44</v>
      </c>
      <c r="V270" s="3"/>
      <c r="W270" s="3"/>
      <c r="X270" s="3"/>
      <c r="Y270" s="3"/>
      <c r="Z270" s="3"/>
      <c r="AA270" s="3">
        <v>-357.01</v>
      </c>
      <c r="AB270" s="3">
        <v>-1023</v>
      </c>
      <c r="AC270" s="3">
        <v>-0.06</v>
      </c>
      <c r="AD270" s="3">
        <v>-3674.43</v>
      </c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>
        <v>-2281.94</v>
      </c>
      <c r="AQ270" s="3">
        <v>-12836.27</v>
      </c>
      <c r="AR270" s="3">
        <v>-0.4</v>
      </c>
      <c r="AS270" s="3">
        <v>-2134.87</v>
      </c>
      <c r="AT270" s="3">
        <v>-22.82</v>
      </c>
      <c r="AU270" s="3"/>
      <c r="AV270" s="3"/>
      <c r="AW270" s="3"/>
      <c r="AX270" s="3"/>
      <c r="AY270" s="3">
        <f t="shared" si="4"/>
        <v>-23863.24</v>
      </c>
    </row>
    <row r="271" spans="1:51" x14ac:dyDescent="0.35">
      <c r="A271" s="6">
        <v>469</v>
      </c>
      <c r="B271" s="2" t="s">
        <v>367</v>
      </c>
      <c r="C271" s="3"/>
      <c r="D271" s="3">
        <v>-400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>
        <v>-2200.69</v>
      </c>
      <c r="V271" s="3"/>
      <c r="W271" s="3"/>
      <c r="X271" s="3"/>
      <c r="Y271" s="3"/>
      <c r="Z271" s="3"/>
      <c r="AA271" s="3"/>
      <c r="AB271" s="3">
        <v>-1104.82</v>
      </c>
      <c r="AC271" s="3"/>
      <c r="AD271" s="3"/>
      <c r="AE271" s="3"/>
      <c r="AF271" s="3">
        <v>-1174.8499999999999</v>
      </c>
      <c r="AG271" s="3"/>
      <c r="AH271" s="3"/>
      <c r="AI271" s="3">
        <v>-1896.4</v>
      </c>
      <c r="AJ271" s="3"/>
      <c r="AK271" s="3"/>
      <c r="AL271" s="3"/>
      <c r="AM271" s="3"/>
      <c r="AN271" s="3"/>
      <c r="AO271" s="3"/>
      <c r="AP271" s="3"/>
      <c r="AQ271" s="3">
        <v>-35.99</v>
      </c>
      <c r="AR271" s="3">
        <v>-1686.48</v>
      </c>
      <c r="AS271" s="3">
        <v>-102311.81</v>
      </c>
      <c r="AT271" s="3">
        <v>-38.229999999999997</v>
      </c>
      <c r="AU271" s="3"/>
      <c r="AV271" s="3"/>
      <c r="AW271" s="3"/>
      <c r="AX271" s="3"/>
      <c r="AY271" s="3">
        <f t="shared" si="4"/>
        <v>-110849.26999999999</v>
      </c>
    </row>
    <row r="272" spans="1:51" x14ac:dyDescent="0.35">
      <c r="A272" s="6">
        <v>470</v>
      </c>
      <c r="B272" s="2" t="s">
        <v>81</v>
      </c>
      <c r="C272" s="3"/>
      <c r="D272" s="3"/>
      <c r="E272" s="3"/>
      <c r="F272" s="3"/>
      <c r="G272" s="3"/>
      <c r="H272" s="3"/>
      <c r="I272" s="3">
        <v>-1.44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>
        <v>-8624.43</v>
      </c>
      <c r="V272" s="3"/>
      <c r="W272" s="3"/>
      <c r="X272" s="3"/>
      <c r="Y272" s="3"/>
      <c r="Z272" s="3"/>
      <c r="AA272" s="3">
        <v>-92.14</v>
      </c>
      <c r="AB272" s="3">
        <v>-2031.04</v>
      </c>
      <c r="AC272" s="3">
        <v>-1.07</v>
      </c>
      <c r="AD272" s="3">
        <v>-747.25</v>
      </c>
      <c r="AE272" s="3"/>
      <c r="AF272" s="3"/>
      <c r="AG272" s="3"/>
      <c r="AH272" s="3"/>
      <c r="AI272" s="3">
        <v>-2191.54</v>
      </c>
      <c r="AJ272" s="3"/>
      <c r="AK272" s="3"/>
      <c r="AL272" s="3"/>
      <c r="AM272" s="3"/>
      <c r="AN272" s="3"/>
      <c r="AO272" s="3"/>
      <c r="AP272" s="3"/>
      <c r="AQ272" s="3">
        <v>-1337.52</v>
      </c>
      <c r="AR272" s="3">
        <v>-2956.88</v>
      </c>
      <c r="AS272" s="3">
        <v>-1662.03</v>
      </c>
      <c r="AT272" s="3">
        <v>-0.01</v>
      </c>
      <c r="AU272" s="3"/>
      <c r="AV272" s="3"/>
      <c r="AW272" s="3"/>
      <c r="AX272" s="3"/>
      <c r="AY272" s="3">
        <f t="shared" si="4"/>
        <v>-19645.349999999999</v>
      </c>
    </row>
    <row r="273" spans="1:51" x14ac:dyDescent="0.35">
      <c r="A273" s="6">
        <v>471</v>
      </c>
      <c r="B273" s="2" t="s">
        <v>368</v>
      </c>
      <c r="C273" s="3"/>
      <c r="D273" s="3">
        <v>-12250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>
        <v>-83535.81</v>
      </c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>
        <v>-5485.11</v>
      </c>
      <c r="AG273" s="3"/>
      <c r="AH273" s="3"/>
      <c r="AI273" s="3">
        <v>-4377</v>
      </c>
      <c r="AJ273" s="3"/>
      <c r="AK273" s="3"/>
      <c r="AL273" s="3"/>
      <c r="AM273" s="3"/>
      <c r="AN273" s="3"/>
      <c r="AO273" s="3"/>
      <c r="AP273" s="3">
        <v>-9889.84</v>
      </c>
      <c r="AQ273" s="3"/>
      <c r="AR273" s="3">
        <v>-2148.21</v>
      </c>
      <c r="AS273" s="3">
        <v>-3763.61</v>
      </c>
      <c r="AT273" s="3">
        <v>-449</v>
      </c>
      <c r="AU273" s="3"/>
      <c r="AV273" s="3"/>
      <c r="AW273" s="3"/>
      <c r="AX273" s="3"/>
      <c r="AY273" s="3">
        <f t="shared" si="4"/>
        <v>-121898.58</v>
      </c>
    </row>
    <row r="274" spans="1:51" x14ac:dyDescent="0.35">
      <c r="A274" s="6">
        <v>472</v>
      </c>
      <c r="B274" s="2" t="s">
        <v>369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>
        <v>-48.93</v>
      </c>
      <c r="V274" s="3"/>
      <c r="W274" s="3"/>
      <c r="X274" s="3"/>
      <c r="Y274" s="3"/>
      <c r="Z274" s="3"/>
      <c r="AA274" s="3">
        <v>-195.73</v>
      </c>
      <c r="AB274" s="3"/>
      <c r="AC274" s="3">
        <v>-150.69999999999999</v>
      </c>
      <c r="AD274" s="3">
        <v>-1965.24</v>
      </c>
      <c r="AE274" s="3"/>
      <c r="AF274" s="3">
        <v>-388.47</v>
      </c>
      <c r="AG274" s="3"/>
      <c r="AH274" s="3"/>
      <c r="AI274" s="3"/>
      <c r="AJ274" s="3"/>
      <c r="AK274" s="3"/>
      <c r="AL274" s="3">
        <v>-34176</v>
      </c>
      <c r="AM274" s="3"/>
      <c r="AN274" s="3"/>
      <c r="AO274" s="3"/>
      <c r="AP274" s="3">
        <v>-1015.4</v>
      </c>
      <c r="AQ274" s="3">
        <v>-3364.1</v>
      </c>
      <c r="AR274" s="3">
        <v>-110.7</v>
      </c>
      <c r="AS274" s="3">
        <v>-169.23</v>
      </c>
      <c r="AT274" s="3"/>
      <c r="AU274" s="3"/>
      <c r="AV274" s="3">
        <v>-0.17</v>
      </c>
      <c r="AW274" s="3"/>
      <c r="AX274" s="3"/>
      <c r="AY274" s="3">
        <f t="shared" si="4"/>
        <v>-41584.67</v>
      </c>
    </row>
    <row r="275" spans="1:51" x14ac:dyDescent="0.35">
      <c r="A275" s="6">
        <v>473</v>
      </c>
      <c r="B275" s="2" t="s">
        <v>370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>
        <v>-720.5</v>
      </c>
      <c r="V275" s="3"/>
      <c r="W275" s="3"/>
      <c r="X275" s="3"/>
      <c r="Y275" s="3"/>
      <c r="Z275" s="3"/>
      <c r="AA275" s="3">
        <v>-0.33</v>
      </c>
      <c r="AB275" s="3">
        <v>-0.5</v>
      </c>
      <c r="AC275" s="3"/>
      <c r="AD275" s="3">
        <v>-1.1200000000000001</v>
      </c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>
        <v>-2196.8000000000002</v>
      </c>
      <c r="AQ275" s="3"/>
      <c r="AR275" s="3"/>
      <c r="AS275" s="3">
        <v>-2062.87</v>
      </c>
      <c r="AT275" s="3"/>
      <c r="AU275" s="3">
        <v>-0.14000000000000001</v>
      </c>
      <c r="AV275" s="3"/>
      <c r="AW275" s="3"/>
      <c r="AX275" s="3"/>
      <c r="AY275" s="3">
        <f t="shared" si="4"/>
        <v>-4982.26</v>
      </c>
    </row>
    <row r="276" spans="1:51" x14ac:dyDescent="0.35">
      <c r="A276" s="6">
        <v>474</v>
      </c>
      <c r="B276" s="2" t="s">
        <v>371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>
        <v>-202.42</v>
      </c>
      <c r="V276" s="3"/>
      <c r="W276" s="3"/>
      <c r="X276" s="3"/>
      <c r="Y276" s="3"/>
      <c r="Z276" s="3"/>
      <c r="AA276" s="3">
        <v>-0.01</v>
      </c>
      <c r="AB276" s="3"/>
      <c r="AC276" s="3">
        <v>-38.64</v>
      </c>
      <c r="AD276" s="3"/>
      <c r="AE276" s="3"/>
      <c r="AF276" s="3">
        <v>-0.66</v>
      </c>
      <c r="AG276" s="3"/>
      <c r="AH276" s="3"/>
      <c r="AI276" s="3">
        <v>-170.39</v>
      </c>
      <c r="AJ276" s="3"/>
      <c r="AK276" s="3"/>
      <c r="AL276" s="3"/>
      <c r="AM276" s="3"/>
      <c r="AN276" s="3"/>
      <c r="AO276" s="3"/>
      <c r="AP276" s="3"/>
      <c r="AQ276" s="3"/>
      <c r="AR276" s="3">
        <v>-185.15</v>
      </c>
      <c r="AS276" s="3">
        <v>-4997.08</v>
      </c>
      <c r="AT276" s="3">
        <v>-5.28</v>
      </c>
      <c r="AU276" s="3">
        <v>-0.21</v>
      </c>
      <c r="AV276" s="3">
        <v>-49.44</v>
      </c>
      <c r="AW276" s="3"/>
      <c r="AX276" s="3"/>
      <c r="AY276" s="3">
        <f t="shared" si="4"/>
        <v>-5649.28</v>
      </c>
    </row>
    <row r="277" spans="1:51" x14ac:dyDescent="0.35">
      <c r="A277" s="6">
        <v>475</v>
      </c>
      <c r="B277" s="2" t="s">
        <v>372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>
        <v>-2033.56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>
        <v>-20.74</v>
      </c>
      <c r="AT277" s="3"/>
      <c r="AU277" s="3">
        <v>-0.14000000000000001</v>
      </c>
      <c r="AV277" s="3"/>
      <c r="AW277" s="3"/>
      <c r="AX277" s="3"/>
      <c r="AY277" s="3">
        <f t="shared" si="4"/>
        <v>-2054.4399999999996</v>
      </c>
    </row>
    <row r="278" spans="1:51" x14ac:dyDescent="0.35">
      <c r="A278" s="6">
        <v>476</v>
      </c>
      <c r="B278" s="2" t="s">
        <v>373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>
        <v>-1029.99</v>
      </c>
      <c r="S278" s="3"/>
      <c r="T278" s="3"/>
      <c r="U278" s="3">
        <v>-4964.8500000000004</v>
      </c>
      <c r="V278" s="3"/>
      <c r="W278" s="3">
        <v>-966</v>
      </c>
      <c r="X278" s="3"/>
      <c r="Y278" s="3"/>
      <c r="Z278" s="3"/>
      <c r="AA278" s="3">
        <v>-83.05</v>
      </c>
      <c r="AB278" s="3">
        <v>-214.12</v>
      </c>
      <c r="AC278" s="3">
        <v>-57.64</v>
      </c>
      <c r="AD278" s="3"/>
      <c r="AE278" s="3"/>
      <c r="AF278" s="3"/>
      <c r="AG278" s="3">
        <v>-300</v>
      </c>
      <c r="AH278" s="3">
        <v>-1419.86</v>
      </c>
      <c r="AI278" s="3"/>
      <c r="AJ278" s="3"/>
      <c r="AK278" s="3"/>
      <c r="AL278" s="3"/>
      <c r="AM278" s="3"/>
      <c r="AN278" s="3"/>
      <c r="AO278" s="3"/>
      <c r="AP278" s="3">
        <v>-2757.6</v>
      </c>
      <c r="AQ278" s="3">
        <v>-90.32</v>
      </c>
      <c r="AR278" s="3">
        <v>-426.5</v>
      </c>
      <c r="AS278" s="3">
        <v>-63054.79</v>
      </c>
      <c r="AT278" s="3"/>
      <c r="AU278" s="3"/>
      <c r="AV278" s="3">
        <v>-594.09</v>
      </c>
      <c r="AW278" s="3"/>
      <c r="AX278" s="3"/>
      <c r="AY278" s="3">
        <f t="shared" si="4"/>
        <v>-75958.81</v>
      </c>
    </row>
    <row r="279" spans="1:51" x14ac:dyDescent="0.35">
      <c r="A279" s="6">
        <v>477</v>
      </c>
      <c r="B279" s="2" t="s">
        <v>374</v>
      </c>
      <c r="C279" s="3"/>
      <c r="D279" s="3"/>
      <c r="E279" s="3"/>
      <c r="F279" s="3"/>
      <c r="G279" s="3"/>
      <c r="H279" s="3"/>
      <c r="I279" s="3"/>
      <c r="J279" s="3"/>
      <c r="K279" s="3"/>
      <c r="L279" s="3">
        <v>-3912.86</v>
      </c>
      <c r="M279" s="3"/>
      <c r="N279" s="3"/>
      <c r="O279" s="3"/>
      <c r="P279" s="3"/>
      <c r="Q279" s="3"/>
      <c r="R279" s="3"/>
      <c r="S279" s="3"/>
      <c r="T279" s="3"/>
      <c r="U279" s="3">
        <v>-28.65</v>
      </c>
      <c r="V279" s="3"/>
      <c r="W279" s="3"/>
      <c r="X279" s="3"/>
      <c r="Y279" s="3"/>
      <c r="Z279" s="3"/>
      <c r="AA279" s="3">
        <v>-186.91</v>
      </c>
      <c r="AB279" s="3">
        <v>-56.16</v>
      </c>
      <c r="AC279" s="3"/>
      <c r="AD279" s="3">
        <v>-7048.42</v>
      </c>
      <c r="AE279" s="3"/>
      <c r="AF279" s="3"/>
      <c r="AG279" s="3"/>
      <c r="AH279" s="3"/>
      <c r="AI279" s="3">
        <v>-919</v>
      </c>
      <c r="AJ279" s="3"/>
      <c r="AK279" s="3"/>
      <c r="AL279" s="3"/>
      <c r="AM279" s="3"/>
      <c r="AN279" s="3"/>
      <c r="AO279" s="3"/>
      <c r="AP279" s="3">
        <v>-975</v>
      </c>
      <c r="AQ279" s="3"/>
      <c r="AR279" s="3">
        <v>-494.07</v>
      </c>
      <c r="AS279" s="3">
        <v>-5982.32</v>
      </c>
      <c r="AT279" s="3"/>
      <c r="AU279" s="3">
        <v>-0.14000000000000001</v>
      </c>
      <c r="AV279" s="3">
        <v>-784.13</v>
      </c>
      <c r="AW279" s="3"/>
      <c r="AX279" s="3"/>
      <c r="AY279" s="3">
        <f t="shared" si="4"/>
        <v>-20387.66</v>
      </c>
    </row>
    <row r="280" spans="1:51" x14ac:dyDescent="0.35">
      <c r="A280" s="6">
        <v>478</v>
      </c>
      <c r="B280" s="2" t="s">
        <v>82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>
        <v>-17.68</v>
      </c>
      <c r="V280" s="3"/>
      <c r="W280" s="3"/>
      <c r="X280" s="3"/>
      <c r="Y280" s="3"/>
      <c r="Z280" s="3"/>
      <c r="AA280" s="3"/>
      <c r="AB280" s="3">
        <v>-1.24</v>
      </c>
      <c r="AC280" s="3"/>
      <c r="AD280" s="3">
        <v>-0.94</v>
      </c>
      <c r="AE280" s="3"/>
      <c r="AF280" s="3">
        <v>-141</v>
      </c>
      <c r="AG280" s="3"/>
      <c r="AH280" s="3"/>
      <c r="AI280" s="3"/>
      <c r="AJ280" s="3"/>
      <c r="AK280" s="3"/>
      <c r="AL280" s="3"/>
      <c r="AM280" s="3"/>
      <c r="AN280" s="3"/>
      <c r="AO280" s="3"/>
      <c r="AP280" s="3">
        <v>-72</v>
      </c>
      <c r="AQ280" s="3"/>
      <c r="AR280" s="3"/>
      <c r="AS280" s="3"/>
      <c r="AT280" s="3">
        <v>-10.039999999999999</v>
      </c>
      <c r="AU280" s="3"/>
      <c r="AV280" s="3">
        <v>-112.57</v>
      </c>
      <c r="AW280" s="3"/>
      <c r="AX280" s="3"/>
      <c r="AY280" s="3">
        <f t="shared" si="4"/>
        <v>-355.47</v>
      </c>
    </row>
    <row r="281" spans="1:51" x14ac:dyDescent="0.35">
      <c r="A281" s="6">
        <v>479</v>
      </c>
      <c r="B281" s="2" t="s">
        <v>83</v>
      </c>
      <c r="C281" s="3"/>
      <c r="D281" s="3"/>
      <c r="E281" s="3"/>
      <c r="F281" s="3"/>
      <c r="G281" s="3"/>
      <c r="H281" s="3"/>
      <c r="I281" s="3"/>
      <c r="J281" s="3"/>
      <c r="K281" s="3"/>
      <c r="L281" s="3">
        <v>-970.85</v>
      </c>
      <c r="M281" s="3"/>
      <c r="N281" s="3"/>
      <c r="O281" s="3"/>
      <c r="P281" s="3"/>
      <c r="Q281" s="3"/>
      <c r="R281" s="3"/>
      <c r="S281" s="3"/>
      <c r="T281" s="3"/>
      <c r="U281" s="3">
        <v>-23.98</v>
      </c>
      <c r="V281" s="3"/>
      <c r="W281" s="3"/>
      <c r="X281" s="3"/>
      <c r="Y281" s="3"/>
      <c r="Z281" s="3"/>
      <c r="AA281" s="3"/>
      <c r="AB281" s="3"/>
      <c r="AC281" s="3">
        <v>-13.8</v>
      </c>
      <c r="AD281" s="3"/>
      <c r="AE281" s="3"/>
      <c r="AF281" s="3">
        <v>-0.64</v>
      </c>
      <c r="AG281" s="3"/>
      <c r="AH281" s="3"/>
      <c r="AI281" s="3"/>
      <c r="AJ281" s="3"/>
      <c r="AK281" s="3"/>
      <c r="AL281" s="3"/>
      <c r="AM281" s="3"/>
      <c r="AN281" s="3"/>
      <c r="AO281" s="3"/>
      <c r="AP281" s="3">
        <v>-1580.61</v>
      </c>
      <c r="AQ281" s="3"/>
      <c r="AR281" s="3">
        <v>-1501.42</v>
      </c>
      <c r="AS281" s="3">
        <v>-9699.92</v>
      </c>
      <c r="AT281" s="3">
        <v>-16.16</v>
      </c>
      <c r="AU281" s="3">
        <v>-0.21</v>
      </c>
      <c r="AV281" s="3">
        <v>-177.44</v>
      </c>
      <c r="AW281" s="3"/>
      <c r="AX281" s="3"/>
      <c r="AY281" s="3">
        <f t="shared" si="4"/>
        <v>-13985.03</v>
      </c>
    </row>
    <row r="282" spans="1:51" x14ac:dyDescent="0.35">
      <c r="A282" s="6">
        <v>480</v>
      </c>
      <c r="B282" s="2" t="s">
        <v>375</v>
      </c>
      <c r="C282" s="3">
        <v>-0.03</v>
      </c>
      <c r="D282" s="3"/>
      <c r="E282" s="3"/>
      <c r="F282" s="3"/>
      <c r="G282" s="3"/>
      <c r="H282" s="3"/>
      <c r="I282" s="3"/>
      <c r="J282" s="3"/>
      <c r="K282" s="3"/>
      <c r="L282" s="3">
        <v>-1</v>
      </c>
      <c r="M282" s="3"/>
      <c r="N282" s="3">
        <v>-0.66</v>
      </c>
      <c r="O282" s="3"/>
      <c r="P282" s="3"/>
      <c r="Q282" s="3"/>
      <c r="R282" s="3"/>
      <c r="S282" s="3"/>
      <c r="T282" s="3"/>
      <c r="U282" s="3">
        <v>-10.56</v>
      </c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>
        <v>-3</v>
      </c>
      <c r="AG282" s="3"/>
      <c r="AH282" s="3"/>
      <c r="AI282" s="3">
        <v>-162</v>
      </c>
      <c r="AJ282" s="3"/>
      <c r="AK282" s="3"/>
      <c r="AL282" s="3"/>
      <c r="AM282" s="3"/>
      <c r="AN282" s="3"/>
      <c r="AO282" s="3"/>
      <c r="AP282" s="3">
        <v>-218.76</v>
      </c>
      <c r="AQ282" s="3">
        <v>-8.9499999999999993</v>
      </c>
      <c r="AR282" s="3"/>
      <c r="AS282" s="3"/>
      <c r="AT282" s="3"/>
      <c r="AU282" s="3">
        <v>-0.14000000000000001</v>
      </c>
      <c r="AV282" s="3">
        <v>-0.28999999999999998</v>
      </c>
      <c r="AW282" s="3"/>
      <c r="AX282" s="3"/>
      <c r="AY282" s="3">
        <f t="shared" si="4"/>
        <v>-405.39</v>
      </c>
    </row>
    <row r="283" spans="1:51" x14ac:dyDescent="0.35">
      <c r="A283" s="6">
        <v>481</v>
      </c>
      <c r="B283" s="2" t="s">
        <v>376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>
        <v>-7930.55</v>
      </c>
      <c r="V283" s="3"/>
      <c r="W283" s="3"/>
      <c r="X283" s="3"/>
      <c r="Y283" s="3"/>
      <c r="Z283" s="3"/>
      <c r="AA283" s="3">
        <v>-427.87</v>
      </c>
      <c r="AB283" s="3"/>
      <c r="AC283" s="3">
        <v>-14.68</v>
      </c>
      <c r="AD283" s="3">
        <v>-2174</v>
      </c>
      <c r="AE283" s="3"/>
      <c r="AF283" s="3">
        <v>-395</v>
      </c>
      <c r="AG283" s="3">
        <v>-378</v>
      </c>
      <c r="AH283" s="3">
        <v>-1012</v>
      </c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>
        <v>-345.52</v>
      </c>
      <c r="AU283" s="3"/>
      <c r="AV283" s="3">
        <v>-121.32</v>
      </c>
      <c r="AW283" s="3"/>
      <c r="AX283" s="3"/>
      <c r="AY283" s="3">
        <f t="shared" si="4"/>
        <v>-12798.94</v>
      </c>
    </row>
    <row r="284" spans="1:51" x14ac:dyDescent="0.35">
      <c r="A284" s="6">
        <v>482</v>
      </c>
      <c r="B284" s="2" t="s">
        <v>377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>
        <v>-7003.16</v>
      </c>
      <c r="V284" s="3"/>
      <c r="W284" s="3"/>
      <c r="X284" s="3"/>
      <c r="Y284" s="3"/>
      <c r="Z284" s="3"/>
      <c r="AA284" s="3">
        <v>-860.52</v>
      </c>
      <c r="AB284" s="3">
        <v>-530.79999999999995</v>
      </c>
      <c r="AC284" s="3">
        <v>-41.67</v>
      </c>
      <c r="AD284" s="3">
        <v>-9711.4</v>
      </c>
      <c r="AE284" s="3"/>
      <c r="AF284" s="3">
        <v>-1729.97</v>
      </c>
      <c r="AG284" s="3">
        <v>-3360</v>
      </c>
      <c r="AH284" s="3">
        <v>-12690</v>
      </c>
      <c r="AI284" s="3">
        <v>-3277.59</v>
      </c>
      <c r="AJ284" s="3"/>
      <c r="AK284" s="3"/>
      <c r="AL284" s="3"/>
      <c r="AM284" s="3"/>
      <c r="AN284" s="3"/>
      <c r="AO284" s="3"/>
      <c r="AP284" s="3">
        <v>-11940.42</v>
      </c>
      <c r="AQ284" s="3"/>
      <c r="AR284" s="3">
        <v>-4420.42</v>
      </c>
      <c r="AS284" s="3">
        <v>-42.06</v>
      </c>
      <c r="AT284" s="3">
        <v>-59.11</v>
      </c>
      <c r="AU284" s="3"/>
      <c r="AV284" s="3">
        <v>-3172.45</v>
      </c>
      <c r="AW284" s="3"/>
      <c r="AX284" s="3"/>
      <c r="AY284" s="3">
        <f t="shared" si="4"/>
        <v>-58839.569999999992</v>
      </c>
    </row>
    <row r="285" spans="1:51" x14ac:dyDescent="0.35">
      <c r="A285" s="6">
        <v>483</v>
      </c>
      <c r="B285" s="2" t="s">
        <v>378</v>
      </c>
      <c r="C285" s="3"/>
      <c r="D285" s="3">
        <v>-2500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>
        <v>-198.11</v>
      </c>
      <c r="V285" s="3"/>
      <c r="W285" s="3">
        <v>-936.52</v>
      </c>
      <c r="X285" s="3"/>
      <c r="Y285" s="3"/>
      <c r="Z285" s="3"/>
      <c r="AA285" s="3">
        <v>-342.88</v>
      </c>
      <c r="AB285" s="3">
        <v>-4060.14</v>
      </c>
      <c r="AC285" s="3">
        <v>-50.45</v>
      </c>
      <c r="AD285" s="18">
        <v>-2485.17</v>
      </c>
      <c r="AE285" s="3"/>
      <c r="AF285" s="3">
        <v>-675.08</v>
      </c>
      <c r="AG285" s="3">
        <v>-300</v>
      </c>
      <c r="AH285" s="3"/>
      <c r="AI285" s="3"/>
      <c r="AJ285" s="3"/>
      <c r="AK285" s="3"/>
      <c r="AL285" s="3">
        <v>-11183.48</v>
      </c>
      <c r="AM285" s="3"/>
      <c r="AN285" s="3"/>
      <c r="AO285" s="3"/>
      <c r="AP285" s="3"/>
      <c r="AQ285" s="3"/>
      <c r="AR285" s="3">
        <v>-2471.94</v>
      </c>
      <c r="AS285" s="3">
        <v>-8221.89</v>
      </c>
      <c r="AT285" s="3">
        <v>-37.869999999999997</v>
      </c>
      <c r="AU285" s="3"/>
      <c r="AV285" s="3">
        <v>-545.47</v>
      </c>
      <c r="AW285" s="3"/>
      <c r="AX285" s="3"/>
      <c r="AY285" s="3">
        <f t="shared" si="4"/>
        <v>-34009.000000000007</v>
      </c>
    </row>
    <row r="286" spans="1:51" x14ac:dyDescent="0.35">
      <c r="A286" s="6">
        <v>484</v>
      </c>
      <c r="B286" s="2" t="s">
        <v>379</v>
      </c>
      <c r="C286" s="3"/>
      <c r="D286" s="3"/>
      <c r="E286" s="3"/>
      <c r="F286" s="3"/>
      <c r="G286" s="3"/>
      <c r="H286" s="3"/>
      <c r="I286" s="3"/>
      <c r="J286" s="3"/>
      <c r="K286" s="3"/>
      <c r="L286" s="3">
        <v>-3427.43</v>
      </c>
      <c r="M286" s="3"/>
      <c r="N286" s="3"/>
      <c r="O286" s="3"/>
      <c r="P286" s="3"/>
      <c r="Q286" s="3"/>
      <c r="R286" s="3"/>
      <c r="S286" s="3"/>
      <c r="T286" s="3"/>
      <c r="U286" s="3">
        <v>-16448.3</v>
      </c>
      <c r="V286" s="3"/>
      <c r="W286" s="3"/>
      <c r="X286" s="3"/>
      <c r="Y286" s="3"/>
      <c r="Z286" s="3"/>
      <c r="AA286" s="3">
        <v>-26.46</v>
      </c>
      <c r="AB286" s="3">
        <v>-734.39</v>
      </c>
      <c r="AC286" s="3"/>
      <c r="AD286" s="3">
        <v>-3493.53</v>
      </c>
      <c r="AE286" s="3"/>
      <c r="AF286" s="3">
        <v>-3886.3</v>
      </c>
      <c r="AG286" s="3"/>
      <c r="AH286" s="3">
        <v>-115</v>
      </c>
      <c r="AI286" s="3"/>
      <c r="AJ286" s="3"/>
      <c r="AK286" s="3"/>
      <c r="AL286" s="3"/>
      <c r="AM286" s="3"/>
      <c r="AN286" s="3"/>
      <c r="AO286" s="3"/>
      <c r="AP286" s="3">
        <v>-864</v>
      </c>
      <c r="AQ286" s="3"/>
      <c r="AR286" s="3">
        <v>-165.67</v>
      </c>
      <c r="AS286" s="3">
        <v>-38.94</v>
      </c>
      <c r="AT286" s="3">
        <v>-0.01</v>
      </c>
      <c r="AU286" s="3"/>
      <c r="AV286" s="3">
        <v>-136.22</v>
      </c>
      <c r="AW286" s="3"/>
      <c r="AX286" s="3"/>
      <c r="AY286" s="3">
        <f t="shared" si="4"/>
        <v>-29336.249999999993</v>
      </c>
    </row>
    <row r="287" spans="1:51" x14ac:dyDescent="0.35">
      <c r="A287" s="6">
        <v>485</v>
      </c>
      <c r="B287" s="2" t="s">
        <v>380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>
        <v>-323.47000000000003</v>
      </c>
      <c r="V287" s="3"/>
      <c r="W287" s="3"/>
      <c r="X287" s="3"/>
      <c r="Y287" s="3"/>
      <c r="Z287" s="3"/>
      <c r="AA287" s="3">
        <v>-116.15</v>
      </c>
      <c r="AB287" s="3">
        <v>-31.14</v>
      </c>
      <c r="AC287" s="3"/>
      <c r="AD287" s="3">
        <v>-1290.1300000000001</v>
      </c>
      <c r="AE287" s="3"/>
      <c r="AF287" s="3"/>
      <c r="AG287" s="3"/>
      <c r="AH287" s="3"/>
      <c r="AI287" s="3">
        <v>-249</v>
      </c>
      <c r="AJ287" s="3"/>
      <c r="AK287" s="3"/>
      <c r="AL287" s="3"/>
      <c r="AM287" s="3"/>
      <c r="AN287" s="3"/>
      <c r="AO287" s="3"/>
      <c r="AP287" s="3">
        <v>-2692</v>
      </c>
      <c r="AQ287" s="3"/>
      <c r="AR287" s="3">
        <v>-252.9</v>
      </c>
      <c r="AS287" s="3">
        <v>-32.130000000000003</v>
      </c>
      <c r="AT287" s="3">
        <v>-42.1</v>
      </c>
      <c r="AU287" s="3"/>
      <c r="AV287" s="3">
        <v>-0.39</v>
      </c>
      <c r="AW287" s="3"/>
      <c r="AX287" s="3"/>
      <c r="AY287" s="3">
        <f t="shared" si="4"/>
        <v>-5029.4100000000008</v>
      </c>
    </row>
    <row r="288" spans="1:51" x14ac:dyDescent="0.35">
      <c r="A288" s="6">
        <v>486</v>
      </c>
      <c r="B288" s="2" t="s">
        <v>381</v>
      </c>
      <c r="C288" s="3">
        <v>-13.67</v>
      </c>
      <c r="D288" s="3"/>
      <c r="E288" s="3">
        <v>-0.74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>
        <v>-4485.97</v>
      </c>
      <c r="V288" s="3"/>
      <c r="W288" s="3"/>
      <c r="X288" s="3"/>
      <c r="Y288" s="3"/>
      <c r="Z288" s="3"/>
      <c r="AA288" s="3">
        <v>-43.16</v>
      </c>
      <c r="AB288" s="3"/>
      <c r="AC288" s="3"/>
      <c r="AD288" s="3">
        <v>-19.5</v>
      </c>
      <c r="AE288" s="3"/>
      <c r="AF288" s="3">
        <v>-22</v>
      </c>
      <c r="AG288" s="3"/>
      <c r="AH288" s="3"/>
      <c r="AI288" s="3">
        <v>-18.3</v>
      </c>
      <c r="AJ288" s="3"/>
      <c r="AK288" s="3"/>
      <c r="AL288" s="3"/>
      <c r="AM288" s="3"/>
      <c r="AN288" s="3"/>
      <c r="AO288" s="3"/>
      <c r="AP288" s="3">
        <v>-3156.55</v>
      </c>
      <c r="AQ288" s="3"/>
      <c r="AR288" s="3">
        <v>-19.170000000000002</v>
      </c>
      <c r="AS288" s="3">
        <v>-10914.17</v>
      </c>
      <c r="AT288" s="3">
        <v>-29.93</v>
      </c>
      <c r="AU288" s="3"/>
      <c r="AV288" s="3"/>
      <c r="AW288" s="3"/>
      <c r="AX288" s="3"/>
      <c r="AY288" s="3">
        <f t="shared" si="4"/>
        <v>-18723.16</v>
      </c>
    </row>
    <row r="289" spans="1:51" x14ac:dyDescent="0.35">
      <c r="A289" s="6">
        <v>487</v>
      </c>
      <c r="B289" s="2" t="s">
        <v>382</v>
      </c>
      <c r="C289" s="3"/>
      <c r="D289" s="3"/>
      <c r="E289" s="3"/>
      <c r="F289" s="3"/>
      <c r="G289" s="3"/>
      <c r="H289" s="3">
        <v>-763.73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>
        <v>-4157.99</v>
      </c>
      <c r="V289" s="3"/>
      <c r="W289" s="3"/>
      <c r="X289" s="3"/>
      <c r="Y289" s="3"/>
      <c r="Z289" s="3"/>
      <c r="AA289" s="3">
        <v>-299.77</v>
      </c>
      <c r="AB289" s="3"/>
      <c r="AC289" s="3"/>
      <c r="AD289" s="3">
        <v>-3498.21</v>
      </c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>
        <v>-5224.2299999999996</v>
      </c>
      <c r="AQ289" s="3"/>
      <c r="AR289" s="3">
        <v>-152.4</v>
      </c>
      <c r="AS289" s="3">
        <v>-534.04999999999995</v>
      </c>
      <c r="AT289" s="3"/>
      <c r="AU289" s="3"/>
      <c r="AV289" s="3">
        <v>-354.87</v>
      </c>
      <c r="AW289" s="3">
        <v>-62.79</v>
      </c>
      <c r="AX289" s="3">
        <v>-1990.35</v>
      </c>
      <c r="AY289" s="3">
        <f t="shared" si="4"/>
        <v>-17038.39</v>
      </c>
    </row>
    <row r="290" spans="1:51" x14ac:dyDescent="0.35">
      <c r="A290" s="6">
        <v>488</v>
      </c>
      <c r="B290" s="2" t="s">
        <v>383</v>
      </c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>
        <v>-1397.79</v>
      </c>
      <c r="V290" s="3"/>
      <c r="W290" s="3">
        <v>-0.01</v>
      </c>
      <c r="X290" s="3"/>
      <c r="Y290" s="3"/>
      <c r="Z290" s="3"/>
      <c r="AA290" s="3">
        <v>-98.72</v>
      </c>
      <c r="AB290" s="3"/>
      <c r="AC290" s="3"/>
      <c r="AD290" s="3">
        <v>-1247.45</v>
      </c>
      <c r="AE290" s="3"/>
      <c r="AF290" s="3">
        <v>-0.44</v>
      </c>
      <c r="AG290" s="3"/>
      <c r="AH290" s="3">
        <v>-149.05000000000001</v>
      </c>
      <c r="AI290" s="3">
        <v>-1636.8</v>
      </c>
      <c r="AJ290" s="3"/>
      <c r="AK290" s="3"/>
      <c r="AL290" s="3"/>
      <c r="AM290" s="3"/>
      <c r="AN290" s="3"/>
      <c r="AO290" s="3"/>
      <c r="AP290" s="3"/>
      <c r="AQ290" s="3"/>
      <c r="AR290" s="3">
        <v>-440.35</v>
      </c>
      <c r="AS290" s="3">
        <v>-4168.2299999999996</v>
      </c>
      <c r="AT290" s="3"/>
      <c r="AU290" s="3"/>
      <c r="AV290" s="3">
        <v>-0.49</v>
      </c>
      <c r="AW290" s="3"/>
      <c r="AX290" s="3"/>
      <c r="AY290" s="3">
        <f t="shared" si="4"/>
        <v>-9139.33</v>
      </c>
    </row>
    <row r="291" spans="1:51" x14ac:dyDescent="0.35">
      <c r="A291" s="6">
        <v>489</v>
      </c>
      <c r="B291" s="2" t="s">
        <v>384</v>
      </c>
      <c r="C291" s="3"/>
      <c r="D291" s="3">
        <v>-300</v>
      </c>
      <c r="E291" s="3">
        <v>-1200</v>
      </c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>
        <v>-3550.73</v>
      </c>
      <c r="V291" s="3"/>
      <c r="W291" s="3">
        <v>-805.7</v>
      </c>
      <c r="X291" s="3"/>
      <c r="Y291" s="3"/>
      <c r="Z291" s="3"/>
      <c r="AA291" s="3">
        <v>-149.75</v>
      </c>
      <c r="AB291" s="3">
        <v>-101.36</v>
      </c>
      <c r="AC291" s="3">
        <v>-0.2</v>
      </c>
      <c r="AD291" s="3">
        <v>-88.81</v>
      </c>
      <c r="AE291" s="3"/>
      <c r="AF291" s="3">
        <v>-986.59</v>
      </c>
      <c r="AG291" s="3"/>
      <c r="AH291" s="3">
        <v>-1646.8</v>
      </c>
      <c r="AI291" s="3"/>
      <c r="AJ291" s="3"/>
      <c r="AK291" s="3"/>
      <c r="AL291" s="3"/>
      <c r="AM291" s="3"/>
      <c r="AN291" s="3"/>
      <c r="AO291" s="3"/>
      <c r="AP291" s="3">
        <v>-5649.63</v>
      </c>
      <c r="AQ291" s="3"/>
      <c r="AR291" s="3">
        <v>-375.8</v>
      </c>
      <c r="AS291" s="3">
        <v>-220.2</v>
      </c>
      <c r="AT291" s="3"/>
      <c r="AU291" s="3"/>
      <c r="AV291" s="3">
        <v>-177.33</v>
      </c>
      <c r="AW291" s="3"/>
      <c r="AX291" s="3"/>
      <c r="AY291" s="3">
        <f t="shared" si="4"/>
        <v>-15252.9</v>
      </c>
    </row>
    <row r="292" spans="1:51" x14ac:dyDescent="0.35">
      <c r="A292" s="6">
        <v>490</v>
      </c>
      <c r="B292" s="2" t="s">
        <v>385</v>
      </c>
      <c r="C292" s="3">
        <v>-0.01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>
        <v>-4.1900000000000004</v>
      </c>
      <c r="V292" s="3"/>
      <c r="W292" s="3"/>
      <c r="X292" s="3"/>
      <c r="Y292" s="3"/>
      <c r="Z292" s="3"/>
      <c r="AA292" s="3">
        <v>-0.5</v>
      </c>
      <c r="AB292" s="3">
        <v>-0.22</v>
      </c>
      <c r="AC292" s="3"/>
      <c r="AD292" s="3">
        <v>-0.5</v>
      </c>
      <c r="AE292" s="3"/>
      <c r="AF292" s="3">
        <v>-50.49</v>
      </c>
      <c r="AG292" s="3"/>
      <c r="AH292" s="3"/>
      <c r="AI292" s="3"/>
      <c r="AJ292" s="3"/>
      <c r="AK292" s="3"/>
      <c r="AL292" s="3"/>
      <c r="AM292" s="3"/>
      <c r="AN292" s="3"/>
      <c r="AO292" s="3"/>
      <c r="AP292" s="3">
        <v>-312.95999999999998</v>
      </c>
      <c r="AQ292" s="3"/>
      <c r="AR292" s="3">
        <v>-1</v>
      </c>
      <c r="AS292" s="3"/>
      <c r="AT292" s="3">
        <v>-1.2</v>
      </c>
      <c r="AU292" s="3"/>
      <c r="AV292" s="3">
        <v>-117.32</v>
      </c>
      <c r="AW292" s="3"/>
      <c r="AX292" s="3"/>
      <c r="AY292" s="3">
        <f t="shared" si="4"/>
        <v>-488.39</v>
      </c>
    </row>
    <row r="293" spans="1:51" x14ac:dyDescent="0.35">
      <c r="A293" s="6">
        <v>491</v>
      </c>
      <c r="B293" s="2" t="s">
        <v>386</v>
      </c>
      <c r="C293" s="3"/>
      <c r="D293" s="3">
        <v>-2.14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>
        <v>-95.03</v>
      </c>
      <c r="V293" s="3"/>
      <c r="W293" s="3">
        <v>-277.48</v>
      </c>
      <c r="X293" s="3"/>
      <c r="Y293" s="3"/>
      <c r="Z293" s="3"/>
      <c r="AA293" s="3">
        <v>-266.45</v>
      </c>
      <c r="AB293" s="3">
        <v>-4.34</v>
      </c>
      <c r="AC293" s="3"/>
      <c r="AD293" s="3">
        <v>-2949.4</v>
      </c>
      <c r="AE293" s="3"/>
      <c r="AF293" s="3">
        <v>-536.91999999999996</v>
      </c>
      <c r="AG293" s="3"/>
      <c r="AH293" s="3">
        <v>-708</v>
      </c>
      <c r="AI293" s="3"/>
      <c r="AJ293" s="3"/>
      <c r="AK293" s="3"/>
      <c r="AL293" s="3"/>
      <c r="AM293" s="3"/>
      <c r="AN293" s="3"/>
      <c r="AO293" s="3"/>
      <c r="AP293" s="3">
        <v>-19248.169999999998</v>
      </c>
      <c r="AQ293" s="3">
        <v>-406.2</v>
      </c>
      <c r="AR293" s="3">
        <v>-0.52</v>
      </c>
      <c r="AS293" s="3">
        <v>-4533.7299999999996</v>
      </c>
      <c r="AT293" s="3"/>
      <c r="AU293" s="3">
        <v>-0.21</v>
      </c>
      <c r="AV293" s="3">
        <v>-171.9</v>
      </c>
      <c r="AW293" s="3"/>
      <c r="AX293" s="3"/>
      <c r="AY293" s="3">
        <f t="shared" si="4"/>
        <v>-29200.49</v>
      </c>
    </row>
    <row r="294" spans="1:51" x14ac:dyDescent="0.35">
      <c r="A294" s="6">
        <v>492</v>
      </c>
      <c r="B294" s="2" t="s">
        <v>387</v>
      </c>
      <c r="C294" s="3"/>
      <c r="D294" s="3">
        <v>-5901.36</v>
      </c>
      <c r="E294" s="3"/>
      <c r="F294" s="3"/>
      <c r="G294" s="3"/>
      <c r="H294" s="3"/>
      <c r="I294" s="3">
        <v>-7267.37</v>
      </c>
      <c r="J294" s="3"/>
      <c r="K294" s="3"/>
      <c r="L294" s="3"/>
      <c r="M294" s="3">
        <v>-326.22000000000003</v>
      </c>
      <c r="N294" s="3"/>
      <c r="O294" s="3">
        <v>-2.2599999999999998</v>
      </c>
      <c r="P294" s="3"/>
      <c r="Q294" s="3"/>
      <c r="R294" s="3">
        <v>-70.400000000000006</v>
      </c>
      <c r="S294" s="3"/>
      <c r="T294" s="3"/>
      <c r="U294" s="3">
        <v>-4734.91</v>
      </c>
      <c r="V294" s="3"/>
      <c r="W294" s="3">
        <v>-811.17</v>
      </c>
      <c r="X294" s="3">
        <v>-1434.97</v>
      </c>
      <c r="Y294" s="3"/>
      <c r="Z294" s="3"/>
      <c r="AA294" s="3">
        <v>-1769.53</v>
      </c>
      <c r="AB294" s="3">
        <v>-1.74</v>
      </c>
      <c r="AC294" s="3">
        <v>-102.94</v>
      </c>
      <c r="AD294" s="3">
        <v>-13829</v>
      </c>
      <c r="AE294" s="3"/>
      <c r="AF294" s="3">
        <v>-519.14</v>
      </c>
      <c r="AG294" s="3"/>
      <c r="AH294" s="3">
        <v>-134.44</v>
      </c>
      <c r="AI294" s="3">
        <v>-764.8</v>
      </c>
      <c r="AJ294" s="3">
        <v>-264.5</v>
      </c>
      <c r="AK294" s="3"/>
      <c r="AL294" s="3"/>
      <c r="AM294" s="3"/>
      <c r="AN294" s="3"/>
      <c r="AO294" s="3"/>
      <c r="AP294" s="3">
        <v>-0.28000000000000003</v>
      </c>
      <c r="AQ294" s="3">
        <v>-7900.5</v>
      </c>
      <c r="AR294" s="3">
        <v>-65.19</v>
      </c>
      <c r="AS294" s="3">
        <v>-155.72999999999999</v>
      </c>
      <c r="AT294" s="3">
        <v>-5.63</v>
      </c>
      <c r="AU294" s="3"/>
      <c r="AV294" s="3">
        <v>-4170.51</v>
      </c>
      <c r="AW294" s="3"/>
      <c r="AX294" s="3"/>
      <c r="AY294" s="3">
        <f t="shared" si="4"/>
        <v>-50232.590000000004</v>
      </c>
    </row>
    <row r="295" spans="1:51" x14ac:dyDescent="0.35">
      <c r="A295" s="6">
        <v>493</v>
      </c>
      <c r="B295" s="2" t="s">
        <v>388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>
        <v>-24587.11</v>
      </c>
      <c r="V295" s="3"/>
      <c r="W295" s="3"/>
      <c r="X295" s="3"/>
      <c r="Y295" s="3"/>
      <c r="Z295" s="3"/>
      <c r="AA295" s="3">
        <v>-116.66</v>
      </c>
      <c r="AB295" s="3">
        <v>-61.22</v>
      </c>
      <c r="AC295" s="3"/>
      <c r="AD295" s="3">
        <v>-1618.14</v>
      </c>
      <c r="AE295" s="3"/>
      <c r="AF295" s="3">
        <v>-0.28000000000000003</v>
      </c>
      <c r="AG295" s="3"/>
      <c r="AH295" s="3">
        <v>-2122</v>
      </c>
      <c r="AI295" s="3"/>
      <c r="AJ295" s="3"/>
      <c r="AK295" s="3"/>
      <c r="AL295" s="3"/>
      <c r="AM295" s="3"/>
      <c r="AN295" s="3"/>
      <c r="AO295" s="3"/>
      <c r="AP295" s="3">
        <v>-50109.09</v>
      </c>
      <c r="AQ295" s="3">
        <v>-1575</v>
      </c>
      <c r="AR295" s="3">
        <v>-3.16</v>
      </c>
      <c r="AS295" s="3">
        <v>-34.869999999999997</v>
      </c>
      <c r="AT295" s="3">
        <v>-3.71</v>
      </c>
      <c r="AU295" s="3">
        <v>-0.21</v>
      </c>
      <c r="AV295" s="3">
        <v>-1000.15</v>
      </c>
      <c r="AW295" s="3"/>
      <c r="AX295" s="3"/>
      <c r="AY295" s="3">
        <f t="shared" si="4"/>
        <v>-81231.600000000006</v>
      </c>
    </row>
    <row r="296" spans="1:51" x14ac:dyDescent="0.35">
      <c r="A296" s="6">
        <v>494</v>
      </c>
      <c r="B296" s="2" t="s">
        <v>389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>
        <v>-179.67</v>
      </c>
      <c r="V296" s="3"/>
      <c r="W296" s="3"/>
      <c r="X296" s="3"/>
      <c r="Y296" s="3"/>
      <c r="Z296" s="3"/>
      <c r="AA296" s="3">
        <v>-351.59</v>
      </c>
      <c r="AB296" s="3">
        <v>-9.57</v>
      </c>
      <c r="AC296" s="3"/>
      <c r="AD296" s="3">
        <v>-4360.87</v>
      </c>
      <c r="AE296" s="3"/>
      <c r="AF296" s="3"/>
      <c r="AG296" s="3"/>
      <c r="AH296" s="3"/>
      <c r="AI296" s="3">
        <v>-366.39</v>
      </c>
      <c r="AJ296" s="3"/>
      <c r="AK296" s="3"/>
      <c r="AL296" s="3"/>
      <c r="AM296" s="3"/>
      <c r="AN296" s="3"/>
      <c r="AO296" s="3"/>
      <c r="AP296" s="3">
        <v>-4374.3999999999996</v>
      </c>
      <c r="AQ296" s="3"/>
      <c r="AR296" s="3">
        <v>-1138.8499999999999</v>
      </c>
      <c r="AS296" s="3">
        <v>-243.92</v>
      </c>
      <c r="AT296" s="3">
        <v>-7.19</v>
      </c>
      <c r="AU296" s="3">
        <v>-0.21</v>
      </c>
      <c r="AV296" s="3">
        <v>-710.54</v>
      </c>
      <c r="AW296" s="3"/>
      <c r="AX296" s="3">
        <v>-490000</v>
      </c>
      <c r="AY296" s="3">
        <f t="shared" si="4"/>
        <v>-501743.2</v>
      </c>
    </row>
    <row r="297" spans="1:51" x14ac:dyDescent="0.35">
      <c r="A297" s="6">
        <v>495</v>
      </c>
      <c r="B297" s="2" t="s">
        <v>390</v>
      </c>
      <c r="C297" s="3"/>
      <c r="D297" s="3"/>
      <c r="E297" s="3"/>
      <c r="F297" s="3"/>
      <c r="G297" s="3"/>
      <c r="H297" s="3"/>
      <c r="I297" s="3"/>
      <c r="J297" s="3">
        <v>-5884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>
        <v>-1716.09</v>
      </c>
      <c r="V297" s="3"/>
      <c r="W297" s="3"/>
      <c r="X297" s="3"/>
      <c r="Y297" s="3"/>
      <c r="Z297" s="3"/>
      <c r="AA297" s="3">
        <v>-116.16</v>
      </c>
      <c r="AB297" s="3"/>
      <c r="AC297" s="3"/>
      <c r="AD297" s="3">
        <v>-3872.68</v>
      </c>
      <c r="AE297" s="3"/>
      <c r="AF297" s="3">
        <v>-64.819999999999993</v>
      </c>
      <c r="AG297" s="3"/>
      <c r="AH297" s="3"/>
      <c r="AI297" s="3"/>
      <c r="AJ297" s="3"/>
      <c r="AK297" s="3"/>
      <c r="AL297" s="3"/>
      <c r="AM297" s="3"/>
      <c r="AN297" s="3"/>
      <c r="AO297" s="3"/>
      <c r="AP297" s="3">
        <v>-1178.3900000000001</v>
      </c>
      <c r="AQ297" s="3"/>
      <c r="AR297" s="3">
        <v>-12.5</v>
      </c>
      <c r="AS297" s="3">
        <v>-210.12</v>
      </c>
      <c r="AT297" s="3"/>
      <c r="AU297" s="3"/>
      <c r="AV297" s="3">
        <v>-533.44000000000005</v>
      </c>
      <c r="AW297" s="3"/>
      <c r="AX297" s="3"/>
      <c r="AY297" s="3">
        <f t="shared" si="4"/>
        <v>-13588.2</v>
      </c>
    </row>
    <row r="298" spans="1:51" x14ac:dyDescent="0.35">
      <c r="A298" s="6">
        <v>496</v>
      </c>
      <c r="B298" s="2" t="s">
        <v>391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>
        <v>-2724.94</v>
      </c>
      <c r="V298" s="3"/>
      <c r="W298" s="3"/>
      <c r="X298" s="3"/>
      <c r="Y298" s="3"/>
      <c r="Z298" s="3"/>
      <c r="AA298" s="3">
        <v>-97.47</v>
      </c>
      <c r="AB298" s="3">
        <v>-0.5</v>
      </c>
      <c r="AC298" s="3"/>
      <c r="AD298" s="3">
        <v>-1072.44</v>
      </c>
      <c r="AE298" s="3"/>
      <c r="AF298" s="3">
        <v>-421</v>
      </c>
      <c r="AG298" s="3"/>
      <c r="AH298" s="3"/>
      <c r="AI298" s="3">
        <v>-1477</v>
      </c>
      <c r="AJ298" s="3"/>
      <c r="AK298" s="3"/>
      <c r="AL298" s="3"/>
      <c r="AM298" s="3"/>
      <c r="AN298" s="3"/>
      <c r="AO298" s="3"/>
      <c r="AP298" s="3"/>
      <c r="AQ298" s="3"/>
      <c r="AR298" s="3">
        <v>-1.44</v>
      </c>
      <c r="AS298" s="3"/>
      <c r="AT298" s="3">
        <v>-16.399999999999999</v>
      </c>
      <c r="AU298" s="3"/>
      <c r="AV298" s="3">
        <v>-493.55</v>
      </c>
      <c r="AW298" s="3"/>
      <c r="AX298" s="3"/>
      <c r="AY298" s="3">
        <f t="shared" si="4"/>
        <v>-6304.74</v>
      </c>
    </row>
    <row r="299" spans="1:51" x14ac:dyDescent="0.35">
      <c r="A299" s="6">
        <v>497</v>
      </c>
      <c r="B299" s="2" t="s">
        <v>392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>
        <v>-140000</v>
      </c>
      <c r="U299" s="3">
        <v>-2289.21</v>
      </c>
      <c r="V299" s="3"/>
      <c r="W299" s="3"/>
      <c r="X299" s="3">
        <v>-10.63</v>
      </c>
      <c r="Y299" s="3"/>
      <c r="Z299" s="3"/>
      <c r="AA299" s="3">
        <v>-329.69</v>
      </c>
      <c r="AB299" s="3"/>
      <c r="AC299" s="3">
        <v>-266.92</v>
      </c>
      <c r="AD299" s="3">
        <v>-5583.27</v>
      </c>
      <c r="AE299" s="3"/>
      <c r="AF299" s="3">
        <v>-812.75</v>
      </c>
      <c r="AG299" s="3">
        <v>-3.44</v>
      </c>
      <c r="AH299" s="3">
        <v>-72.459999999999994</v>
      </c>
      <c r="AI299" s="3"/>
      <c r="AJ299" s="3"/>
      <c r="AK299" s="3"/>
      <c r="AL299" s="3"/>
      <c r="AM299" s="3"/>
      <c r="AN299" s="3"/>
      <c r="AO299" s="3"/>
      <c r="AP299" s="3">
        <v>-1896.32</v>
      </c>
      <c r="AQ299" s="3">
        <v>-7119.96</v>
      </c>
      <c r="AR299" s="3">
        <v>-265.81</v>
      </c>
      <c r="AS299" s="3">
        <v>-26.93</v>
      </c>
      <c r="AT299" s="3">
        <v>-16.059999999999999</v>
      </c>
      <c r="AU299" s="3"/>
      <c r="AV299" s="3">
        <v>-2534.15</v>
      </c>
      <c r="AW299" s="3"/>
      <c r="AX299" s="3"/>
      <c r="AY299" s="3">
        <f t="shared" si="4"/>
        <v>-161227.59999999998</v>
      </c>
    </row>
    <row r="300" spans="1:51" x14ac:dyDescent="0.35">
      <c r="A300" s="6">
        <v>498</v>
      </c>
      <c r="B300" s="2" t="s">
        <v>393</v>
      </c>
      <c r="C300" s="3">
        <v>-0.54</v>
      </c>
      <c r="D300" s="3">
        <v>-30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>
        <v>-9.9600000000000009</v>
      </c>
      <c r="V300" s="3"/>
      <c r="W300" s="3"/>
      <c r="X300" s="3"/>
      <c r="Y300" s="3"/>
      <c r="Z300" s="3"/>
      <c r="AA300" s="3">
        <v>-0.09</v>
      </c>
      <c r="AB300" s="3">
        <v>-0.22</v>
      </c>
      <c r="AC300" s="3"/>
      <c r="AD300" s="3">
        <v>-0.74</v>
      </c>
      <c r="AE300" s="3"/>
      <c r="AF300" s="3">
        <v>-0.73</v>
      </c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>
        <v>-888.82</v>
      </c>
      <c r="AS300" s="3">
        <v>-17590.88</v>
      </c>
      <c r="AT300" s="3"/>
      <c r="AU300" s="3">
        <v>-0.14000000000000001</v>
      </c>
      <c r="AV300" s="3">
        <v>-548.65</v>
      </c>
      <c r="AW300" s="3"/>
      <c r="AX300" s="3"/>
      <c r="AY300" s="3">
        <f t="shared" si="4"/>
        <v>-19070.77</v>
      </c>
    </row>
    <row r="301" spans="1:51" x14ac:dyDescent="0.35">
      <c r="A301" s="6">
        <v>499</v>
      </c>
      <c r="B301" s="2" t="s">
        <v>394</v>
      </c>
      <c r="C301" s="3"/>
      <c r="D301" s="3"/>
      <c r="E301" s="3"/>
      <c r="F301" s="3"/>
      <c r="G301" s="3"/>
      <c r="H301" s="3">
        <v>-800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>
        <v>-1323.61</v>
      </c>
      <c r="V301" s="3"/>
      <c r="W301" s="3"/>
      <c r="X301" s="3"/>
      <c r="Y301" s="3"/>
      <c r="Z301" s="3"/>
      <c r="AA301" s="3">
        <v>-252.59</v>
      </c>
      <c r="AB301" s="3"/>
      <c r="AC301" s="3"/>
      <c r="AD301" s="3">
        <v>-1941.78</v>
      </c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>
        <v>-7409.12</v>
      </c>
      <c r="AQ301" s="3"/>
      <c r="AR301" s="3">
        <v>-107.93</v>
      </c>
      <c r="AS301" s="3"/>
      <c r="AT301" s="3"/>
      <c r="AU301" s="3">
        <v>-0.14000000000000001</v>
      </c>
      <c r="AV301" s="3">
        <v>-521.78</v>
      </c>
      <c r="AW301" s="3"/>
      <c r="AX301" s="3"/>
      <c r="AY301" s="3">
        <f t="shared" si="4"/>
        <v>-12356.949999999999</v>
      </c>
    </row>
    <row r="302" spans="1:51" x14ac:dyDescent="0.35">
      <c r="A302" s="6">
        <v>500</v>
      </c>
      <c r="B302" s="2" t="s">
        <v>395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>
        <v>-157.65</v>
      </c>
      <c r="V302" s="3"/>
      <c r="W302" s="3"/>
      <c r="X302" s="3"/>
      <c r="Y302" s="3"/>
      <c r="Z302" s="3"/>
      <c r="AA302" s="3">
        <v>-194.22</v>
      </c>
      <c r="AB302" s="3">
        <v>-14.01</v>
      </c>
      <c r="AC302" s="3"/>
      <c r="AD302" s="3">
        <v>-1541.89</v>
      </c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>
        <v>-1300</v>
      </c>
      <c r="AQ302" s="3"/>
      <c r="AR302" s="3">
        <v>-305.52999999999997</v>
      </c>
      <c r="AS302" s="3">
        <v>-2884.93</v>
      </c>
      <c r="AT302" s="3">
        <v>-7.17</v>
      </c>
      <c r="AU302" s="3"/>
      <c r="AV302" s="3">
        <v>-197.67</v>
      </c>
      <c r="AW302" s="3"/>
      <c r="AX302" s="3"/>
      <c r="AY302" s="3">
        <f t="shared" si="4"/>
        <v>-6603.07</v>
      </c>
    </row>
    <row r="303" spans="1:51" x14ac:dyDescent="0.35">
      <c r="A303" s="6">
        <v>501</v>
      </c>
      <c r="B303" s="2" t="s">
        <v>396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>
        <v>-911.76</v>
      </c>
      <c r="U303" s="3">
        <v>-172.73</v>
      </c>
      <c r="V303" s="3"/>
      <c r="W303" s="3"/>
      <c r="X303" s="3"/>
      <c r="Y303" s="3"/>
      <c r="Z303" s="3"/>
      <c r="AA303" s="3">
        <v>-200.52</v>
      </c>
      <c r="AB303" s="3">
        <v>-453.55</v>
      </c>
      <c r="AC303" s="3"/>
      <c r="AD303" s="3">
        <v>-2255.6799999999998</v>
      </c>
      <c r="AE303" s="3"/>
      <c r="AF303" s="3">
        <v>-102.6</v>
      </c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>
        <v>-20087.98</v>
      </c>
      <c r="AS303" s="3">
        <v>-33108.230000000003</v>
      </c>
      <c r="AT303" s="3">
        <v>-34.409999999999997</v>
      </c>
      <c r="AU303" s="3"/>
      <c r="AV303" s="3">
        <v>-3547.58</v>
      </c>
      <c r="AW303" s="3"/>
      <c r="AX303" s="3"/>
      <c r="AY303" s="3">
        <f t="shared" si="4"/>
        <v>-60875.040000000008</v>
      </c>
    </row>
    <row r="304" spans="1:51" x14ac:dyDescent="0.35">
      <c r="A304" s="6">
        <v>502</v>
      </c>
      <c r="B304" s="2" t="s">
        <v>397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>
        <v>-23888.61</v>
      </c>
      <c r="V304" s="3"/>
      <c r="W304" s="3"/>
      <c r="X304" s="3"/>
      <c r="Y304" s="3"/>
      <c r="Z304" s="3"/>
      <c r="AA304" s="3">
        <v>-12.17</v>
      </c>
      <c r="AB304" s="3"/>
      <c r="AC304" s="3"/>
      <c r="AD304" s="3">
        <v>-141.96</v>
      </c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>
        <v>-144</v>
      </c>
      <c r="AT304" s="3">
        <v>-8.48</v>
      </c>
      <c r="AU304" s="3">
        <v>-0.14000000000000001</v>
      </c>
      <c r="AV304" s="3">
        <v>-728.97</v>
      </c>
      <c r="AW304" s="3">
        <v>-11865.1</v>
      </c>
      <c r="AX304" s="3">
        <v>-3177.6</v>
      </c>
      <c r="AY304" s="3">
        <f t="shared" si="4"/>
        <v>-39967.03</v>
      </c>
    </row>
    <row r="305" spans="1:51" x14ac:dyDescent="0.35">
      <c r="A305" s="6">
        <v>503</v>
      </c>
      <c r="B305" s="2" t="s">
        <v>84</v>
      </c>
      <c r="C305" s="3"/>
      <c r="D305" s="3"/>
      <c r="E305" s="3"/>
      <c r="F305" s="3"/>
      <c r="G305" s="3"/>
      <c r="H305" s="3"/>
      <c r="I305" s="3">
        <v>-3.85</v>
      </c>
      <c r="J305" s="3"/>
      <c r="K305" s="3"/>
      <c r="L305" s="3"/>
      <c r="M305" s="3"/>
      <c r="N305" s="3"/>
      <c r="O305" s="3"/>
      <c r="P305" s="3"/>
      <c r="Q305" s="3"/>
      <c r="R305" s="3">
        <v>-514</v>
      </c>
      <c r="S305" s="3"/>
      <c r="T305" s="3"/>
      <c r="U305" s="3">
        <v>-1104.82</v>
      </c>
      <c r="V305" s="3"/>
      <c r="W305" s="3"/>
      <c r="X305" s="3"/>
      <c r="Y305" s="3"/>
      <c r="Z305" s="3"/>
      <c r="AA305" s="3">
        <v>-31.38</v>
      </c>
      <c r="AB305" s="3">
        <v>-769.73</v>
      </c>
      <c r="AC305" s="3">
        <v>-193.82</v>
      </c>
      <c r="AD305" s="3"/>
      <c r="AE305" s="3">
        <v>-0.11</v>
      </c>
      <c r="AF305" s="3">
        <v>-416.1</v>
      </c>
      <c r="AG305" s="3"/>
      <c r="AH305" s="3"/>
      <c r="AI305" s="3"/>
      <c r="AJ305" s="3"/>
      <c r="AK305" s="3"/>
      <c r="AL305" s="3">
        <v>-58562</v>
      </c>
      <c r="AM305" s="3"/>
      <c r="AN305" s="3"/>
      <c r="AO305" s="3"/>
      <c r="AP305" s="3">
        <v>-786.08</v>
      </c>
      <c r="AQ305" s="3">
        <v>-1079.54</v>
      </c>
      <c r="AR305" s="3"/>
      <c r="AS305" s="3"/>
      <c r="AT305" s="3"/>
      <c r="AU305" s="3">
        <v>-0.21</v>
      </c>
      <c r="AV305" s="3">
        <v>-682.55</v>
      </c>
      <c r="AW305" s="3"/>
      <c r="AX305" s="3"/>
      <c r="AY305" s="3">
        <f t="shared" si="4"/>
        <v>-64144.19</v>
      </c>
    </row>
    <row r="306" spans="1:51" x14ac:dyDescent="0.35">
      <c r="A306" s="6">
        <v>504</v>
      </c>
      <c r="B306" s="2" t="s">
        <v>398</v>
      </c>
      <c r="C306" s="3">
        <v>-0.01</v>
      </c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>
        <v>-973.75</v>
      </c>
      <c r="V306" s="3"/>
      <c r="W306" s="3"/>
      <c r="X306" s="3"/>
      <c r="Y306" s="3"/>
      <c r="Z306" s="3"/>
      <c r="AA306" s="3">
        <v>-15.31</v>
      </c>
      <c r="AB306" s="3"/>
      <c r="AC306" s="3"/>
      <c r="AD306" s="3">
        <v>-160.68</v>
      </c>
      <c r="AE306" s="3"/>
      <c r="AF306" s="3">
        <v>-115.24</v>
      </c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>
        <v>-0.93</v>
      </c>
      <c r="AS306" s="3">
        <v>-1658.51</v>
      </c>
      <c r="AT306" s="3"/>
      <c r="AU306" s="3"/>
      <c r="AV306" s="3">
        <v>-0.67</v>
      </c>
      <c r="AW306" s="3"/>
      <c r="AX306" s="3"/>
      <c r="AY306" s="3">
        <f t="shared" si="4"/>
        <v>-2925.1000000000004</v>
      </c>
    </row>
    <row r="307" spans="1:51" x14ac:dyDescent="0.35">
      <c r="A307" s="6">
        <v>505</v>
      </c>
      <c r="B307" s="2" t="s">
        <v>399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>
        <v>-212.1</v>
      </c>
      <c r="V307" s="3"/>
      <c r="W307" s="3"/>
      <c r="X307" s="3"/>
      <c r="Y307" s="3"/>
      <c r="Z307" s="3"/>
      <c r="AA307" s="3">
        <v>-0.03</v>
      </c>
      <c r="AB307" s="3">
        <v>-187.43</v>
      </c>
      <c r="AC307" s="3"/>
      <c r="AD307" s="3">
        <v>-0.05</v>
      </c>
      <c r="AE307" s="3"/>
      <c r="AF307" s="3">
        <v>-0.12</v>
      </c>
      <c r="AG307" s="3"/>
      <c r="AH307" s="3"/>
      <c r="AI307" s="3"/>
      <c r="AJ307" s="3"/>
      <c r="AK307" s="3"/>
      <c r="AL307" s="3"/>
      <c r="AM307" s="3"/>
      <c r="AN307" s="3"/>
      <c r="AO307" s="3"/>
      <c r="AP307" s="3">
        <v>-4439.2</v>
      </c>
      <c r="AQ307" s="3"/>
      <c r="AR307" s="3">
        <v>-4744.17</v>
      </c>
      <c r="AS307" s="3">
        <v>-26973.919999999998</v>
      </c>
      <c r="AT307" s="3">
        <v>-4.0599999999999996</v>
      </c>
      <c r="AU307" s="3"/>
      <c r="AV307" s="3">
        <v>-366.05</v>
      </c>
      <c r="AW307" s="3"/>
      <c r="AX307" s="3"/>
      <c r="AY307" s="3">
        <f t="shared" si="4"/>
        <v>-36927.129999999997</v>
      </c>
    </row>
    <row r="308" spans="1:51" x14ac:dyDescent="0.35">
      <c r="A308" s="6">
        <v>506</v>
      </c>
      <c r="B308" s="2" t="s">
        <v>400</v>
      </c>
      <c r="C308" s="3"/>
      <c r="D308" s="3">
        <v>-0.02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>
        <v>-2026.29</v>
      </c>
      <c r="V308" s="3"/>
      <c r="W308" s="3"/>
      <c r="X308" s="3"/>
      <c r="Y308" s="3"/>
      <c r="Z308" s="3"/>
      <c r="AA308" s="3">
        <v>-1.1599999999999999</v>
      </c>
      <c r="AB308" s="3">
        <v>-198.02</v>
      </c>
      <c r="AC308" s="3">
        <v>-31.52</v>
      </c>
      <c r="AD308" s="3">
        <v>-112.19</v>
      </c>
      <c r="AE308" s="3">
        <v>-0.02</v>
      </c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>
        <v>-11314</v>
      </c>
      <c r="AQ308" s="3"/>
      <c r="AR308" s="3">
        <v>-2338.17</v>
      </c>
      <c r="AS308" s="3">
        <v>-1589.18</v>
      </c>
      <c r="AT308" s="3">
        <v>-40.65</v>
      </c>
      <c r="AU308" s="3"/>
      <c r="AV308" s="3">
        <v>-56.61</v>
      </c>
      <c r="AW308" s="3"/>
      <c r="AX308" s="3"/>
      <c r="AY308" s="3">
        <f t="shared" si="4"/>
        <v>-17707.830000000002</v>
      </c>
    </row>
    <row r="309" spans="1:51" x14ac:dyDescent="0.35">
      <c r="A309" s="6">
        <v>507</v>
      </c>
      <c r="B309" s="2" t="s">
        <v>401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>
        <v>-5.82</v>
      </c>
      <c r="V309" s="3"/>
      <c r="W309" s="3"/>
      <c r="X309" s="3"/>
      <c r="Y309" s="3"/>
      <c r="Z309" s="3"/>
      <c r="AA309" s="3">
        <v>-0.85</v>
      </c>
      <c r="AB309" s="3">
        <v>-0.74</v>
      </c>
      <c r="AC309" s="3">
        <v>-37.82</v>
      </c>
      <c r="AD309" s="3"/>
      <c r="AE309" s="3"/>
      <c r="AF309" s="3">
        <v>-451.54</v>
      </c>
      <c r="AG309" s="3"/>
      <c r="AH309" s="3"/>
      <c r="AI309" s="3"/>
      <c r="AJ309" s="3"/>
      <c r="AK309" s="3"/>
      <c r="AL309" s="3"/>
      <c r="AM309" s="3"/>
      <c r="AN309" s="3"/>
      <c r="AO309" s="3"/>
      <c r="AP309" s="3">
        <v>-80604.2</v>
      </c>
      <c r="AQ309" s="3"/>
      <c r="AR309" s="3">
        <v>-5685.23</v>
      </c>
      <c r="AS309" s="3">
        <v>-18691.77</v>
      </c>
      <c r="AT309" s="3"/>
      <c r="AU309" s="3"/>
      <c r="AV309" s="3">
        <v>-0.16</v>
      </c>
      <c r="AW309" s="3"/>
      <c r="AX309" s="3"/>
      <c r="AY309" s="3">
        <f t="shared" si="4"/>
        <v>-105478.13</v>
      </c>
    </row>
    <row r="310" spans="1:51" x14ac:dyDescent="0.35">
      <c r="A310" s="6">
        <v>508</v>
      </c>
      <c r="B310" s="2" t="s">
        <v>85</v>
      </c>
      <c r="C310" s="3">
        <v>-4.47</v>
      </c>
      <c r="D310" s="3">
        <v>-3000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>
        <v>-64.25</v>
      </c>
      <c r="V310" s="3"/>
      <c r="W310" s="3"/>
      <c r="X310" s="3"/>
      <c r="Y310" s="3"/>
      <c r="Z310" s="3"/>
      <c r="AA310" s="3">
        <v>-0.99</v>
      </c>
      <c r="AB310" s="3">
        <v>-0.89</v>
      </c>
      <c r="AC310" s="3"/>
      <c r="AD310" s="3">
        <v>-0.72</v>
      </c>
      <c r="AE310" s="3"/>
      <c r="AF310" s="3">
        <v>-0.8</v>
      </c>
      <c r="AG310" s="3"/>
      <c r="AH310" s="3"/>
      <c r="AI310" s="3"/>
      <c r="AJ310" s="3"/>
      <c r="AK310" s="3"/>
      <c r="AL310" s="3"/>
      <c r="AM310" s="3"/>
      <c r="AN310" s="3"/>
      <c r="AO310" s="3"/>
      <c r="AP310" s="3">
        <v>-700.61</v>
      </c>
      <c r="AQ310" s="3"/>
      <c r="AR310" s="3">
        <v>-1.41</v>
      </c>
      <c r="AS310" s="3">
        <v>-7823.29</v>
      </c>
      <c r="AT310" s="3">
        <v>-9.8000000000000007</v>
      </c>
      <c r="AU310" s="3">
        <v>-0.14000000000000001</v>
      </c>
      <c r="AV310" s="3">
        <v>-82.49</v>
      </c>
      <c r="AW310" s="3"/>
      <c r="AX310" s="3"/>
      <c r="AY310" s="3">
        <f t="shared" si="4"/>
        <v>-11689.859999999999</v>
      </c>
    </row>
    <row r="311" spans="1:51" x14ac:dyDescent="0.35">
      <c r="A311" s="6">
        <v>509</v>
      </c>
      <c r="B311" s="2" t="s">
        <v>86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>
        <v>-1019.06</v>
      </c>
      <c r="V311" s="3"/>
      <c r="W311" s="3">
        <v>-562</v>
      </c>
      <c r="X311" s="3"/>
      <c r="Y311" s="3"/>
      <c r="Z311" s="3"/>
      <c r="AA311" s="3">
        <v>-6.14</v>
      </c>
      <c r="AB311" s="3">
        <v>-130.28</v>
      </c>
      <c r="AC311" s="3">
        <v>-25.37</v>
      </c>
      <c r="AD311" s="3">
        <v>-621.13</v>
      </c>
      <c r="AE311" s="3"/>
      <c r="AF311" s="3">
        <v>-0.22</v>
      </c>
      <c r="AG311" s="3"/>
      <c r="AH311" s="3">
        <v>-5060</v>
      </c>
      <c r="AI311" s="3"/>
      <c r="AJ311" s="3"/>
      <c r="AK311" s="3"/>
      <c r="AL311" s="3"/>
      <c r="AM311" s="3"/>
      <c r="AN311" s="3"/>
      <c r="AO311" s="3"/>
      <c r="AP311" s="3">
        <v>-24460.799999999999</v>
      </c>
      <c r="AQ311" s="3">
        <v>-2854.59</v>
      </c>
      <c r="AR311" s="3">
        <v>-10530</v>
      </c>
      <c r="AS311" s="3">
        <v>-9.86</v>
      </c>
      <c r="AT311" s="3">
        <v>-1.74</v>
      </c>
      <c r="AU311" s="3"/>
      <c r="AV311" s="3">
        <v>-875.82</v>
      </c>
      <c r="AW311" s="3"/>
      <c r="AX311" s="3"/>
      <c r="AY311" s="3">
        <f t="shared" si="4"/>
        <v>-46157.009999999995</v>
      </c>
    </row>
    <row r="312" spans="1:51" x14ac:dyDescent="0.35">
      <c r="A312" s="6">
        <v>510</v>
      </c>
      <c r="B312" s="2" t="s">
        <v>402</v>
      </c>
      <c r="C312" s="3"/>
      <c r="D312" s="3">
        <v>-3500</v>
      </c>
      <c r="E312" s="3"/>
      <c r="F312" s="3"/>
      <c r="G312" s="3"/>
      <c r="H312" s="3">
        <v>-4000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>
        <v>-5289.22</v>
      </c>
      <c r="V312" s="3"/>
      <c r="W312" s="3">
        <v>-1225</v>
      </c>
      <c r="X312" s="3"/>
      <c r="Y312" s="3"/>
      <c r="Z312" s="3"/>
      <c r="AA312" s="3">
        <v>-775.09</v>
      </c>
      <c r="AB312" s="3">
        <v>-1242.24</v>
      </c>
      <c r="AC312" s="3">
        <v>-114.33</v>
      </c>
      <c r="AD312" s="3">
        <v>-8773.6200000000008</v>
      </c>
      <c r="AE312" s="3"/>
      <c r="AF312" s="3">
        <v>-217.28</v>
      </c>
      <c r="AG312" s="3">
        <v>-645.44000000000005</v>
      </c>
      <c r="AH312" s="3"/>
      <c r="AI312" s="3"/>
      <c r="AJ312" s="3"/>
      <c r="AK312" s="3"/>
      <c r="AL312" s="3"/>
      <c r="AM312" s="3"/>
      <c r="AN312" s="3"/>
      <c r="AO312" s="3"/>
      <c r="AP312" s="3">
        <v>-73122.45</v>
      </c>
      <c r="AQ312" s="3">
        <v>-1248.48</v>
      </c>
      <c r="AR312" s="3">
        <v>-58.75</v>
      </c>
      <c r="AS312" s="3">
        <v>-3058.46</v>
      </c>
      <c r="AT312" s="3"/>
      <c r="AU312" s="3"/>
      <c r="AV312" s="3">
        <v>-3007.19</v>
      </c>
      <c r="AW312" s="3"/>
      <c r="AX312" s="3"/>
      <c r="AY312" s="3">
        <f t="shared" si="4"/>
        <v>-106277.55</v>
      </c>
    </row>
    <row r="313" spans="1:51" x14ac:dyDescent="0.35">
      <c r="A313" s="6">
        <v>511</v>
      </c>
      <c r="B313" s="2" t="s">
        <v>403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>
        <v>-10746.93</v>
      </c>
      <c r="V313" s="3"/>
      <c r="W313" s="3"/>
      <c r="X313" s="3"/>
      <c r="Y313" s="3"/>
      <c r="Z313" s="3"/>
      <c r="AA313" s="3"/>
      <c r="AB313" s="3">
        <v>-4314.37</v>
      </c>
      <c r="AC313" s="3"/>
      <c r="AD313" s="3">
        <v>-2250.98</v>
      </c>
      <c r="AE313" s="3"/>
      <c r="AF313" s="3"/>
      <c r="AG313" s="3"/>
      <c r="AH313" s="3"/>
      <c r="AI313" s="3"/>
      <c r="AJ313" s="3"/>
      <c r="AK313" s="3"/>
      <c r="AL313" s="3">
        <v>-3600</v>
      </c>
      <c r="AM313" s="3"/>
      <c r="AN313" s="3"/>
      <c r="AO313" s="3"/>
      <c r="AP313" s="3">
        <v>-0.15</v>
      </c>
      <c r="AQ313" s="3">
        <v>-237.36</v>
      </c>
      <c r="AR313" s="3">
        <v>-65.069999999999993</v>
      </c>
      <c r="AS313" s="3">
        <v>-12976.81</v>
      </c>
      <c r="AT313" s="3">
        <v>-65.430000000000007</v>
      </c>
      <c r="AU313" s="3"/>
      <c r="AV313" s="3">
        <v>-81.72</v>
      </c>
      <c r="AW313" s="3"/>
      <c r="AX313" s="3"/>
      <c r="AY313" s="3">
        <f t="shared" si="4"/>
        <v>-34338.82</v>
      </c>
    </row>
    <row r="314" spans="1:51" x14ac:dyDescent="0.35">
      <c r="A314" s="6">
        <v>512</v>
      </c>
      <c r="B314" s="2" t="s">
        <v>404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>
        <v>-891.48</v>
      </c>
      <c r="V314" s="3"/>
      <c r="W314" s="3"/>
      <c r="X314" s="3"/>
      <c r="Y314" s="3"/>
      <c r="Z314" s="3"/>
      <c r="AA314" s="3">
        <v>-263.36</v>
      </c>
      <c r="AB314" s="3"/>
      <c r="AC314" s="3"/>
      <c r="AD314" s="3">
        <v>-2901.11</v>
      </c>
      <c r="AE314" s="3"/>
      <c r="AF314" s="3">
        <v>-0.4</v>
      </c>
      <c r="AG314" s="3">
        <v>-2950</v>
      </c>
      <c r="AH314" s="3"/>
      <c r="AI314" s="3">
        <v>-1596.42</v>
      </c>
      <c r="AJ314" s="3"/>
      <c r="AK314" s="3"/>
      <c r="AL314" s="3"/>
      <c r="AM314" s="3"/>
      <c r="AN314" s="3"/>
      <c r="AO314" s="3"/>
      <c r="AP314" s="3">
        <v>-10364</v>
      </c>
      <c r="AQ314" s="3"/>
      <c r="AR314" s="3">
        <v>-239.68</v>
      </c>
      <c r="AS314" s="3">
        <v>-845.19</v>
      </c>
      <c r="AT314" s="3"/>
      <c r="AU314" s="3">
        <v>-0.21</v>
      </c>
      <c r="AV314" s="3">
        <v>-710.04</v>
      </c>
      <c r="AW314" s="3"/>
      <c r="AX314" s="3"/>
      <c r="AY314" s="3">
        <f t="shared" si="4"/>
        <v>-20761.89</v>
      </c>
    </row>
    <row r="315" spans="1:51" x14ac:dyDescent="0.35">
      <c r="A315" s="6">
        <v>513</v>
      </c>
      <c r="B315" s="2" t="s">
        <v>405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>
        <v>-931.6</v>
      </c>
      <c r="V315" s="3"/>
      <c r="W315" s="3"/>
      <c r="X315" s="3"/>
      <c r="Y315" s="3"/>
      <c r="Z315" s="3"/>
      <c r="AA315" s="3"/>
      <c r="AB315" s="3">
        <v>-4</v>
      </c>
      <c r="AC315" s="3"/>
      <c r="AD315" s="3"/>
      <c r="AE315" s="3"/>
      <c r="AF315" s="3"/>
      <c r="AG315" s="3">
        <v>-640</v>
      </c>
      <c r="AH315" s="3"/>
      <c r="AI315" s="3">
        <v>-3012.8</v>
      </c>
      <c r="AJ315" s="3"/>
      <c r="AK315" s="3"/>
      <c r="AL315" s="3"/>
      <c r="AM315" s="3"/>
      <c r="AN315" s="3"/>
      <c r="AO315" s="3"/>
      <c r="AP315" s="3"/>
      <c r="AQ315" s="3"/>
      <c r="AR315" s="3">
        <v>-337.5</v>
      </c>
      <c r="AS315" s="3">
        <v>-206.15</v>
      </c>
      <c r="AT315" s="3"/>
      <c r="AU315" s="3"/>
      <c r="AV315" s="3">
        <v>-355.75</v>
      </c>
      <c r="AW315" s="3"/>
      <c r="AX315" s="3"/>
      <c r="AY315" s="3">
        <f t="shared" si="4"/>
        <v>-5487.7999999999993</v>
      </c>
    </row>
    <row r="316" spans="1:51" x14ac:dyDescent="0.35">
      <c r="A316" s="6">
        <v>514</v>
      </c>
      <c r="B316" s="2" t="s">
        <v>406</v>
      </c>
      <c r="C316" s="3">
        <v>-2.6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>
        <v>-5100.37</v>
      </c>
      <c r="V316" s="3"/>
      <c r="W316" s="3"/>
      <c r="X316" s="3"/>
      <c r="Y316" s="3"/>
      <c r="Z316" s="3"/>
      <c r="AA316" s="3">
        <v>-43.72</v>
      </c>
      <c r="AB316" s="3">
        <v>-128.86000000000001</v>
      </c>
      <c r="AC316" s="3"/>
      <c r="AD316" s="3">
        <v>-593.77</v>
      </c>
      <c r="AE316" s="3"/>
      <c r="AF316" s="3">
        <v>-605.54</v>
      </c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>
        <v>-0.23</v>
      </c>
      <c r="AR316" s="3">
        <v>-235.66</v>
      </c>
      <c r="AS316" s="3">
        <v>-7321.44</v>
      </c>
      <c r="AT316" s="3">
        <v>-20.09</v>
      </c>
      <c r="AU316" s="3"/>
      <c r="AV316" s="3">
        <v>-532.58000000000004</v>
      </c>
      <c r="AW316" s="3"/>
      <c r="AX316" s="3"/>
      <c r="AY316" s="3">
        <f t="shared" si="4"/>
        <v>-14584.859999999999</v>
      </c>
    </row>
    <row r="317" spans="1:51" x14ac:dyDescent="0.35">
      <c r="A317" s="4" t="s">
        <v>17</v>
      </c>
      <c r="B317" s="1"/>
      <c r="C317" s="5">
        <f>SUM(C3:C316)</f>
        <v>-264109.73</v>
      </c>
      <c r="D317" s="5">
        <f t="shared" ref="D317:AY317" si="5">SUM(D3:D316)</f>
        <v>-88851.5</v>
      </c>
      <c r="E317" s="5">
        <f t="shared" si="5"/>
        <v>-2264.9899999999998</v>
      </c>
      <c r="F317" s="5">
        <f t="shared" si="5"/>
        <v>-0.33</v>
      </c>
      <c r="G317" s="5">
        <f t="shared" si="5"/>
        <v>-4611.58</v>
      </c>
      <c r="H317" s="5">
        <f t="shared" si="5"/>
        <v>-21749.4</v>
      </c>
      <c r="I317" s="5">
        <f t="shared" si="5"/>
        <v>-69073.450000000012</v>
      </c>
      <c r="J317" s="5">
        <f t="shared" si="5"/>
        <v>-64507.930000000008</v>
      </c>
      <c r="K317" s="5">
        <f t="shared" si="5"/>
        <v>-1399.4</v>
      </c>
      <c r="L317" s="5">
        <f t="shared" si="5"/>
        <v>-187452.46999999997</v>
      </c>
      <c r="M317" s="5">
        <f t="shared" si="5"/>
        <v>-5673.37</v>
      </c>
      <c r="N317" s="5">
        <f t="shared" si="5"/>
        <v>-10901.18</v>
      </c>
      <c r="O317" s="5">
        <f t="shared" si="5"/>
        <v>-1607.33</v>
      </c>
      <c r="P317" s="5">
        <f t="shared" si="5"/>
        <v>-36.200000000000003</v>
      </c>
      <c r="Q317" s="5">
        <f t="shared" si="5"/>
        <v>-17083.46</v>
      </c>
      <c r="R317" s="5">
        <f t="shared" si="5"/>
        <v>-46405.869999999988</v>
      </c>
      <c r="S317" s="5">
        <f t="shared" si="5"/>
        <v>-1471</v>
      </c>
      <c r="T317" s="5">
        <f t="shared" si="5"/>
        <v>-174776.80000000002</v>
      </c>
      <c r="U317" s="5">
        <f t="shared" si="5"/>
        <v>-1798119.04</v>
      </c>
      <c r="V317" s="5">
        <f t="shared" si="5"/>
        <v>-250.8</v>
      </c>
      <c r="W317" s="5">
        <f t="shared" si="5"/>
        <v>-42168.920000000006</v>
      </c>
      <c r="X317" s="5">
        <f t="shared" si="5"/>
        <v>-95517.530000000013</v>
      </c>
      <c r="Y317" s="5">
        <f t="shared" si="5"/>
        <v>-71.25</v>
      </c>
      <c r="Z317" s="5">
        <f t="shared" si="5"/>
        <v>-1200000</v>
      </c>
      <c r="AA317" s="5">
        <f t="shared" si="5"/>
        <v>-85592.540000000008</v>
      </c>
      <c r="AB317" s="5">
        <f t="shared" si="5"/>
        <v>-379406.90999999992</v>
      </c>
      <c r="AC317" s="5">
        <f t="shared" si="5"/>
        <v>-19558.309999999994</v>
      </c>
      <c r="AD317" s="5">
        <f t="shared" si="5"/>
        <v>-816620.89000000025</v>
      </c>
      <c r="AE317" s="5">
        <f t="shared" si="5"/>
        <v>-675.98000000000025</v>
      </c>
      <c r="AF317" s="5">
        <f t="shared" si="5"/>
        <v>-95152.320000000051</v>
      </c>
      <c r="AG317" s="5">
        <f t="shared" si="5"/>
        <v>-93273.910000000018</v>
      </c>
      <c r="AH317" s="5">
        <f t="shared" si="5"/>
        <v>-97289.47</v>
      </c>
      <c r="AI317" s="5">
        <f t="shared" si="5"/>
        <v>-404278.51999999996</v>
      </c>
      <c r="AJ317" s="5">
        <f t="shared" si="5"/>
        <v>-1515.1100000000001</v>
      </c>
      <c r="AK317" s="5">
        <f t="shared" si="5"/>
        <v>-1530</v>
      </c>
      <c r="AL317" s="5">
        <f t="shared" si="5"/>
        <v>-460411.28</v>
      </c>
      <c r="AM317" s="5">
        <f t="shared" si="5"/>
        <v>-446625.18</v>
      </c>
      <c r="AN317" s="5">
        <f t="shared" si="5"/>
        <v>-20265.330000000002</v>
      </c>
      <c r="AO317" s="5">
        <f t="shared" si="5"/>
        <v>-19919.27</v>
      </c>
      <c r="AP317" s="5">
        <f t="shared" si="5"/>
        <v>-2723455.2799999979</v>
      </c>
      <c r="AQ317" s="5">
        <f t="shared" si="5"/>
        <v>-284100.59000000003</v>
      </c>
      <c r="AR317" s="5">
        <f t="shared" si="5"/>
        <v>-383674.64000000013</v>
      </c>
      <c r="AS317" s="5">
        <f t="shared" si="5"/>
        <v>-2313555.3699999992</v>
      </c>
      <c r="AT317" s="5">
        <f t="shared" si="5"/>
        <v>-5491.28</v>
      </c>
      <c r="AU317" s="5">
        <f t="shared" si="5"/>
        <v>-6808.2100000000019</v>
      </c>
      <c r="AV317" s="5">
        <f t="shared" si="5"/>
        <v>-181556.93000000005</v>
      </c>
      <c r="AW317" s="5">
        <f t="shared" si="5"/>
        <v>-102073.73</v>
      </c>
      <c r="AX317" s="5">
        <f t="shared" si="5"/>
        <v>-4077242.93</v>
      </c>
      <c r="AY317" s="5">
        <f t="shared" si="5"/>
        <v>-17118177.510000009</v>
      </c>
    </row>
  </sheetData>
  <mergeCells count="3">
    <mergeCell ref="D1:E1"/>
    <mergeCell ref="J1:K1"/>
    <mergeCell ref="L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17"/>
  <sheetViews>
    <sheetView workbookViewId="0">
      <pane xSplit="2" ySplit="1" topLeftCell="H120" activePane="bottomRight" state="frozen"/>
      <selection pane="topRight" activeCell="C1" sqref="C1"/>
      <selection pane="bottomLeft" activeCell="A2" sqref="A2"/>
      <selection pane="bottomRight" activeCell="I131" sqref="I131"/>
    </sheetView>
  </sheetViews>
  <sheetFormatPr defaultRowHeight="14.5" x14ac:dyDescent="0.35"/>
  <cols>
    <col min="1" max="1" width="5.36328125" customWidth="1"/>
    <col min="2" max="2" width="38.54296875" bestFit="1" customWidth="1"/>
    <col min="3" max="28" width="14.453125" bestFit="1" customWidth="1"/>
    <col min="29" max="29" width="13.453125" bestFit="1" customWidth="1"/>
  </cols>
  <sheetData>
    <row r="1" spans="1:29" x14ac:dyDescent="0.35">
      <c r="A1" s="9" t="s">
        <v>1001</v>
      </c>
      <c r="B1" s="10"/>
      <c r="C1" s="12" t="s">
        <v>1</v>
      </c>
      <c r="D1" s="13" t="s">
        <v>497</v>
      </c>
      <c r="E1" s="13" t="s">
        <v>513</v>
      </c>
      <c r="F1" s="13" t="s">
        <v>4</v>
      </c>
      <c r="G1" s="13" t="s">
        <v>696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  <c r="O1" s="13" t="s">
        <v>499</v>
      </c>
      <c r="P1" s="13" t="s">
        <v>489</v>
      </c>
      <c r="Q1" s="13" t="s">
        <v>12</v>
      </c>
      <c r="R1" s="13" t="s">
        <v>500</v>
      </c>
      <c r="S1" s="13" t="s">
        <v>596</v>
      </c>
      <c r="T1" s="13" t="s">
        <v>439</v>
      </c>
      <c r="U1" s="13" t="s">
        <v>472</v>
      </c>
      <c r="V1" s="13" t="s">
        <v>490</v>
      </c>
      <c r="W1" s="13" t="s">
        <v>697</v>
      </c>
      <c r="X1" s="13" t="s">
        <v>13</v>
      </c>
      <c r="Y1" s="13" t="s">
        <v>14</v>
      </c>
      <c r="Z1" s="13" t="s">
        <v>15</v>
      </c>
      <c r="AA1" s="13" t="s">
        <v>16</v>
      </c>
      <c r="AB1" s="13" t="s">
        <v>516</v>
      </c>
      <c r="AC1" s="14" t="s">
        <v>17</v>
      </c>
    </row>
    <row r="2" spans="1:29" ht="15" thickBot="1" x14ac:dyDescent="0.4">
      <c r="A2" s="8"/>
      <c r="B2" s="10"/>
      <c r="C2" s="15" t="s">
        <v>19</v>
      </c>
      <c r="D2" s="16" t="s">
        <v>501</v>
      </c>
      <c r="E2" s="16" t="s">
        <v>520</v>
      </c>
      <c r="F2" s="16" t="s">
        <v>23</v>
      </c>
      <c r="G2" s="16" t="s">
        <v>23</v>
      </c>
      <c r="H2" s="16" t="s">
        <v>22</v>
      </c>
      <c r="I2" s="16" t="s">
        <v>24</v>
      </c>
      <c r="J2" s="16" t="s">
        <v>24</v>
      </c>
      <c r="K2" s="16" t="s">
        <v>24</v>
      </c>
      <c r="L2" s="16" t="s">
        <v>24</v>
      </c>
      <c r="M2" s="16" t="s">
        <v>24</v>
      </c>
      <c r="N2" s="16" t="s">
        <v>23</v>
      </c>
      <c r="O2" s="16" t="s">
        <v>24</v>
      </c>
      <c r="P2" s="16" t="s">
        <v>491</v>
      </c>
      <c r="Q2" s="16" t="s">
        <v>24</v>
      </c>
      <c r="R2" s="16" t="s">
        <v>24</v>
      </c>
      <c r="S2" s="16" t="s">
        <v>442</v>
      </c>
      <c r="T2" s="16" t="s">
        <v>442</v>
      </c>
      <c r="U2" s="16" t="s">
        <v>445</v>
      </c>
      <c r="V2" s="16" t="s">
        <v>492</v>
      </c>
      <c r="W2" s="16" t="s">
        <v>492</v>
      </c>
      <c r="X2" s="16" t="s">
        <v>25</v>
      </c>
      <c r="Y2" s="16" t="s">
        <v>26</v>
      </c>
      <c r="Z2" s="16" t="s">
        <v>25</v>
      </c>
      <c r="AA2" s="16" t="s">
        <v>22</v>
      </c>
      <c r="AB2" s="16" t="s">
        <v>153</v>
      </c>
      <c r="AC2" s="17"/>
    </row>
    <row r="3" spans="1:29" x14ac:dyDescent="0.35">
      <c r="A3" s="6">
        <v>201</v>
      </c>
      <c r="B3" s="2" t="s">
        <v>154</v>
      </c>
      <c r="C3" s="11"/>
      <c r="D3" s="11"/>
      <c r="E3" s="11">
        <v>-333.97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>
        <f t="shared" ref="AC3:AC66" si="0">SUM(C3:AB3)</f>
        <v>-333.97</v>
      </c>
    </row>
    <row r="4" spans="1:29" x14ac:dyDescent="0.35">
      <c r="A4" s="6">
        <v>202</v>
      </c>
      <c r="B4" s="2" t="s">
        <v>155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>
        <f t="shared" si="0"/>
        <v>0</v>
      </c>
    </row>
    <row r="5" spans="1:29" x14ac:dyDescent="0.35">
      <c r="A5" s="6">
        <v>203</v>
      </c>
      <c r="B5" s="2" t="s">
        <v>27</v>
      </c>
      <c r="C5" s="3"/>
      <c r="D5" s="3"/>
      <c r="E5" s="3">
        <v>-28.99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f t="shared" si="0"/>
        <v>-28.99</v>
      </c>
    </row>
    <row r="6" spans="1:29" x14ac:dyDescent="0.35">
      <c r="A6" s="6">
        <v>204</v>
      </c>
      <c r="B6" s="2" t="s">
        <v>156</v>
      </c>
      <c r="C6" s="3"/>
      <c r="D6" s="3"/>
      <c r="E6" s="3">
        <v>-625.94000000000005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f t="shared" si="0"/>
        <v>-625.94000000000005</v>
      </c>
    </row>
    <row r="7" spans="1:29" x14ac:dyDescent="0.35">
      <c r="A7" s="6">
        <v>205</v>
      </c>
      <c r="B7" s="2" t="s">
        <v>28</v>
      </c>
      <c r="C7" s="3"/>
      <c r="D7" s="3"/>
      <c r="E7" s="3"/>
      <c r="F7" s="3"/>
      <c r="G7" s="3"/>
      <c r="H7" s="3"/>
      <c r="I7" s="3"/>
      <c r="J7" s="3"/>
      <c r="K7" s="3"/>
      <c r="L7" s="3"/>
      <c r="M7" s="3">
        <v>-50</v>
      </c>
      <c r="N7" s="3"/>
      <c r="O7" s="3"/>
      <c r="P7" s="3"/>
      <c r="Q7" s="3"/>
      <c r="R7" s="3"/>
      <c r="S7" s="3"/>
      <c r="T7" s="3"/>
      <c r="U7" s="3"/>
      <c r="V7" s="3">
        <v>-22000</v>
      </c>
      <c r="W7" s="3"/>
      <c r="X7" s="3"/>
      <c r="Y7" s="3"/>
      <c r="Z7" s="3"/>
      <c r="AA7" s="3"/>
      <c r="AB7" s="3"/>
      <c r="AC7" s="3">
        <f t="shared" si="0"/>
        <v>-22050</v>
      </c>
    </row>
    <row r="8" spans="1:29" x14ac:dyDescent="0.35">
      <c r="A8" s="6">
        <v>206</v>
      </c>
      <c r="B8" s="2" t="s">
        <v>29</v>
      </c>
      <c r="C8" s="3"/>
      <c r="D8" s="3"/>
      <c r="E8" s="3">
        <v>-20784.919999999998</v>
      </c>
      <c r="F8" s="3"/>
      <c r="G8" s="3"/>
      <c r="H8" s="3"/>
      <c r="I8" s="3"/>
      <c r="J8" s="3"/>
      <c r="K8" s="3"/>
      <c r="L8" s="3"/>
      <c r="M8" s="3">
        <v>-393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f t="shared" si="0"/>
        <v>-21177.919999999998</v>
      </c>
    </row>
    <row r="9" spans="1:29" x14ac:dyDescent="0.35">
      <c r="A9" s="6">
        <v>207</v>
      </c>
      <c r="B9" s="2" t="s">
        <v>157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f t="shared" si="0"/>
        <v>0</v>
      </c>
    </row>
    <row r="10" spans="1:29" x14ac:dyDescent="0.35">
      <c r="A10" s="6">
        <v>208</v>
      </c>
      <c r="B10" s="2" t="s">
        <v>158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f t="shared" si="0"/>
        <v>0</v>
      </c>
    </row>
    <row r="11" spans="1:29" x14ac:dyDescent="0.35">
      <c r="A11" s="6">
        <v>209</v>
      </c>
      <c r="B11" s="2" t="s">
        <v>159</v>
      </c>
      <c r="C11" s="3"/>
      <c r="D11" s="3"/>
      <c r="E11" s="3">
        <v>-2302.2600000000002</v>
      </c>
      <c r="F11" s="3"/>
      <c r="G11" s="3"/>
      <c r="H11" s="3"/>
      <c r="I11" s="3"/>
      <c r="J11" s="3"/>
      <c r="K11" s="3"/>
      <c r="L11" s="3"/>
      <c r="M11" s="3"/>
      <c r="N11" s="3">
        <v>-250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f t="shared" si="0"/>
        <v>-2552.2600000000002</v>
      </c>
    </row>
    <row r="12" spans="1:29" x14ac:dyDescent="0.35">
      <c r="A12" s="6">
        <v>210</v>
      </c>
      <c r="B12" s="2" t="s">
        <v>160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v>-11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f t="shared" si="0"/>
        <v>-11</v>
      </c>
    </row>
    <row r="13" spans="1:29" x14ac:dyDescent="0.35">
      <c r="A13" s="6">
        <v>211</v>
      </c>
      <c r="B13" s="2" t="s">
        <v>161</v>
      </c>
      <c r="C13" s="3"/>
      <c r="D13" s="3"/>
      <c r="E13" s="3">
        <v>-477.95</v>
      </c>
      <c r="F13" s="3"/>
      <c r="G13" s="3"/>
      <c r="H13" s="3"/>
      <c r="I13" s="3">
        <v>-330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-4175</v>
      </c>
      <c r="W13" s="3"/>
      <c r="X13" s="3"/>
      <c r="Y13" s="3"/>
      <c r="Z13" s="3"/>
      <c r="AA13" s="3"/>
      <c r="AB13" s="3"/>
      <c r="AC13" s="3">
        <f t="shared" si="0"/>
        <v>-4982.95</v>
      </c>
    </row>
    <row r="14" spans="1:29" x14ac:dyDescent="0.35">
      <c r="A14" s="6">
        <v>212</v>
      </c>
      <c r="B14" s="2" t="s">
        <v>162</v>
      </c>
      <c r="C14" s="3"/>
      <c r="D14" s="3"/>
      <c r="E14" s="3">
        <v>-139.97999999999999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f t="shared" si="0"/>
        <v>-139.97999999999999</v>
      </c>
    </row>
    <row r="15" spans="1:29" x14ac:dyDescent="0.35">
      <c r="A15" s="6">
        <v>213</v>
      </c>
      <c r="B15" s="2" t="s">
        <v>163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f t="shared" si="0"/>
        <v>0</v>
      </c>
    </row>
    <row r="16" spans="1:29" x14ac:dyDescent="0.35">
      <c r="A16" s="6">
        <v>214</v>
      </c>
      <c r="B16" s="2" t="s">
        <v>164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f t="shared" si="0"/>
        <v>0</v>
      </c>
    </row>
    <row r="17" spans="1:29" x14ac:dyDescent="0.35">
      <c r="A17" s="6">
        <v>215</v>
      </c>
      <c r="B17" s="2" t="s">
        <v>165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f t="shared" si="0"/>
        <v>0</v>
      </c>
    </row>
    <row r="18" spans="1:29" x14ac:dyDescent="0.35">
      <c r="A18" s="6">
        <v>216</v>
      </c>
      <c r="B18" s="2" t="s">
        <v>166</v>
      </c>
      <c r="C18" s="3"/>
      <c r="D18" s="3"/>
      <c r="E18" s="3">
        <v>-6325.28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v>-201</v>
      </c>
      <c r="X18" s="3"/>
      <c r="Y18" s="3"/>
      <c r="Z18" s="3"/>
      <c r="AA18" s="3"/>
      <c r="AB18" s="3"/>
      <c r="AC18" s="3">
        <f t="shared" si="0"/>
        <v>-6526.28</v>
      </c>
    </row>
    <row r="19" spans="1:29" x14ac:dyDescent="0.35">
      <c r="A19" s="6">
        <v>217</v>
      </c>
      <c r="B19" s="2" t="s">
        <v>167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v>-5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>
        <f t="shared" si="0"/>
        <v>-5</v>
      </c>
    </row>
    <row r="20" spans="1:29" x14ac:dyDescent="0.35">
      <c r="A20" s="6">
        <v>218</v>
      </c>
      <c r="B20" s="2" t="s">
        <v>168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f t="shared" si="0"/>
        <v>0</v>
      </c>
    </row>
    <row r="21" spans="1:29" x14ac:dyDescent="0.35">
      <c r="A21" s="6">
        <v>219</v>
      </c>
      <c r="B21" s="2" t="s">
        <v>169</v>
      </c>
      <c r="C21" s="3"/>
      <c r="D21" s="3"/>
      <c r="E21" s="3">
        <v>-509.04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>
        <v>-10</v>
      </c>
      <c r="AA21" s="3"/>
      <c r="AB21" s="3"/>
      <c r="AC21" s="3">
        <f t="shared" si="0"/>
        <v>-519.04</v>
      </c>
    </row>
    <row r="22" spans="1:29" x14ac:dyDescent="0.35">
      <c r="A22" s="6">
        <v>220</v>
      </c>
      <c r="B22" s="2" t="s">
        <v>170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f t="shared" si="0"/>
        <v>0</v>
      </c>
    </row>
    <row r="23" spans="1:29" x14ac:dyDescent="0.35">
      <c r="A23" s="6">
        <v>221</v>
      </c>
      <c r="B23" s="2" t="s">
        <v>171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>
        <v>-8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f t="shared" si="0"/>
        <v>-8</v>
      </c>
    </row>
    <row r="24" spans="1:29" x14ac:dyDescent="0.35">
      <c r="A24" s="6">
        <v>222</v>
      </c>
      <c r="B24" s="2" t="s">
        <v>172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f t="shared" si="0"/>
        <v>0</v>
      </c>
    </row>
    <row r="25" spans="1:29" x14ac:dyDescent="0.35">
      <c r="A25" s="6">
        <v>223</v>
      </c>
      <c r="B25" s="2" t="s">
        <v>173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>
        <f t="shared" si="0"/>
        <v>0</v>
      </c>
    </row>
    <row r="26" spans="1:29" x14ac:dyDescent="0.35">
      <c r="A26" s="6">
        <v>224</v>
      </c>
      <c r="B26" s="2" t="s">
        <v>174</v>
      </c>
      <c r="C26" s="3"/>
      <c r="D26" s="3"/>
      <c r="E26" s="3">
        <v>-959.92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>
        <f t="shared" si="0"/>
        <v>-959.92</v>
      </c>
    </row>
    <row r="27" spans="1:29" x14ac:dyDescent="0.35">
      <c r="A27" s="6">
        <v>225</v>
      </c>
      <c r="B27" s="2" t="s">
        <v>175</v>
      </c>
      <c r="C27" s="3"/>
      <c r="D27" s="3"/>
      <c r="E27" s="3">
        <v>-700.93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-2429</v>
      </c>
      <c r="W27" s="3"/>
      <c r="X27" s="3"/>
      <c r="Y27" s="3"/>
      <c r="Z27" s="3"/>
      <c r="AA27" s="3"/>
      <c r="AB27" s="3"/>
      <c r="AC27" s="3">
        <f t="shared" si="0"/>
        <v>-3129.93</v>
      </c>
    </row>
    <row r="28" spans="1:29" x14ac:dyDescent="0.35">
      <c r="A28" s="6">
        <v>226</v>
      </c>
      <c r="B28" s="2" t="s">
        <v>176</v>
      </c>
      <c r="C28" s="3"/>
      <c r="D28" s="3"/>
      <c r="E28" s="3">
        <v>-953.9</v>
      </c>
      <c r="F28" s="3"/>
      <c r="G28" s="3"/>
      <c r="H28" s="3"/>
      <c r="I28" s="3"/>
      <c r="J28" s="3"/>
      <c r="K28" s="3"/>
      <c r="L28" s="3"/>
      <c r="M28" s="3">
        <v>-1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f t="shared" si="0"/>
        <v>-954.9</v>
      </c>
    </row>
    <row r="29" spans="1:29" x14ac:dyDescent="0.35">
      <c r="A29" s="6">
        <v>227</v>
      </c>
      <c r="B29" s="2" t="s">
        <v>177</v>
      </c>
      <c r="C29" s="3"/>
      <c r="D29" s="3"/>
      <c r="E29" s="3">
        <v>-191.98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f t="shared" si="0"/>
        <v>-191.98</v>
      </c>
    </row>
    <row r="30" spans="1:29" x14ac:dyDescent="0.35">
      <c r="A30" s="6">
        <v>228</v>
      </c>
      <c r="B30" s="2" t="s">
        <v>178</v>
      </c>
      <c r="C30" s="3"/>
      <c r="D30" s="3"/>
      <c r="E30" s="3">
        <v>-1135.8800000000001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f t="shared" si="0"/>
        <v>-1135.8800000000001</v>
      </c>
    </row>
    <row r="31" spans="1:29" x14ac:dyDescent="0.35">
      <c r="A31" s="6">
        <v>229</v>
      </c>
      <c r="B31" s="2" t="s">
        <v>179</v>
      </c>
      <c r="C31" s="3"/>
      <c r="D31" s="3"/>
      <c r="E31" s="3">
        <v>-425.96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v>-10</v>
      </c>
      <c r="AA31" s="3"/>
      <c r="AB31" s="3"/>
      <c r="AC31" s="3">
        <f t="shared" si="0"/>
        <v>-435.96</v>
      </c>
    </row>
    <row r="32" spans="1:29" x14ac:dyDescent="0.35">
      <c r="A32" s="6">
        <v>230</v>
      </c>
      <c r="B32" s="2" t="s">
        <v>180</v>
      </c>
      <c r="C32" s="3"/>
      <c r="D32" s="3"/>
      <c r="E32" s="3">
        <v>-256.97000000000003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f t="shared" si="0"/>
        <v>-256.97000000000003</v>
      </c>
    </row>
    <row r="33" spans="1:29" x14ac:dyDescent="0.35">
      <c r="A33" s="6">
        <v>231</v>
      </c>
      <c r="B33" s="2" t="s"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f t="shared" si="0"/>
        <v>0</v>
      </c>
    </row>
    <row r="34" spans="1:29" x14ac:dyDescent="0.35">
      <c r="A34" s="6">
        <v>232</v>
      </c>
      <c r="B34" s="2" t="s">
        <v>181</v>
      </c>
      <c r="C34" s="3"/>
      <c r="D34" s="3"/>
      <c r="E34" s="3">
        <v>-400.96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f t="shared" si="0"/>
        <v>-400.96</v>
      </c>
    </row>
    <row r="35" spans="1:29" x14ac:dyDescent="0.35">
      <c r="A35" s="6">
        <v>233</v>
      </c>
      <c r="B35" s="2" t="s">
        <v>182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>
        <v>-40000</v>
      </c>
      <c r="S35" s="3"/>
      <c r="T35" s="3"/>
      <c r="U35" s="3"/>
      <c r="V35" s="3">
        <v>-22820</v>
      </c>
      <c r="W35" s="3"/>
      <c r="X35" s="3"/>
      <c r="Y35" s="3"/>
      <c r="Z35" s="3"/>
      <c r="AA35" s="3"/>
      <c r="AB35" s="3"/>
      <c r="AC35" s="3">
        <f t="shared" si="0"/>
        <v>-62820</v>
      </c>
    </row>
    <row r="36" spans="1:29" x14ac:dyDescent="0.35">
      <c r="A36" s="6">
        <v>234</v>
      </c>
      <c r="B36" s="2" t="s">
        <v>31</v>
      </c>
      <c r="C36" s="3"/>
      <c r="D36" s="3"/>
      <c r="E36" s="3">
        <v>-755.92</v>
      </c>
      <c r="F36" s="3"/>
      <c r="G36" s="3"/>
      <c r="H36" s="3"/>
      <c r="I36" s="3"/>
      <c r="J36" s="3"/>
      <c r="K36" s="3"/>
      <c r="L36" s="3"/>
      <c r="M36" s="3">
        <v>-1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f t="shared" si="0"/>
        <v>-756.92</v>
      </c>
    </row>
    <row r="37" spans="1:29" x14ac:dyDescent="0.35">
      <c r="A37" s="6">
        <v>235</v>
      </c>
      <c r="B37" s="2" t="s">
        <v>183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f t="shared" si="0"/>
        <v>0</v>
      </c>
    </row>
    <row r="38" spans="1:29" x14ac:dyDescent="0.35">
      <c r="A38" s="6">
        <v>236</v>
      </c>
      <c r="B38" s="2" t="s">
        <v>32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f t="shared" si="0"/>
        <v>0</v>
      </c>
    </row>
    <row r="39" spans="1:29" x14ac:dyDescent="0.35">
      <c r="A39" s="6">
        <v>237</v>
      </c>
      <c r="B39" s="2" t="s">
        <v>184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f t="shared" si="0"/>
        <v>0</v>
      </c>
    </row>
    <row r="40" spans="1:29" x14ac:dyDescent="0.35">
      <c r="A40" s="6">
        <v>238</v>
      </c>
      <c r="B40" s="2" t="s">
        <v>185</v>
      </c>
      <c r="C40" s="3"/>
      <c r="D40" s="3"/>
      <c r="E40" s="3">
        <v>-11956.81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v>-641</v>
      </c>
      <c r="X40" s="3"/>
      <c r="Y40" s="3"/>
      <c r="Z40" s="3"/>
      <c r="AA40" s="3"/>
      <c r="AB40" s="3"/>
      <c r="AC40" s="3">
        <f t="shared" si="0"/>
        <v>-12597.81</v>
      </c>
    </row>
    <row r="41" spans="1:29" x14ac:dyDescent="0.35">
      <c r="A41" s="6">
        <v>239</v>
      </c>
      <c r="B41" s="2" t="s">
        <v>186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f t="shared" si="0"/>
        <v>0</v>
      </c>
    </row>
    <row r="42" spans="1:29" x14ac:dyDescent="0.35">
      <c r="A42" s="6">
        <v>240</v>
      </c>
      <c r="B42" s="2" t="s">
        <v>187</v>
      </c>
      <c r="C42" s="3"/>
      <c r="D42" s="3"/>
      <c r="E42" s="3">
        <v>-2218.77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f t="shared" si="0"/>
        <v>-2218.77</v>
      </c>
    </row>
    <row r="43" spans="1:29" x14ac:dyDescent="0.35">
      <c r="A43" s="6">
        <v>241</v>
      </c>
      <c r="B43" s="2" t="s">
        <v>188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>
        <f t="shared" si="0"/>
        <v>0</v>
      </c>
    </row>
    <row r="44" spans="1:29" x14ac:dyDescent="0.35">
      <c r="A44" s="6">
        <v>242</v>
      </c>
      <c r="B44" s="2" t="s">
        <v>189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>
        <f t="shared" si="0"/>
        <v>0</v>
      </c>
    </row>
    <row r="45" spans="1:29" x14ac:dyDescent="0.35">
      <c r="A45" s="6">
        <v>243</v>
      </c>
      <c r="B45" s="2" t="s">
        <v>190</v>
      </c>
      <c r="C45" s="3"/>
      <c r="D45" s="3"/>
      <c r="E45" s="3">
        <v>-1029.9000000000001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>
        <f t="shared" si="0"/>
        <v>-1029.9000000000001</v>
      </c>
    </row>
    <row r="46" spans="1:29" x14ac:dyDescent="0.35">
      <c r="A46" s="6">
        <v>244</v>
      </c>
      <c r="B46" s="2" t="s">
        <v>191</v>
      </c>
      <c r="C46" s="3"/>
      <c r="D46" s="3"/>
      <c r="E46" s="3">
        <v>-229.98</v>
      </c>
      <c r="F46" s="3"/>
      <c r="G46" s="3"/>
      <c r="H46" s="3"/>
      <c r="I46" s="3"/>
      <c r="J46" s="3"/>
      <c r="K46" s="3"/>
      <c r="L46" s="3"/>
      <c r="M46" s="3">
        <v>-1292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>
        <f t="shared" si="0"/>
        <v>-1521.98</v>
      </c>
    </row>
    <row r="47" spans="1:29" x14ac:dyDescent="0.35">
      <c r="A47" s="6">
        <v>245</v>
      </c>
      <c r="B47" s="2" t="s">
        <v>33</v>
      </c>
      <c r="C47" s="3"/>
      <c r="D47" s="3"/>
      <c r="E47" s="3">
        <v>-52.8</v>
      </c>
      <c r="F47" s="3"/>
      <c r="G47" s="3"/>
      <c r="H47" s="3"/>
      <c r="I47" s="3"/>
      <c r="J47" s="3"/>
      <c r="K47" s="3"/>
      <c r="L47" s="3"/>
      <c r="M47" s="3">
        <v>-502</v>
      </c>
      <c r="N47" s="3"/>
      <c r="O47" s="3"/>
      <c r="P47" s="3"/>
      <c r="Q47" s="3"/>
      <c r="R47" s="3"/>
      <c r="S47" s="3"/>
      <c r="T47" s="3"/>
      <c r="U47" s="3"/>
      <c r="V47" s="3"/>
      <c r="W47" s="3">
        <v>-222</v>
      </c>
      <c r="X47" s="3"/>
      <c r="Y47" s="3"/>
      <c r="Z47" s="3"/>
      <c r="AA47" s="3"/>
      <c r="AB47" s="3"/>
      <c r="AC47" s="3">
        <f t="shared" si="0"/>
        <v>-776.8</v>
      </c>
    </row>
    <row r="48" spans="1:29" x14ac:dyDescent="0.35">
      <c r="A48" s="6">
        <v>246</v>
      </c>
      <c r="B48" s="2" t="s">
        <v>192</v>
      </c>
      <c r="C48" s="3"/>
      <c r="D48" s="3"/>
      <c r="E48" s="3"/>
      <c r="F48" s="3"/>
      <c r="G48" s="3"/>
      <c r="H48" s="3"/>
      <c r="I48" s="3">
        <v>-418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>
        <v>-772.49</v>
      </c>
      <c r="X48" s="3"/>
      <c r="Y48" s="3"/>
      <c r="Z48" s="3"/>
      <c r="AA48" s="3"/>
      <c r="AB48" s="3"/>
      <c r="AC48" s="3">
        <f t="shared" si="0"/>
        <v>-1190.49</v>
      </c>
    </row>
    <row r="49" spans="1:29" x14ac:dyDescent="0.35">
      <c r="A49" s="6">
        <v>247</v>
      </c>
      <c r="B49" s="2" t="s">
        <v>193</v>
      </c>
      <c r="C49" s="3"/>
      <c r="D49" s="3"/>
      <c r="E49" s="3"/>
      <c r="F49" s="3"/>
      <c r="G49" s="3"/>
      <c r="H49" s="3"/>
      <c r="I49" s="3"/>
      <c r="J49" s="3">
        <v>-31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f t="shared" si="0"/>
        <v>-31</v>
      </c>
    </row>
    <row r="50" spans="1:29" x14ac:dyDescent="0.35">
      <c r="A50" s="6">
        <v>248</v>
      </c>
      <c r="B50" s="2" t="s">
        <v>34</v>
      </c>
      <c r="C50" s="3"/>
      <c r="D50" s="3"/>
      <c r="E50" s="3">
        <v>-913.9</v>
      </c>
      <c r="F50" s="3"/>
      <c r="G50" s="3"/>
      <c r="H50" s="3"/>
      <c r="I50" s="3"/>
      <c r="J50" s="3"/>
      <c r="K50" s="3"/>
      <c r="L50" s="3"/>
      <c r="M50" s="3">
        <v>-1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>
        <f t="shared" si="0"/>
        <v>-914.9</v>
      </c>
    </row>
    <row r="51" spans="1:29" x14ac:dyDescent="0.35">
      <c r="A51" s="6">
        <v>249</v>
      </c>
      <c r="B51" s="2" t="s">
        <v>194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>
        <v>-2000</v>
      </c>
      <c r="O51" s="3"/>
      <c r="P51" s="3"/>
      <c r="Q51" s="3"/>
      <c r="R51" s="3"/>
      <c r="S51" s="3"/>
      <c r="T51" s="3"/>
      <c r="U51" s="3"/>
      <c r="V51" s="3"/>
      <c r="W51" s="3">
        <v>-1464</v>
      </c>
      <c r="X51" s="3"/>
      <c r="Y51" s="3"/>
      <c r="Z51" s="3"/>
      <c r="AA51" s="3"/>
      <c r="AB51" s="3"/>
      <c r="AC51" s="3">
        <f t="shared" si="0"/>
        <v>-3464</v>
      </c>
    </row>
    <row r="52" spans="1:29" x14ac:dyDescent="0.35">
      <c r="A52" s="6">
        <v>250</v>
      </c>
      <c r="B52" s="2" t="s">
        <v>195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>
        <f t="shared" si="0"/>
        <v>0</v>
      </c>
    </row>
    <row r="53" spans="1:29" x14ac:dyDescent="0.35">
      <c r="A53" s="6">
        <v>251</v>
      </c>
      <c r="B53" s="2" t="s">
        <v>196</v>
      </c>
      <c r="C53" s="3"/>
      <c r="D53" s="3"/>
      <c r="E53" s="3">
        <v>-4493.55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>
        <f t="shared" si="0"/>
        <v>-4493.55</v>
      </c>
    </row>
    <row r="54" spans="1:29" x14ac:dyDescent="0.35">
      <c r="A54" s="6">
        <v>252</v>
      </c>
      <c r="B54" s="2" t="s">
        <v>197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>
        <v>-828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>
        <f t="shared" si="0"/>
        <v>-828</v>
      </c>
    </row>
    <row r="55" spans="1:29" x14ac:dyDescent="0.35">
      <c r="A55" s="6">
        <v>253</v>
      </c>
      <c r="B55" s="2" t="s">
        <v>35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>
        <f t="shared" si="0"/>
        <v>0</v>
      </c>
    </row>
    <row r="56" spans="1:29" x14ac:dyDescent="0.35">
      <c r="A56" s="6">
        <v>254</v>
      </c>
      <c r="B56" s="2" t="s">
        <v>198</v>
      </c>
      <c r="C56" s="3"/>
      <c r="D56" s="3"/>
      <c r="E56" s="3">
        <v>-327.57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>
        <f t="shared" si="0"/>
        <v>-327.57</v>
      </c>
    </row>
    <row r="57" spans="1:29" x14ac:dyDescent="0.35">
      <c r="A57" s="6">
        <v>255</v>
      </c>
      <c r="B57" s="2" t="s">
        <v>199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>
        <v>-268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>
        <f t="shared" si="0"/>
        <v>-268</v>
      </c>
    </row>
    <row r="58" spans="1:29" x14ac:dyDescent="0.35">
      <c r="A58" s="6">
        <v>256</v>
      </c>
      <c r="B58" s="2" t="s">
        <v>36</v>
      </c>
      <c r="C58" s="3"/>
      <c r="D58" s="3"/>
      <c r="E58" s="3">
        <v>-2697.73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>
        <f t="shared" si="0"/>
        <v>-2697.73</v>
      </c>
    </row>
    <row r="59" spans="1:29" x14ac:dyDescent="0.35">
      <c r="A59" s="6">
        <v>257</v>
      </c>
      <c r="B59" s="2" t="s">
        <v>200</v>
      </c>
      <c r="C59" s="3"/>
      <c r="D59" s="3"/>
      <c r="E59" s="3">
        <v>-531.95000000000005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>
        <f t="shared" si="0"/>
        <v>-531.95000000000005</v>
      </c>
    </row>
    <row r="60" spans="1:29" x14ac:dyDescent="0.35">
      <c r="A60" s="6">
        <v>258</v>
      </c>
      <c r="B60" s="2" t="s">
        <v>201</v>
      </c>
      <c r="C60" s="3"/>
      <c r="D60" s="3"/>
      <c r="E60" s="3">
        <v>-9123.09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>
        <f t="shared" si="0"/>
        <v>-9123.09</v>
      </c>
    </row>
    <row r="61" spans="1:29" x14ac:dyDescent="0.35">
      <c r="A61" s="6">
        <v>259</v>
      </c>
      <c r="B61" s="2" t="s">
        <v>37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>
        <v>-1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>
        <f t="shared" si="0"/>
        <v>-1</v>
      </c>
    </row>
    <row r="62" spans="1:29" x14ac:dyDescent="0.35">
      <c r="A62" s="6">
        <v>260</v>
      </c>
      <c r="B62" s="2" t="s">
        <v>38</v>
      </c>
      <c r="C62" s="3"/>
      <c r="D62" s="3"/>
      <c r="E62" s="3">
        <v>-7855.04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>
        <f t="shared" si="0"/>
        <v>-7855.04</v>
      </c>
    </row>
    <row r="63" spans="1:29" x14ac:dyDescent="0.35">
      <c r="A63" s="6">
        <v>261</v>
      </c>
      <c r="B63" s="2" t="s">
        <v>202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>
        <f t="shared" si="0"/>
        <v>0</v>
      </c>
    </row>
    <row r="64" spans="1:29" x14ac:dyDescent="0.35">
      <c r="A64" s="6">
        <v>262</v>
      </c>
      <c r="B64" s="2" t="s">
        <v>39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>
        <f t="shared" si="0"/>
        <v>0</v>
      </c>
    </row>
    <row r="65" spans="1:29" x14ac:dyDescent="0.35">
      <c r="A65" s="6">
        <v>263</v>
      </c>
      <c r="B65" s="2" t="s">
        <v>203</v>
      </c>
      <c r="C65" s="3"/>
      <c r="D65" s="3"/>
      <c r="E65" s="3">
        <v>-489.95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>
        <v>-10778</v>
      </c>
      <c r="W65" s="3"/>
      <c r="X65" s="3"/>
      <c r="Y65" s="3"/>
      <c r="Z65" s="3"/>
      <c r="AA65" s="3"/>
      <c r="AB65" s="3"/>
      <c r="AC65" s="3">
        <f t="shared" si="0"/>
        <v>-11267.95</v>
      </c>
    </row>
    <row r="66" spans="1:29" x14ac:dyDescent="0.35">
      <c r="A66" s="6">
        <v>264</v>
      </c>
      <c r="B66" s="2" t="s">
        <v>40</v>
      </c>
      <c r="C66" s="3"/>
      <c r="D66" s="3"/>
      <c r="E66" s="3">
        <v>-589.94000000000005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>
        <f t="shared" si="0"/>
        <v>-589.94000000000005</v>
      </c>
    </row>
    <row r="67" spans="1:29" x14ac:dyDescent="0.35">
      <c r="A67" s="6">
        <v>265</v>
      </c>
      <c r="B67" s="2" t="s">
        <v>41</v>
      </c>
      <c r="C67" s="3"/>
      <c r="D67" s="3"/>
      <c r="E67" s="3">
        <v>-2790.71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>
        <f t="shared" ref="AC67:AC130" si="1">SUM(C67:AB67)</f>
        <v>-2790.71</v>
      </c>
    </row>
    <row r="68" spans="1:29" x14ac:dyDescent="0.35">
      <c r="A68" s="6">
        <v>266</v>
      </c>
      <c r="B68" s="2" t="s">
        <v>204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>
        <v>-1</v>
      </c>
      <c r="N68" s="3"/>
      <c r="O68" s="3"/>
      <c r="P68" s="3"/>
      <c r="Q68" s="3"/>
      <c r="R68" s="3"/>
      <c r="S68" s="3"/>
      <c r="T68" s="3"/>
      <c r="U68" s="3"/>
      <c r="V68" s="3">
        <v>-48693</v>
      </c>
      <c r="W68" s="3"/>
      <c r="X68" s="3"/>
      <c r="Y68" s="3"/>
      <c r="Z68" s="3"/>
      <c r="AA68" s="3"/>
      <c r="AB68" s="3"/>
      <c r="AC68" s="3">
        <f t="shared" si="1"/>
        <v>-48694</v>
      </c>
    </row>
    <row r="69" spans="1:29" x14ac:dyDescent="0.35">
      <c r="A69" s="6">
        <v>267</v>
      </c>
      <c r="B69" s="2" t="s">
        <v>42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>
        <f t="shared" si="1"/>
        <v>0</v>
      </c>
    </row>
    <row r="70" spans="1:29" x14ac:dyDescent="0.35">
      <c r="A70" s="6">
        <v>268</v>
      </c>
      <c r="B70" s="2" t="s">
        <v>205</v>
      </c>
      <c r="C70" s="3"/>
      <c r="D70" s="3"/>
      <c r="E70" s="3"/>
      <c r="F70" s="3"/>
      <c r="G70" s="3"/>
      <c r="H70" s="3"/>
      <c r="I70" s="3"/>
      <c r="J70" s="3"/>
      <c r="K70" s="3"/>
      <c r="L70" s="3">
        <v>-4872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f t="shared" si="1"/>
        <v>-4872</v>
      </c>
    </row>
    <row r="71" spans="1:29" x14ac:dyDescent="0.35">
      <c r="A71" s="6">
        <v>269</v>
      </c>
      <c r="B71" s="2" t="s">
        <v>206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>
        <f t="shared" si="1"/>
        <v>0</v>
      </c>
    </row>
    <row r="72" spans="1:29" x14ac:dyDescent="0.35">
      <c r="A72" s="6">
        <v>270</v>
      </c>
      <c r="B72" s="2" t="s">
        <v>207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>
        <v>-109</v>
      </c>
      <c r="N72" s="3"/>
      <c r="O72" s="3"/>
      <c r="P72" s="3"/>
      <c r="Q72" s="3"/>
      <c r="R72" s="3"/>
      <c r="S72" s="3"/>
      <c r="T72" s="3"/>
      <c r="U72" s="3"/>
      <c r="V72" s="3"/>
      <c r="W72" s="3">
        <v>-556</v>
      </c>
      <c r="X72" s="3"/>
      <c r="Y72" s="3"/>
      <c r="Z72" s="3"/>
      <c r="AA72" s="3"/>
      <c r="AB72" s="3"/>
      <c r="AC72" s="3">
        <f t="shared" si="1"/>
        <v>-665</v>
      </c>
    </row>
    <row r="73" spans="1:29" x14ac:dyDescent="0.35">
      <c r="A73" s="6">
        <v>271</v>
      </c>
      <c r="B73" s="2" t="s">
        <v>43</v>
      </c>
      <c r="C73" s="3"/>
      <c r="D73" s="3"/>
      <c r="E73" s="3">
        <v>-171.99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>
        <f t="shared" si="1"/>
        <v>-171.99</v>
      </c>
    </row>
    <row r="74" spans="1:29" x14ac:dyDescent="0.35">
      <c r="A74" s="6">
        <v>272</v>
      </c>
      <c r="B74" s="2" t="s">
        <v>208</v>
      </c>
      <c r="C74" s="3"/>
      <c r="D74" s="3"/>
      <c r="E74" s="3">
        <v>-235.98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>
        <f t="shared" si="1"/>
        <v>-235.98</v>
      </c>
    </row>
    <row r="75" spans="1:29" x14ac:dyDescent="0.35">
      <c r="A75" s="6">
        <v>273</v>
      </c>
      <c r="B75" s="2" t="s">
        <v>209</v>
      </c>
      <c r="C75" s="3"/>
      <c r="D75" s="3"/>
      <c r="E75" s="3">
        <v>-164.98</v>
      </c>
      <c r="F75" s="3"/>
      <c r="G75" s="3"/>
      <c r="H75" s="3"/>
      <c r="I75" s="3"/>
      <c r="J75" s="3"/>
      <c r="K75" s="3"/>
      <c r="L75" s="3"/>
      <c r="M75" s="3">
        <v>-610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>
        <f t="shared" si="1"/>
        <v>-774.98</v>
      </c>
    </row>
    <row r="76" spans="1:29" x14ac:dyDescent="0.35">
      <c r="A76" s="6">
        <v>274</v>
      </c>
      <c r="B76" s="2" t="s">
        <v>210</v>
      </c>
      <c r="C76" s="3"/>
      <c r="D76" s="3"/>
      <c r="E76" s="3">
        <v>-124.99</v>
      </c>
      <c r="F76" s="3"/>
      <c r="G76" s="3"/>
      <c r="H76" s="3"/>
      <c r="I76" s="3"/>
      <c r="J76" s="3">
        <v>-56</v>
      </c>
      <c r="K76" s="3"/>
      <c r="L76" s="3"/>
      <c r="M76" s="3">
        <v>-240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>
        <f t="shared" si="1"/>
        <v>-420.99</v>
      </c>
    </row>
    <row r="77" spans="1:29" x14ac:dyDescent="0.35">
      <c r="A77" s="6">
        <v>275</v>
      </c>
      <c r="B77" s="2" t="s">
        <v>211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>
        <f t="shared" si="1"/>
        <v>0</v>
      </c>
    </row>
    <row r="78" spans="1:29" x14ac:dyDescent="0.35">
      <c r="A78" s="6">
        <v>276</v>
      </c>
      <c r="B78" s="2" t="s">
        <v>212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>
        <f t="shared" si="1"/>
        <v>0</v>
      </c>
    </row>
    <row r="79" spans="1:29" x14ac:dyDescent="0.35">
      <c r="A79" s="6">
        <v>277</v>
      </c>
      <c r="B79" s="2" t="s">
        <v>213</v>
      </c>
      <c r="C79" s="3"/>
      <c r="D79" s="3"/>
      <c r="E79" s="3">
        <v>-2586.7399999999998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>
        <f t="shared" si="1"/>
        <v>-2586.7399999999998</v>
      </c>
    </row>
    <row r="80" spans="1:29" x14ac:dyDescent="0.35">
      <c r="A80" s="6">
        <v>278</v>
      </c>
      <c r="B80" s="2" t="s">
        <v>214</v>
      </c>
      <c r="C80" s="3"/>
      <c r="D80" s="3"/>
      <c r="E80" s="3">
        <v>-1687.83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>
        <v>-19938</v>
      </c>
      <c r="W80" s="3">
        <v>-356</v>
      </c>
      <c r="X80" s="3"/>
      <c r="Y80" s="3"/>
      <c r="Z80" s="3"/>
      <c r="AA80" s="3"/>
      <c r="AB80" s="3"/>
      <c r="AC80" s="3">
        <f t="shared" si="1"/>
        <v>-21981.83</v>
      </c>
    </row>
    <row r="81" spans="1:29" x14ac:dyDescent="0.35">
      <c r="A81" s="6">
        <v>279</v>
      </c>
      <c r="B81" s="2" t="s">
        <v>215</v>
      </c>
      <c r="C81" s="3"/>
      <c r="D81" s="3"/>
      <c r="E81" s="3">
        <v>-546.95000000000005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>
        <f t="shared" si="1"/>
        <v>-546.95000000000005</v>
      </c>
    </row>
    <row r="82" spans="1:29" x14ac:dyDescent="0.35">
      <c r="A82" s="6">
        <v>280</v>
      </c>
      <c r="B82" s="2" t="s">
        <v>216</v>
      </c>
      <c r="C82" s="3"/>
      <c r="D82" s="3"/>
      <c r="E82" s="3">
        <v>-284.97000000000003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>
        <f t="shared" si="1"/>
        <v>-284.97000000000003</v>
      </c>
    </row>
    <row r="83" spans="1:29" x14ac:dyDescent="0.35">
      <c r="A83" s="6">
        <v>281</v>
      </c>
      <c r="B83" s="2" t="s">
        <v>217</v>
      </c>
      <c r="C83" s="3"/>
      <c r="D83" s="3"/>
      <c r="E83" s="3">
        <v>-11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>
        <f t="shared" si="1"/>
        <v>-11</v>
      </c>
    </row>
    <row r="84" spans="1:29" x14ac:dyDescent="0.35">
      <c r="A84" s="6">
        <v>282</v>
      </c>
      <c r="B84" s="2" t="s">
        <v>218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>
        <f t="shared" si="1"/>
        <v>0</v>
      </c>
    </row>
    <row r="85" spans="1:29" x14ac:dyDescent="0.35">
      <c r="A85" s="6">
        <v>283</v>
      </c>
      <c r="B85" s="2" t="s">
        <v>219</v>
      </c>
      <c r="C85" s="3"/>
      <c r="D85" s="3"/>
      <c r="E85" s="3">
        <v>-267.97000000000003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>
        <f t="shared" si="1"/>
        <v>-267.97000000000003</v>
      </c>
    </row>
    <row r="86" spans="1:29" x14ac:dyDescent="0.35">
      <c r="A86" s="6">
        <v>284</v>
      </c>
      <c r="B86" s="2" t="s">
        <v>220</v>
      </c>
      <c r="C86" s="3"/>
      <c r="D86" s="3"/>
      <c r="E86" s="3">
        <v>-142.99</v>
      </c>
      <c r="F86" s="3"/>
      <c r="G86" s="3"/>
      <c r="H86" s="3"/>
      <c r="I86" s="3"/>
      <c r="J86" s="3"/>
      <c r="K86" s="3"/>
      <c r="L86" s="3"/>
      <c r="M86" s="3"/>
      <c r="N86" s="3"/>
      <c r="O86" s="3">
        <v>-4460</v>
      </c>
      <c r="P86" s="3"/>
      <c r="Q86" s="3"/>
      <c r="R86" s="3"/>
      <c r="S86" s="3">
        <v>-48972</v>
      </c>
      <c r="T86" s="3">
        <v>-259045</v>
      </c>
      <c r="U86" s="3"/>
      <c r="V86" s="3"/>
      <c r="W86" s="3"/>
      <c r="X86" s="3"/>
      <c r="Y86" s="3"/>
      <c r="Z86" s="3"/>
      <c r="AA86" s="3"/>
      <c r="AB86" s="3"/>
      <c r="AC86" s="3">
        <f t="shared" si="1"/>
        <v>-312619.99</v>
      </c>
    </row>
    <row r="87" spans="1:29" x14ac:dyDescent="0.35">
      <c r="A87" s="6">
        <v>285</v>
      </c>
      <c r="B87" s="2" t="s">
        <v>221</v>
      </c>
      <c r="C87" s="3"/>
      <c r="D87" s="3">
        <v>-472.71</v>
      </c>
      <c r="E87" s="3">
        <v>-395</v>
      </c>
      <c r="F87" s="3"/>
      <c r="G87" s="3"/>
      <c r="H87" s="3"/>
      <c r="I87" s="3"/>
      <c r="J87" s="3"/>
      <c r="K87" s="3"/>
      <c r="L87" s="3"/>
      <c r="M87" s="3">
        <v>-80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>
        <f t="shared" si="1"/>
        <v>-947.71</v>
      </c>
    </row>
    <row r="88" spans="1:29" x14ac:dyDescent="0.35">
      <c r="A88" s="6">
        <v>286</v>
      </c>
      <c r="B88" s="2" t="s">
        <v>222</v>
      </c>
      <c r="C88" s="3"/>
      <c r="D88" s="3"/>
      <c r="E88" s="3">
        <v>-7089.3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v>-4000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>
        <f t="shared" si="1"/>
        <v>-11089.3</v>
      </c>
    </row>
    <row r="89" spans="1:29" x14ac:dyDescent="0.35">
      <c r="A89" s="6">
        <v>287</v>
      </c>
      <c r="B89" s="2" t="s">
        <v>223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>
        <v>-14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>
        <f t="shared" si="1"/>
        <v>-14</v>
      </c>
    </row>
    <row r="90" spans="1:29" x14ac:dyDescent="0.35">
      <c r="A90" s="6">
        <v>288</v>
      </c>
      <c r="B90" s="2" t="s">
        <v>224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>
        <f t="shared" si="1"/>
        <v>0</v>
      </c>
    </row>
    <row r="91" spans="1:29" x14ac:dyDescent="0.35">
      <c r="A91" s="6">
        <v>289</v>
      </c>
      <c r="B91" s="2" t="s">
        <v>225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>
        <f t="shared" si="1"/>
        <v>0</v>
      </c>
    </row>
    <row r="92" spans="1:29" x14ac:dyDescent="0.35">
      <c r="A92" s="6">
        <v>290</v>
      </c>
      <c r="B92" s="2" t="s">
        <v>44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>
        <f t="shared" si="1"/>
        <v>0</v>
      </c>
    </row>
    <row r="93" spans="1:29" x14ac:dyDescent="0.35">
      <c r="A93" s="6">
        <v>291</v>
      </c>
      <c r="B93" s="2" t="s">
        <v>226</v>
      </c>
      <c r="C93" s="3"/>
      <c r="D93" s="3"/>
      <c r="E93" s="3">
        <v>-1201.8800000000001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>
        <f t="shared" si="1"/>
        <v>-1201.8800000000001</v>
      </c>
    </row>
    <row r="94" spans="1:29" x14ac:dyDescent="0.35">
      <c r="A94" s="6">
        <v>292</v>
      </c>
      <c r="B94" s="2" t="s">
        <v>227</v>
      </c>
      <c r="C94" s="3"/>
      <c r="D94" s="3"/>
      <c r="E94" s="3">
        <v>-1564.84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f t="shared" si="1"/>
        <v>-1564.84</v>
      </c>
    </row>
    <row r="95" spans="1:29" x14ac:dyDescent="0.35">
      <c r="A95" s="6">
        <v>293</v>
      </c>
      <c r="B95" s="2" t="s">
        <v>228</v>
      </c>
      <c r="C95" s="3"/>
      <c r="D95" s="3"/>
      <c r="E95" s="3">
        <v>-1732.83</v>
      </c>
      <c r="F95" s="3"/>
      <c r="G95" s="3"/>
      <c r="H95" s="3"/>
      <c r="I95" s="3"/>
      <c r="J95" s="3"/>
      <c r="K95" s="3"/>
      <c r="L95" s="3"/>
      <c r="M95" s="3">
        <v>-21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>
        <f t="shared" si="1"/>
        <v>-1753.83</v>
      </c>
    </row>
    <row r="96" spans="1:29" x14ac:dyDescent="0.35">
      <c r="A96" s="6">
        <v>294</v>
      </c>
      <c r="B96" s="2" t="s">
        <v>229</v>
      </c>
      <c r="C96" s="3"/>
      <c r="D96" s="3"/>
      <c r="E96" s="3">
        <v>-233.97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>
        <f t="shared" si="1"/>
        <v>-233.97</v>
      </c>
    </row>
    <row r="97" spans="1:29" x14ac:dyDescent="0.35">
      <c r="A97" s="6">
        <v>295</v>
      </c>
      <c r="B97" s="2" t="s">
        <v>45</v>
      </c>
      <c r="C97" s="3"/>
      <c r="D97" s="3"/>
      <c r="E97" s="3">
        <v>-1687.83</v>
      </c>
      <c r="F97" s="3"/>
      <c r="G97" s="3"/>
      <c r="H97" s="3"/>
      <c r="I97" s="3">
        <v>-366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>
        <v>-89</v>
      </c>
      <c r="X97" s="3"/>
      <c r="Y97" s="3"/>
      <c r="Z97" s="3"/>
      <c r="AA97" s="3"/>
      <c r="AB97" s="3"/>
      <c r="AC97" s="3">
        <f t="shared" si="1"/>
        <v>-2142.83</v>
      </c>
    </row>
    <row r="98" spans="1:29" x14ac:dyDescent="0.35">
      <c r="A98" s="6">
        <v>296</v>
      </c>
      <c r="B98" s="2" t="s">
        <v>230</v>
      </c>
      <c r="C98" s="3"/>
      <c r="D98" s="3"/>
      <c r="E98" s="3">
        <v>-47</v>
      </c>
      <c r="F98" s="3"/>
      <c r="G98" s="3"/>
      <c r="H98" s="3"/>
      <c r="I98" s="3"/>
      <c r="J98" s="3"/>
      <c r="K98" s="3"/>
      <c r="L98" s="3"/>
      <c r="M98" s="3"/>
      <c r="N98" s="3">
        <v>-350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>
        <f t="shared" si="1"/>
        <v>-397</v>
      </c>
    </row>
    <row r="99" spans="1:29" x14ac:dyDescent="0.35">
      <c r="A99" s="6">
        <v>297</v>
      </c>
      <c r="B99" s="2" t="s">
        <v>231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>
        <f t="shared" si="1"/>
        <v>0</v>
      </c>
    </row>
    <row r="100" spans="1:29" x14ac:dyDescent="0.35">
      <c r="A100" s="6">
        <v>298</v>
      </c>
      <c r="B100" s="2" t="s">
        <v>232</v>
      </c>
      <c r="C100" s="3"/>
      <c r="D100" s="3"/>
      <c r="E100" s="3">
        <v>-6857.31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>
        <v>-1713</v>
      </c>
      <c r="X100" s="3"/>
      <c r="Y100" s="3"/>
      <c r="Z100" s="3"/>
      <c r="AA100" s="3"/>
      <c r="AB100" s="3"/>
      <c r="AC100" s="3">
        <f t="shared" si="1"/>
        <v>-8570.3100000000013</v>
      </c>
    </row>
    <row r="101" spans="1:29" x14ac:dyDescent="0.35">
      <c r="A101" s="6">
        <v>299</v>
      </c>
      <c r="B101" s="2" t="s">
        <v>233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>
        <v>-16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>
        <f t="shared" si="1"/>
        <v>-16</v>
      </c>
    </row>
    <row r="102" spans="1:29" x14ac:dyDescent="0.35">
      <c r="A102" s="6">
        <v>300</v>
      </c>
      <c r="B102" s="2" t="s">
        <v>46</v>
      </c>
      <c r="C102" s="3"/>
      <c r="D102" s="3"/>
      <c r="E102" s="3">
        <v>-132.97999999999999</v>
      </c>
      <c r="F102" s="3"/>
      <c r="G102" s="3"/>
      <c r="H102" s="3"/>
      <c r="I102" s="3"/>
      <c r="J102" s="3"/>
      <c r="K102" s="3"/>
      <c r="L102" s="3"/>
      <c r="M102" s="3">
        <v>-41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>
        <f t="shared" si="1"/>
        <v>-173.98</v>
      </c>
    </row>
    <row r="103" spans="1:29" x14ac:dyDescent="0.35">
      <c r="A103" s="6">
        <v>301</v>
      </c>
      <c r="B103" s="2" t="s">
        <v>234</v>
      </c>
      <c r="C103" s="3"/>
      <c r="D103" s="3"/>
      <c r="E103" s="3">
        <v>-164.98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>
        <f t="shared" si="1"/>
        <v>-164.98</v>
      </c>
    </row>
    <row r="104" spans="1:29" x14ac:dyDescent="0.35">
      <c r="A104" s="6">
        <v>302</v>
      </c>
      <c r="B104" s="2" t="s">
        <v>235</v>
      </c>
      <c r="C104" s="3"/>
      <c r="D104" s="3"/>
      <c r="E104" s="3"/>
      <c r="F104" s="3">
        <v>-525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>
        <f t="shared" si="1"/>
        <v>-525</v>
      </c>
    </row>
    <row r="105" spans="1:29" x14ac:dyDescent="0.35">
      <c r="A105" s="6">
        <v>303</v>
      </c>
      <c r="B105" s="2" t="s">
        <v>236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>
        <f t="shared" si="1"/>
        <v>0</v>
      </c>
    </row>
    <row r="106" spans="1:29" x14ac:dyDescent="0.35">
      <c r="A106" s="6">
        <v>304</v>
      </c>
      <c r="B106" s="2" t="s">
        <v>47</v>
      </c>
      <c r="C106" s="3"/>
      <c r="D106" s="3"/>
      <c r="E106" s="3">
        <v>-1046.8900000000001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>
        <f t="shared" si="1"/>
        <v>-1046.8900000000001</v>
      </c>
    </row>
    <row r="107" spans="1:29" x14ac:dyDescent="0.35">
      <c r="A107" s="6">
        <v>305</v>
      </c>
      <c r="B107" s="2" t="s">
        <v>237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>
        <f t="shared" si="1"/>
        <v>0</v>
      </c>
    </row>
    <row r="108" spans="1:29" x14ac:dyDescent="0.35">
      <c r="A108" s="6">
        <v>306</v>
      </c>
      <c r="B108" s="2" t="s">
        <v>238</v>
      </c>
      <c r="C108" s="3"/>
      <c r="D108" s="3"/>
      <c r="E108" s="3">
        <v>-847.91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>
        <f t="shared" si="1"/>
        <v>-847.91</v>
      </c>
    </row>
    <row r="109" spans="1:29" x14ac:dyDescent="0.35">
      <c r="A109" s="6">
        <v>307</v>
      </c>
      <c r="B109" s="2" t="s">
        <v>239</v>
      </c>
      <c r="C109" s="3"/>
      <c r="D109" s="3"/>
      <c r="E109" s="3">
        <v>-368.96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>
        <v>-10528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>
        <f t="shared" si="1"/>
        <v>-10896.96</v>
      </c>
    </row>
    <row r="110" spans="1:29" x14ac:dyDescent="0.35">
      <c r="A110" s="6">
        <v>308</v>
      </c>
      <c r="B110" s="2" t="s">
        <v>240</v>
      </c>
      <c r="C110" s="3"/>
      <c r="D110" s="3"/>
      <c r="E110" s="3">
        <v>-6598.33</v>
      </c>
      <c r="F110" s="3"/>
      <c r="G110" s="3"/>
      <c r="H110" s="3"/>
      <c r="I110" s="3"/>
      <c r="J110" s="3">
        <v>-110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>
        <v>-50</v>
      </c>
      <c r="AA110" s="3"/>
      <c r="AB110" s="3"/>
      <c r="AC110" s="3">
        <f t="shared" si="1"/>
        <v>-6758.33</v>
      </c>
    </row>
    <row r="111" spans="1:29" x14ac:dyDescent="0.35">
      <c r="A111" s="6">
        <v>309</v>
      </c>
      <c r="B111" s="2" t="s">
        <v>241</v>
      </c>
      <c r="C111" s="3"/>
      <c r="D111" s="3"/>
      <c r="E111" s="3">
        <v>-307.97000000000003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>
        <f t="shared" si="1"/>
        <v>-307.97000000000003</v>
      </c>
    </row>
    <row r="112" spans="1:29" x14ac:dyDescent="0.35">
      <c r="A112" s="6">
        <v>310</v>
      </c>
      <c r="B112" s="2" t="s">
        <v>242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>
        <v>-375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>
        <f t="shared" si="1"/>
        <v>-375</v>
      </c>
    </row>
    <row r="113" spans="1:29" x14ac:dyDescent="0.35">
      <c r="A113" s="6">
        <v>311</v>
      </c>
      <c r="B113" s="2" t="s">
        <v>243</v>
      </c>
      <c r="C113" s="3"/>
      <c r="D113" s="3"/>
      <c r="E113" s="3">
        <v>-777.23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>
        <v>-10881</v>
      </c>
      <c r="W113" s="3"/>
      <c r="X113" s="3"/>
      <c r="Y113" s="3"/>
      <c r="Z113" s="3"/>
      <c r="AA113" s="3"/>
      <c r="AB113" s="3"/>
      <c r="AC113" s="3">
        <f t="shared" si="1"/>
        <v>-11658.23</v>
      </c>
    </row>
    <row r="114" spans="1:29" x14ac:dyDescent="0.35">
      <c r="A114" s="6">
        <v>312</v>
      </c>
      <c r="B114" s="2" t="s">
        <v>48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>
        <v>-78</v>
      </c>
      <c r="X114" s="3"/>
      <c r="Y114" s="3"/>
      <c r="Z114" s="3"/>
      <c r="AA114" s="3"/>
      <c r="AB114" s="3"/>
      <c r="AC114" s="3">
        <f t="shared" si="1"/>
        <v>-78</v>
      </c>
    </row>
    <row r="115" spans="1:29" x14ac:dyDescent="0.35">
      <c r="A115" s="6">
        <v>313</v>
      </c>
      <c r="B115" s="2" t="s">
        <v>244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>
        <v>-113</v>
      </c>
      <c r="N115" s="3">
        <v>-1980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>
        <v>-81</v>
      </c>
      <c r="AB115" s="3"/>
      <c r="AC115" s="3">
        <f t="shared" si="1"/>
        <v>-2174</v>
      </c>
    </row>
    <row r="116" spans="1:29" x14ac:dyDescent="0.35">
      <c r="A116" s="6">
        <v>314</v>
      </c>
      <c r="B116" s="2" t="s">
        <v>245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>
        <v>-147360</v>
      </c>
      <c r="T116" s="3"/>
      <c r="U116" s="3"/>
      <c r="V116" s="3"/>
      <c r="W116" s="3"/>
      <c r="X116" s="3"/>
      <c r="Y116" s="3"/>
      <c r="Z116" s="3"/>
      <c r="AA116" s="3"/>
      <c r="AB116" s="3"/>
      <c r="AC116" s="3">
        <f t="shared" si="1"/>
        <v>-147360</v>
      </c>
    </row>
    <row r="117" spans="1:29" x14ac:dyDescent="0.35">
      <c r="A117" s="6">
        <v>315</v>
      </c>
      <c r="B117" s="2" t="s">
        <v>246</v>
      </c>
      <c r="C117" s="3"/>
      <c r="D117" s="3"/>
      <c r="E117" s="3">
        <v>-1624.83</v>
      </c>
      <c r="F117" s="3"/>
      <c r="G117" s="3"/>
      <c r="H117" s="3"/>
      <c r="I117" s="3"/>
      <c r="J117" s="3"/>
      <c r="K117" s="3"/>
      <c r="L117" s="3"/>
      <c r="M117" s="3">
        <v>-586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>
        <f t="shared" si="1"/>
        <v>-2210.83</v>
      </c>
    </row>
    <row r="118" spans="1:29" x14ac:dyDescent="0.35">
      <c r="A118" s="6">
        <v>316</v>
      </c>
      <c r="B118" s="2" t="s">
        <v>247</v>
      </c>
      <c r="C118" s="3"/>
      <c r="D118" s="3"/>
      <c r="E118" s="3">
        <v>-379.96</v>
      </c>
      <c r="F118" s="3"/>
      <c r="G118" s="3"/>
      <c r="H118" s="3"/>
      <c r="I118" s="3"/>
      <c r="J118" s="3"/>
      <c r="K118" s="3"/>
      <c r="L118" s="3"/>
      <c r="M118" s="3">
        <v>-1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>
        <f t="shared" si="1"/>
        <v>-380.96</v>
      </c>
    </row>
    <row r="119" spans="1:29" x14ac:dyDescent="0.35">
      <c r="A119" s="6">
        <v>317</v>
      </c>
      <c r="B119" s="2" t="s">
        <v>49</v>
      </c>
      <c r="C119" s="3"/>
      <c r="D119" s="3"/>
      <c r="E119" s="3">
        <v>-1082.8900000000001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>
        <v>-100000</v>
      </c>
      <c r="Z119" s="3"/>
      <c r="AA119" s="3"/>
      <c r="AB119" s="3"/>
      <c r="AC119" s="3">
        <f t="shared" si="1"/>
        <v>-101082.89</v>
      </c>
    </row>
    <row r="120" spans="1:29" x14ac:dyDescent="0.35">
      <c r="A120" s="6">
        <v>318</v>
      </c>
      <c r="B120" s="2" t="s">
        <v>248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>
        <f t="shared" si="1"/>
        <v>0</v>
      </c>
    </row>
    <row r="121" spans="1:29" x14ac:dyDescent="0.35">
      <c r="A121" s="6">
        <v>319</v>
      </c>
      <c r="B121" s="2" t="s">
        <v>249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>
        <v>-60284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>
        <f t="shared" si="1"/>
        <v>-60284</v>
      </c>
    </row>
    <row r="122" spans="1:29" x14ac:dyDescent="0.35">
      <c r="A122" s="6">
        <v>320</v>
      </c>
      <c r="B122" s="2" t="s">
        <v>250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>
        <f t="shared" si="1"/>
        <v>0</v>
      </c>
    </row>
    <row r="123" spans="1:29" x14ac:dyDescent="0.35">
      <c r="A123" s="6">
        <v>321</v>
      </c>
      <c r="B123" s="2" t="s">
        <v>251</v>
      </c>
      <c r="C123" s="3"/>
      <c r="D123" s="3"/>
      <c r="E123" s="3">
        <v>-1975.8</v>
      </c>
      <c r="F123" s="3"/>
      <c r="G123" s="3"/>
      <c r="H123" s="3"/>
      <c r="I123" s="3"/>
      <c r="J123" s="3"/>
      <c r="K123" s="3"/>
      <c r="L123" s="3"/>
      <c r="M123" s="3">
        <v>-192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>
        <f t="shared" si="1"/>
        <v>-2167.8000000000002</v>
      </c>
    </row>
    <row r="124" spans="1:29" x14ac:dyDescent="0.35">
      <c r="A124" s="6">
        <v>322</v>
      </c>
      <c r="B124" s="2" t="s">
        <v>50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>
        <v>-891</v>
      </c>
      <c r="X124" s="3"/>
      <c r="Y124" s="3"/>
      <c r="Z124" s="3"/>
      <c r="AA124" s="3"/>
      <c r="AB124" s="3"/>
      <c r="AC124" s="3">
        <f t="shared" si="1"/>
        <v>-891</v>
      </c>
    </row>
    <row r="125" spans="1:29" x14ac:dyDescent="0.35">
      <c r="A125" s="6">
        <v>323</v>
      </c>
      <c r="B125" s="2" t="s">
        <v>252</v>
      </c>
      <c r="C125" s="3"/>
      <c r="D125" s="3">
        <v>-50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>
        <f t="shared" si="1"/>
        <v>-50</v>
      </c>
    </row>
    <row r="126" spans="1:29" x14ac:dyDescent="0.35">
      <c r="A126" s="6">
        <v>324</v>
      </c>
      <c r="B126" s="2" t="s">
        <v>253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>
        <f t="shared" si="1"/>
        <v>0</v>
      </c>
    </row>
    <row r="127" spans="1:29" x14ac:dyDescent="0.35">
      <c r="A127" s="6">
        <v>325</v>
      </c>
      <c r="B127" s="2" t="s">
        <v>51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>
        <v>-65</v>
      </c>
      <c r="N127" s="3"/>
      <c r="O127" s="3"/>
      <c r="P127" s="3"/>
      <c r="Q127" s="3"/>
      <c r="R127" s="3"/>
      <c r="S127" s="3"/>
      <c r="T127" s="3"/>
      <c r="U127" s="3"/>
      <c r="V127" s="3"/>
      <c r="W127" s="3">
        <v>-356</v>
      </c>
      <c r="X127" s="3"/>
      <c r="Y127" s="3"/>
      <c r="Z127" s="3"/>
      <c r="AA127" s="3"/>
      <c r="AB127" s="3"/>
      <c r="AC127" s="3">
        <f t="shared" si="1"/>
        <v>-421</v>
      </c>
    </row>
    <row r="128" spans="1:29" x14ac:dyDescent="0.35">
      <c r="A128" s="6">
        <v>326</v>
      </c>
      <c r="B128" s="2" t="s">
        <v>254</v>
      </c>
      <c r="C128" s="3"/>
      <c r="D128" s="3"/>
      <c r="E128" s="3">
        <v>-16.989999999999998</v>
      </c>
      <c r="F128" s="3"/>
      <c r="G128" s="3"/>
      <c r="H128" s="3"/>
      <c r="I128" s="3"/>
      <c r="J128" s="3"/>
      <c r="K128" s="3"/>
      <c r="L128" s="3">
        <v>-344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>
        <v>-300</v>
      </c>
      <c r="X128" s="3"/>
      <c r="Y128" s="3"/>
      <c r="Z128" s="3"/>
      <c r="AA128" s="3"/>
      <c r="AB128" s="3"/>
      <c r="AC128" s="3">
        <f t="shared" si="1"/>
        <v>-660.99</v>
      </c>
    </row>
    <row r="129" spans="1:29" x14ac:dyDescent="0.35">
      <c r="A129" s="6">
        <v>327</v>
      </c>
      <c r="B129" s="2" t="s">
        <v>255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>
        <f t="shared" si="1"/>
        <v>0</v>
      </c>
    </row>
    <row r="130" spans="1:29" x14ac:dyDescent="0.35">
      <c r="A130" s="6">
        <v>328</v>
      </c>
      <c r="B130" s="2" t="s">
        <v>52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>
        <f t="shared" si="1"/>
        <v>0</v>
      </c>
    </row>
    <row r="131" spans="1:29" x14ac:dyDescent="0.35">
      <c r="A131" s="6">
        <v>329</v>
      </c>
      <c r="B131" s="2" t="s">
        <v>256</v>
      </c>
      <c r="C131" s="3"/>
      <c r="D131" s="3"/>
      <c r="E131" s="3">
        <v>-1260.8800000000001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>
        <f t="shared" ref="AC131:AC194" si="2">SUM(C131:AB131)</f>
        <v>-1260.8800000000001</v>
      </c>
    </row>
    <row r="132" spans="1:29" x14ac:dyDescent="0.35">
      <c r="A132" s="6">
        <v>330</v>
      </c>
      <c r="B132" s="2" t="s">
        <v>257</v>
      </c>
      <c r="C132" s="3"/>
      <c r="D132" s="3"/>
      <c r="E132" s="3">
        <v>-989.9</v>
      </c>
      <c r="F132" s="3"/>
      <c r="G132" s="3"/>
      <c r="H132" s="3"/>
      <c r="I132" s="3"/>
      <c r="J132" s="3">
        <v>-16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>
        <f t="shared" si="2"/>
        <v>-1005.9</v>
      </c>
    </row>
    <row r="133" spans="1:29" x14ac:dyDescent="0.35">
      <c r="A133" s="6">
        <v>331</v>
      </c>
      <c r="B133" s="2" t="s">
        <v>258</v>
      </c>
      <c r="C133" s="3"/>
      <c r="D133" s="3"/>
      <c r="E133" s="3">
        <v>-240.97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>
        <f t="shared" si="2"/>
        <v>-240.97</v>
      </c>
    </row>
    <row r="134" spans="1:29" x14ac:dyDescent="0.35">
      <c r="A134" s="6">
        <v>332</v>
      </c>
      <c r="B134" s="2" t="s">
        <v>259</v>
      </c>
      <c r="C134" s="3"/>
      <c r="D134" s="3"/>
      <c r="E134" s="3">
        <v>-1153.8900000000001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>
        <f t="shared" si="2"/>
        <v>-1153.8900000000001</v>
      </c>
    </row>
    <row r="135" spans="1:29" x14ac:dyDescent="0.35">
      <c r="A135" s="6">
        <v>333</v>
      </c>
      <c r="B135" s="2" t="s">
        <v>260</v>
      </c>
      <c r="C135" s="3"/>
      <c r="D135" s="3"/>
      <c r="E135" s="3">
        <v>-366.96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>
        <f t="shared" si="2"/>
        <v>-366.96</v>
      </c>
    </row>
    <row r="136" spans="1:29" x14ac:dyDescent="0.35">
      <c r="A136" s="6">
        <v>334</v>
      </c>
      <c r="B136" s="2" t="s">
        <v>261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>
        <v>-10000</v>
      </c>
      <c r="W136" s="3"/>
      <c r="X136" s="3"/>
      <c r="Y136" s="3"/>
      <c r="Z136" s="3"/>
      <c r="AA136" s="3"/>
      <c r="AB136" s="3"/>
      <c r="AC136" s="3">
        <f t="shared" si="2"/>
        <v>-10000</v>
      </c>
    </row>
    <row r="137" spans="1:29" x14ac:dyDescent="0.35">
      <c r="A137" s="6">
        <v>335</v>
      </c>
      <c r="B137" s="2" t="s">
        <v>262</v>
      </c>
      <c r="C137" s="3"/>
      <c r="D137" s="3"/>
      <c r="E137" s="3">
        <v>-49.99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>
        <f t="shared" si="2"/>
        <v>-49.99</v>
      </c>
    </row>
    <row r="138" spans="1:29" x14ac:dyDescent="0.35">
      <c r="A138" s="6">
        <v>336</v>
      </c>
      <c r="B138" s="2" t="s">
        <v>53</v>
      </c>
      <c r="C138" s="3"/>
      <c r="D138" s="3"/>
      <c r="E138" s="3">
        <v>-699.93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>
        <f t="shared" si="2"/>
        <v>-699.93</v>
      </c>
    </row>
    <row r="139" spans="1:29" x14ac:dyDescent="0.35">
      <c r="A139" s="6">
        <v>337</v>
      </c>
      <c r="B139" s="2" t="s">
        <v>263</v>
      </c>
      <c r="C139" s="3"/>
      <c r="D139" s="3"/>
      <c r="E139" s="3"/>
      <c r="F139" s="3"/>
      <c r="G139" s="3"/>
      <c r="H139" s="3"/>
      <c r="I139" s="3"/>
      <c r="J139" s="3">
        <v>-16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>
        <f t="shared" si="2"/>
        <v>-16</v>
      </c>
    </row>
    <row r="140" spans="1:29" x14ac:dyDescent="0.35">
      <c r="A140" s="6">
        <v>338</v>
      </c>
      <c r="B140" s="2" t="s">
        <v>264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>
        <f t="shared" si="2"/>
        <v>0</v>
      </c>
    </row>
    <row r="141" spans="1:29" x14ac:dyDescent="0.35">
      <c r="A141" s="6">
        <v>339</v>
      </c>
      <c r="B141" s="2" t="s">
        <v>265</v>
      </c>
      <c r="C141" s="3"/>
      <c r="D141" s="3"/>
      <c r="E141" s="3">
        <v>-471.96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>
        <f t="shared" si="2"/>
        <v>-471.96</v>
      </c>
    </row>
    <row r="142" spans="1:29" x14ac:dyDescent="0.35">
      <c r="A142" s="6">
        <v>340</v>
      </c>
      <c r="B142" s="2" t="s">
        <v>266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>
        <v>-105000</v>
      </c>
      <c r="Y142" s="3"/>
      <c r="Z142" s="3"/>
      <c r="AA142" s="3"/>
      <c r="AB142" s="3"/>
      <c r="AC142" s="3">
        <f t="shared" si="2"/>
        <v>-105000</v>
      </c>
    </row>
    <row r="143" spans="1:29" x14ac:dyDescent="0.35">
      <c r="A143" s="6">
        <v>341</v>
      </c>
      <c r="B143" s="2" t="s">
        <v>267</v>
      </c>
      <c r="C143" s="3"/>
      <c r="D143" s="3"/>
      <c r="E143" s="3">
        <v>-8768.1299999999992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>
        <f t="shared" si="2"/>
        <v>-8768.1299999999992</v>
      </c>
    </row>
    <row r="144" spans="1:29" x14ac:dyDescent="0.35">
      <c r="A144" s="6">
        <v>342</v>
      </c>
      <c r="B144" s="2" t="s">
        <v>268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>
        <v>-248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>
        <f t="shared" si="2"/>
        <v>-248</v>
      </c>
    </row>
    <row r="145" spans="1:29" x14ac:dyDescent="0.35">
      <c r="A145" s="6">
        <v>343</v>
      </c>
      <c r="B145" s="2" t="s">
        <v>269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>
        <f t="shared" si="2"/>
        <v>0</v>
      </c>
    </row>
    <row r="146" spans="1:29" x14ac:dyDescent="0.35">
      <c r="A146" s="6">
        <v>344</v>
      </c>
      <c r="B146" s="2" t="s">
        <v>270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>
        <v>-1341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>
        <f t="shared" si="2"/>
        <v>-1341</v>
      </c>
    </row>
    <row r="147" spans="1:29" x14ac:dyDescent="0.35">
      <c r="A147" s="6">
        <v>345</v>
      </c>
      <c r="B147" s="2" t="s">
        <v>54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>
        <f t="shared" si="2"/>
        <v>0</v>
      </c>
    </row>
    <row r="148" spans="1:29" x14ac:dyDescent="0.35">
      <c r="A148" s="6">
        <v>346</v>
      </c>
      <c r="B148" s="2" t="s">
        <v>55</v>
      </c>
      <c r="C148" s="3"/>
      <c r="D148" s="3"/>
      <c r="E148" s="3">
        <v>-5246.48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>
        <f t="shared" si="2"/>
        <v>-5246.48</v>
      </c>
    </row>
    <row r="149" spans="1:29" x14ac:dyDescent="0.35">
      <c r="A149" s="6">
        <v>347</v>
      </c>
      <c r="B149" s="2" t="s">
        <v>271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>
        <v>-594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-680</v>
      </c>
      <c r="AA149" s="3"/>
      <c r="AB149" s="3"/>
      <c r="AC149" s="3">
        <f t="shared" si="2"/>
        <v>-1274</v>
      </c>
    </row>
    <row r="150" spans="1:29" x14ac:dyDescent="0.35">
      <c r="A150" s="6">
        <v>348</v>
      </c>
      <c r="B150" s="2" t="s">
        <v>272</v>
      </c>
      <c r="C150" s="3"/>
      <c r="D150" s="3"/>
      <c r="E150" s="3">
        <v>-2052.81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>
        <f t="shared" si="2"/>
        <v>-2052.81</v>
      </c>
    </row>
    <row r="151" spans="1:29" x14ac:dyDescent="0.35">
      <c r="A151" s="6">
        <v>349</v>
      </c>
      <c r="B151" s="2" t="s">
        <v>273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>
        <f t="shared" si="2"/>
        <v>0</v>
      </c>
    </row>
    <row r="152" spans="1:29" x14ac:dyDescent="0.35">
      <c r="A152" s="6">
        <v>350</v>
      </c>
      <c r="B152" s="2" t="s">
        <v>56</v>
      </c>
      <c r="C152" s="3"/>
      <c r="D152" s="3"/>
      <c r="E152" s="3">
        <v>-171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>
        <f t="shared" si="2"/>
        <v>-171</v>
      </c>
    </row>
    <row r="153" spans="1:29" x14ac:dyDescent="0.35">
      <c r="A153" s="6">
        <v>351</v>
      </c>
      <c r="B153" s="2" t="s">
        <v>274</v>
      </c>
      <c r="C153" s="3"/>
      <c r="D153" s="3"/>
      <c r="E153" s="3"/>
      <c r="F153" s="3">
        <v>-525</v>
      </c>
      <c r="G153" s="3"/>
      <c r="H153" s="3"/>
      <c r="I153" s="3"/>
      <c r="J153" s="3"/>
      <c r="K153" s="3"/>
      <c r="L153" s="3"/>
      <c r="M153" s="3">
        <v>-651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>
        <f t="shared" si="2"/>
        <v>-1176</v>
      </c>
    </row>
    <row r="154" spans="1:29" x14ac:dyDescent="0.35">
      <c r="A154" s="6">
        <v>352</v>
      </c>
      <c r="B154" s="2" t="s">
        <v>275</v>
      </c>
      <c r="C154" s="3"/>
      <c r="D154" s="3"/>
      <c r="E154" s="3">
        <v>-283.95999999999998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>
        <f t="shared" si="2"/>
        <v>-283.95999999999998</v>
      </c>
    </row>
    <row r="155" spans="1:29" x14ac:dyDescent="0.35">
      <c r="A155" s="6">
        <v>353</v>
      </c>
      <c r="B155" s="2" t="s">
        <v>57</v>
      </c>
      <c r="C155" s="3"/>
      <c r="D155" s="3"/>
      <c r="E155" s="3"/>
      <c r="F155" s="3"/>
      <c r="G155" s="3"/>
      <c r="H155" s="3"/>
      <c r="I155" s="3">
        <v>-4268</v>
      </c>
      <c r="J155" s="3"/>
      <c r="K155" s="3"/>
      <c r="L155" s="3"/>
      <c r="M155" s="3">
        <v>-384</v>
      </c>
      <c r="N155" s="3"/>
      <c r="O155" s="3"/>
      <c r="P155" s="3"/>
      <c r="Q155" s="3"/>
      <c r="R155" s="3">
        <v>-5000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>
        <f t="shared" si="2"/>
        <v>-9652</v>
      </c>
    </row>
    <row r="156" spans="1:29" x14ac:dyDescent="0.35">
      <c r="A156" s="6">
        <v>354</v>
      </c>
      <c r="B156" s="2" t="s">
        <v>276</v>
      </c>
      <c r="C156" s="3"/>
      <c r="D156" s="3"/>
      <c r="E156" s="3">
        <v>-30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>
        <f t="shared" si="2"/>
        <v>-30</v>
      </c>
    </row>
    <row r="157" spans="1:29" x14ac:dyDescent="0.35">
      <c r="A157" s="6">
        <v>355</v>
      </c>
      <c r="B157" s="2" t="s">
        <v>277</v>
      </c>
      <c r="C157" s="3"/>
      <c r="D157" s="3"/>
      <c r="E157" s="3">
        <v>-192.98</v>
      </c>
      <c r="F157" s="3"/>
      <c r="G157" s="3"/>
      <c r="H157" s="3"/>
      <c r="I157" s="3"/>
      <c r="J157" s="3"/>
      <c r="K157" s="3"/>
      <c r="L157" s="3"/>
      <c r="M157" s="3">
        <v>-415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>
        <f t="shared" si="2"/>
        <v>-607.98</v>
      </c>
    </row>
    <row r="158" spans="1:29" x14ac:dyDescent="0.35">
      <c r="A158" s="6">
        <v>356</v>
      </c>
      <c r="B158" s="2" t="s">
        <v>58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>
        <v>-788</v>
      </c>
      <c r="N158" s="3"/>
      <c r="O158" s="3"/>
      <c r="P158" s="3"/>
      <c r="Q158" s="3"/>
      <c r="R158" s="3"/>
      <c r="S158" s="3"/>
      <c r="T158" s="3"/>
      <c r="U158" s="3"/>
      <c r="V158" s="3">
        <v>-55000</v>
      </c>
      <c r="W158" s="3"/>
      <c r="X158" s="3"/>
      <c r="Y158" s="3"/>
      <c r="Z158" s="3"/>
      <c r="AA158" s="3"/>
      <c r="AB158" s="3"/>
      <c r="AC158" s="3">
        <f t="shared" si="2"/>
        <v>-55788</v>
      </c>
    </row>
    <row r="159" spans="1:29" x14ac:dyDescent="0.35">
      <c r="A159" s="6">
        <v>357</v>
      </c>
      <c r="B159" s="2" t="s">
        <v>59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>
        <v>-919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>
        <f t="shared" si="2"/>
        <v>-919</v>
      </c>
    </row>
    <row r="160" spans="1:29" x14ac:dyDescent="0.35">
      <c r="A160" s="6">
        <v>358</v>
      </c>
      <c r="B160" s="2" t="s">
        <v>278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>
        <f t="shared" si="2"/>
        <v>0</v>
      </c>
    </row>
    <row r="161" spans="1:29" x14ac:dyDescent="0.35">
      <c r="A161" s="6">
        <v>359</v>
      </c>
      <c r="B161" s="2" t="s">
        <v>279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>
        <f t="shared" si="2"/>
        <v>0</v>
      </c>
    </row>
    <row r="162" spans="1:29" x14ac:dyDescent="0.35">
      <c r="A162" s="6">
        <v>360</v>
      </c>
      <c r="B162" s="2" t="s">
        <v>280</v>
      </c>
      <c r="C162" s="3"/>
      <c r="D162" s="3"/>
      <c r="E162" s="3"/>
      <c r="F162" s="3"/>
      <c r="G162" s="3"/>
      <c r="H162" s="3"/>
      <c r="I162" s="3"/>
      <c r="J162" s="3">
        <v>-17</v>
      </c>
      <c r="K162" s="3"/>
      <c r="L162" s="3"/>
      <c r="M162" s="3">
        <v>-182</v>
      </c>
      <c r="N162" s="3"/>
      <c r="O162" s="3"/>
      <c r="P162" s="3"/>
      <c r="Q162" s="3"/>
      <c r="R162" s="3"/>
      <c r="S162" s="3"/>
      <c r="T162" s="3"/>
      <c r="U162" s="3"/>
      <c r="V162" s="3">
        <v>-3300</v>
      </c>
      <c r="W162" s="3"/>
      <c r="X162" s="3"/>
      <c r="Y162" s="3"/>
      <c r="Z162" s="3"/>
      <c r="AA162" s="3"/>
      <c r="AB162" s="3"/>
      <c r="AC162" s="3">
        <f t="shared" si="2"/>
        <v>-3499</v>
      </c>
    </row>
    <row r="163" spans="1:29" x14ac:dyDescent="0.35">
      <c r="A163" s="6">
        <v>361</v>
      </c>
      <c r="B163" s="2" t="s">
        <v>281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>
        <v>-1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>
        <f t="shared" si="2"/>
        <v>-1</v>
      </c>
    </row>
    <row r="164" spans="1:29" x14ac:dyDescent="0.35">
      <c r="A164" s="6">
        <v>362</v>
      </c>
      <c r="B164" s="2" t="s">
        <v>60</v>
      </c>
      <c r="C164" s="3"/>
      <c r="D164" s="3"/>
      <c r="E164" s="3">
        <v>-800.92</v>
      </c>
      <c r="F164" s="3"/>
      <c r="G164" s="3"/>
      <c r="H164" s="3"/>
      <c r="I164" s="3"/>
      <c r="J164" s="3"/>
      <c r="K164" s="3"/>
      <c r="L164" s="3"/>
      <c r="M164" s="3">
        <v>-333</v>
      </c>
      <c r="N164" s="3"/>
      <c r="O164" s="3"/>
      <c r="P164" s="3"/>
      <c r="Q164" s="3"/>
      <c r="R164" s="3">
        <v>-44062.080000000002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>
        <f t="shared" si="2"/>
        <v>-45196</v>
      </c>
    </row>
    <row r="165" spans="1:29" x14ac:dyDescent="0.35">
      <c r="A165" s="6">
        <v>363</v>
      </c>
      <c r="B165" s="2" t="s">
        <v>282</v>
      </c>
      <c r="C165" s="3"/>
      <c r="D165" s="3"/>
      <c r="E165" s="3">
        <v>-1075.8900000000001</v>
      </c>
      <c r="F165" s="3"/>
      <c r="G165" s="3"/>
      <c r="H165" s="3"/>
      <c r="I165" s="3">
        <v>-742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>
        <f t="shared" si="2"/>
        <v>-1817.89</v>
      </c>
    </row>
    <row r="166" spans="1:29" x14ac:dyDescent="0.35">
      <c r="A166" s="6">
        <v>364</v>
      </c>
      <c r="B166" s="2" t="s">
        <v>283</v>
      </c>
      <c r="C166" s="3"/>
      <c r="D166" s="3"/>
      <c r="E166" s="3">
        <v>-1230.6600000000001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>
        <f t="shared" si="2"/>
        <v>-1230.6600000000001</v>
      </c>
    </row>
    <row r="167" spans="1:29" x14ac:dyDescent="0.35">
      <c r="A167" s="6">
        <v>365</v>
      </c>
      <c r="B167" s="2" t="s">
        <v>150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>
        <f t="shared" si="2"/>
        <v>0</v>
      </c>
    </row>
    <row r="168" spans="1:29" x14ac:dyDescent="0.35">
      <c r="A168" s="6">
        <v>366</v>
      </c>
      <c r="B168" s="2" t="s">
        <v>61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>
        <v>-37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>
        <f t="shared" si="2"/>
        <v>-37</v>
      </c>
    </row>
    <row r="169" spans="1:29" x14ac:dyDescent="0.35">
      <c r="A169" s="6">
        <v>367</v>
      </c>
      <c r="B169" s="2" t="s">
        <v>284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>
        <f t="shared" si="2"/>
        <v>0</v>
      </c>
    </row>
    <row r="170" spans="1:29" x14ac:dyDescent="0.35">
      <c r="A170" s="6">
        <v>368</v>
      </c>
      <c r="B170" s="2" t="s">
        <v>285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>
        <f t="shared" si="2"/>
        <v>0</v>
      </c>
    </row>
    <row r="171" spans="1:29" x14ac:dyDescent="0.35">
      <c r="A171" s="6">
        <v>369</v>
      </c>
      <c r="B171" s="2" t="s">
        <v>286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>
        <f t="shared" si="2"/>
        <v>0</v>
      </c>
    </row>
    <row r="172" spans="1:29" x14ac:dyDescent="0.35">
      <c r="A172" s="6">
        <v>370</v>
      </c>
      <c r="B172" s="2" t="s">
        <v>62</v>
      </c>
      <c r="C172" s="3"/>
      <c r="D172" s="3"/>
      <c r="E172" s="3">
        <v>-1027.9000000000001</v>
      </c>
      <c r="F172" s="3"/>
      <c r="G172" s="3"/>
      <c r="H172" s="3"/>
      <c r="I172" s="3">
        <v>-6822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>
        <f t="shared" si="2"/>
        <v>-7849.9</v>
      </c>
    </row>
    <row r="173" spans="1:29" x14ac:dyDescent="0.35">
      <c r="A173" s="6">
        <v>371</v>
      </c>
      <c r="B173" s="2" t="s">
        <v>287</v>
      </c>
      <c r="C173" s="3"/>
      <c r="D173" s="3"/>
      <c r="E173" s="3">
        <v>-499.95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>
        <v>-5990</v>
      </c>
      <c r="W173" s="3"/>
      <c r="X173" s="3"/>
      <c r="Y173" s="3"/>
      <c r="Z173" s="3"/>
      <c r="AA173" s="3"/>
      <c r="AB173" s="3"/>
      <c r="AC173" s="3">
        <f t="shared" si="2"/>
        <v>-6489.95</v>
      </c>
    </row>
    <row r="174" spans="1:29" x14ac:dyDescent="0.35">
      <c r="A174" s="6">
        <v>372</v>
      </c>
      <c r="B174" s="2" t="s">
        <v>63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>
        <f t="shared" si="2"/>
        <v>0</v>
      </c>
    </row>
    <row r="175" spans="1:29" x14ac:dyDescent="0.35">
      <c r="A175" s="6">
        <v>373</v>
      </c>
      <c r="B175" s="2" t="s">
        <v>288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>
        <v>-219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>
        <f t="shared" si="2"/>
        <v>-219</v>
      </c>
    </row>
    <row r="176" spans="1:29" x14ac:dyDescent="0.35">
      <c r="A176" s="6">
        <v>374</v>
      </c>
      <c r="B176" s="2" t="s">
        <v>289</v>
      </c>
      <c r="C176" s="3"/>
      <c r="D176" s="3"/>
      <c r="E176" s="3">
        <v>-140.97999999999999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>
        <f t="shared" si="2"/>
        <v>-140.97999999999999</v>
      </c>
    </row>
    <row r="177" spans="1:29" x14ac:dyDescent="0.35">
      <c r="A177" s="6">
        <v>375</v>
      </c>
      <c r="B177" s="2" t="s">
        <v>64</v>
      </c>
      <c r="C177" s="3"/>
      <c r="D177" s="3"/>
      <c r="E177" s="3">
        <v>-9304.08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>
        <f t="shared" si="2"/>
        <v>-9304.08</v>
      </c>
    </row>
    <row r="178" spans="1:29" x14ac:dyDescent="0.35">
      <c r="A178" s="6">
        <v>376</v>
      </c>
      <c r="B178" s="2" t="s">
        <v>65</v>
      </c>
      <c r="C178" s="3"/>
      <c r="D178" s="3"/>
      <c r="E178" s="3">
        <v>-344.98</v>
      </c>
      <c r="F178" s="3"/>
      <c r="G178" s="3"/>
      <c r="H178" s="3"/>
      <c r="I178" s="3"/>
      <c r="J178" s="3"/>
      <c r="K178" s="3"/>
      <c r="L178" s="3"/>
      <c r="M178" s="3">
        <v>-177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>
        <f t="shared" si="2"/>
        <v>-521.98</v>
      </c>
    </row>
    <row r="179" spans="1:29" x14ac:dyDescent="0.35">
      <c r="A179" s="6">
        <v>377</v>
      </c>
      <c r="B179" s="2" t="s">
        <v>290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>
        <v>-178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>
        <f t="shared" si="2"/>
        <v>-178</v>
      </c>
    </row>
    <row r="180" spans="1:29" x14ac:dyDescent="0.35">
      <c r="A180" s="6">
        <v>378</v>
      </c>
      <c r="B180" s="2" t="s">
        <v>291</v>
      </c>
      <c r="C180" s="3"/>
      <c r="D180" s="3"/>
      <c r="E180" s="3">
        <v>-696.93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>
        <f t="shared" si="2"/>
        <v>-696.93</v>
      </c>
    </row>
    <row r="181" spans="1:29" x14ac:dyDescent="0.35">
      <c r="A181" s="6">
        <v>379</v>
      </c>
      <c r="B181" s="2" t="s">
        <v>66</v>
      </c>
      <c r="C181" s="3"/>
      <c r="D181" s="3"/>
      <c r="E181" s="3">
        <v>-1938.71</v>
      </c>
      <c r="F181" s="3"/>
      <c r="G181" s="3"/>
      <c r="H181" s="3"/>
      <c r="I181" s="3">
        <v>-950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>
        <v>-0.02</v>
      </c>
      <c r="V181" s="3"/>
      <c r="W181" s="3"/>
      <c r="X181" s="3"/>
      <c r="Y181" s="3"/>
      <c r="Z181" s="3"/>
      <c r="AA181" s="3"/>
      <c r="AB181" s="3"/>
      <c r="AC181" s="3">
        <f t="shared" si="2"/>
        <v>-2888.73</v>
      </c>
    </row>
    <row r="182" spans="1:29" x14ac:dyDescent="0.35">
      <c r="A182" s="6">
        <v>380</v>
      </c>
      <c r="B182" s="2" t="s">
        <v>292</v>
      </c>
      <c r="C182" s="3"/>
      <c r="D182" s="3"/>
      <c r="E182" s="3">
        <v>-1675.83</v>
      </c>
      <c r="F182" s="3"/>
      <c r="G182" s="3"/>
      <c r="H182" s="3"/>
      <c r="I182" s="3"/>
      <c r="J182" s="3"/>
      <c r="K182" s="3"/>
      <c r="L182" s="3">
        <v>-372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>
        <v>-2990</v>
      </c>
      <c r="X182" s="3"/>
      <c r="Y182" s="3"/>
      <c r="Z182" s="3"/>
      <c r="AA182" s="3"/>
      <c r="AB182" s="3"/>
      <c r="AC182" s="3">
        <f t="shared" si="2"/>
        <v>-5037.83</v>
      </c>
    </row>
    <row r="183" spans="1:29" x14ac:dyDescent="0.35">
      <c r="A183" s="6">
        <v>381</v>
      </c>
      <c r="B183" s="2" t="s">
        <v>293</v>
      </c>
      <c r="C183" s="3"/>
      <c r="D183" s="3"/>
      <c r="E183" s="3">
        <v>-1193.8800000000001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>
        <f t="shared" si="2"/>
        <v>-1193.8800000000001</v>
      </c>
    </row>
    <row r="184" spans="1:29" x14ac:dyDescent="0.35">
      <c r="A184" s="6">
        <v>382</v>
      </c>
      <c r="B184" s="2" t="s">
        <v>294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>
        <v>-433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>
        <f t="shared" si="2"/>
        <v>-433</v>
      </c>
    </row>
    <row r="185" spans="1:29" x14ac:dyDescent="0.35">
      <c r="A185" s="6">
        <v>383</v>
      </c>
      <c r="B185" s="2" t="s">
        <v>295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>
        <v>-1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>
        <f t="shared" si="2"/>
        <v>-1</v>
      </c>
    </row>
    <row r="186" spans="1:29" x14ac:dyDescent="0.35">
      <c r="A186" s="6">
        <v>384</v>
      </c>
      <c r="B186" s="2" t="s">
        <v>296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>
        <f t="shared" si="2"/>
        <v>0</v>
      </c>
    </row>
    <row r="187" spans="1:29" x14ac:dyDescent="0.35">
      <c r="A187" s="6">
        <v>385</v>
      </c>
      <c r="B187" s="2" t="s">
        <v>297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>
        <v>-139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>
        <f t="shared" si="2"/>
        <v>-139</v>
      </c>
    </row>
    <row r="188" spans="1:29" x14ac:dyDescent="0.35">
      <c r="A188" s="6">
        <v>386</v>
      </c>
      <c r="B188" s="2" t="s">
        <v>298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>
        <f t="shared" si="2"/>
        <v>0</v>
      </c>
    </row>
    <row r="189" spans="1:29" x14ac:dyDescent="0.35">
      <c r="A189" s="6">
        <v>387</v>
      </c>
      <c r="B189" s="2" t="s">
        <v>299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>
        <v>-7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>
        <f t="shared" si="2"/>
        <v>-7</v>
      </c>
    </row>
    <row r="190" spans="1:29" x14ac:dyDescent="0.35">
      <c r="A190" s="6">
        <v>388</v>
      </c>
      <c r="B190" s="2" t="s">
        <v>300</v>
      </c>
      <c r="C190" s="3"/>
      <c r="D190" s="3"/>
      <c r="E190" s="3">
        <v>-3625.62</v>
      </c>
      <c r="F190" s="3"/>
      <c r="G190" s="3"/>
      <c r="H190" s="3"/>
      <c r="I190" s="3"/>
      <c r="J190" s="3"/>
      <c r="K190" s="3"/>
      <c r="L190" s="3"/>
      <c r="M190" s="3">
        <v>-16</v>
      </c>
      <c r="N190" s="3"/>
      <c r="O190" s="3"/>
      <c r="P190" s="3"/>
      <c r="Q190" s="3"/>
      <c r="R190" s="3"/>
      <c r="S190" s="3"/>
      <c r="T190" s="3"/>
      <c r="U190" s="3"/>
      <c r="V190" s="3"/>
      <c r="W190" s="3">
        <v>-802</v>
      </c>
      <c r="X190" s="3"/>
      <c r="Y190" s="3"/>
      <c r="Z190" s="3"/>
      <c r="AA190" s="3"/>
      <c r="AB190" s="3"/>
      <c r="AC190" s="3">
        <f t="shared" si="2"/>
        <v>-4443.62</v>
      </c>
    </row>
    <row r="191" spans="1:29" x14ac:dyDescent="0.35">
      <c r="A191" s="6">
        <v>389</v>
      </c>
      <c r="B191" s="2" t="s">
        <v>301</v>
      </c>
      <c r="C191" s="3"/>
      <c r="D191" s="3"/>
      <c r="E191" s="3">
        <v>-1122.9000000000001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>
        <f t="shared" si="2"/>
        <v>-1122.9000000000001</v>
      </c>
    </row>
    <row r="192" spans="1:29" x14ac:dyDescent="0.35">
      <c r="A192" s="6">
        <v>390</v>
      </c>
      <c r="B192" s="2" t="s">
        <v>302</v>
      </c>
      <c r="C192" s="3"/>
      <c r="D192" s="3"/>
      <c r="E192" s="3">
        <v>-349.97</v>
      </c>
      <c r="F192" s="3"/>
      <c r="G192" s="3"/>
      <c r="H192" s="3"/>
      <c r="I192" s="3"/>
      <c r="J192" s="3"/>
      <c r="K192" s="3"/>
      <c r="L192" s="3"/>
      <c r="M192" s="3">
        <v>-330</v>
      </c>
      <c r="N192" s="3"/>
      <c r="O192" s="3"/>
      <c r="P192" s="3"/>
      <c r="Q192" s="3"/>
      <c r="R192" s="3"/>
      <c r="S192" s="3"/>
      <c r="T192" s="3"/>
      <c r="U192" s="3"/>
      <c r="V192" s="3">
        <v>-3000</v>
      </c>
      <c r="W192" s="3"/>
      <c r="X192" s="3"/>
      <c r="Y192" s="3"/>
      <c r="Z192" s="3"/>
      <c r="AA192" s="3"/>
      <c r="AB192" s="3"/>
      <c r="AC192" s="3">
        <f t="shared" si="2"/>
        <v>-3679.9700000000003</v>
      </c>
    </row>
    <row r="193" spans="1:29" x14ac:dyDescent="0.35">
      <c r="A193" s="6">
        <v>391</v>
      </c>
      <c r="B193" s="2" t="s">
        <v>303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>
        <f t="shared" si="2"/>
        <v>0</v>
      </c>
    </row>
    <row r="194" spans="1:29" x14ac:dyDescent="0.35">
      <c r="A194" s="6">
        <v>392</v>
      </c>
      <c r="B194" s="2" t="s">
        <v>304</v>
      </c>
      <c r="C194" s="3"/>
      <c r="D194" s="3"/>
      <c r="E194" s="3">
        <v>-576.95000000000005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>
        <f t="shared" si="2"/>
        <v>-576.95000000000005</v>
      </c>
    </row>
    <row r="195" spans="1:29" x14ac:dyDescent="0.35">
      <c r="A195" s="6">
        <v>393</v>
      </c>
      <c r="B195" s="2" t="s">
        <v>305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>
        <f t="shared" ref="AC195:AC258" si="3">SUM(C195:AB195)</f>
        <v>0</v>
      </c>
    </row>
    <row r="196" spans="1:29" x14ac:dyDescent="0.35">
      <c r="A196" s="6">
        <v>394</v>
      </c>
      <c r="B196" s="2" t="s">
        <v>67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>
        <v>-192000</v>
      </c>
      <c r="Z196" s="3"/>
      <c r="AA196" s="3"/>
      <c r="AB196" s="3"/>
      <c r="AC196" s="3">
        <f t="shared" si="3"/>
        <v>-192000</v>
      </c>
    </row>
    <row r="197" spans="1:29" x14ac:dyDescent="0.35">
      <c r="A197" s="6">
        <v>395</v>
      </c>
      <c r="B197" s="2" t="s">
        <v>306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>
        <v>-150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>
        <f t="shared" si="3"/>
        <v>-150</v>
      </c>
    </row>
    <row r="198" spans="1:29" x14ac:dyDescent="0.35">
      <c r="A198" s="6">
        <v>396</v>
      </c>
      <c r="B198" s="2" t="s">
        <v>307</v>
      </c>
      <c r="C198" s="3"/>
      <c r="D198" s="3"/>
      <c r="E198" s="3">
        <v>-721.93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>
        <v>-78000</v>
      </c>
      <c r="W198" s="3"/>
      <c r="X198" s="3"/>
      <c r="Y198" s="3"/>
      <c r="Z198" s="3"/>
      <c r="AA198" s="3"/>
      <c r="AB198" s="3"/>
      <c r="AC198" s="3">
        <f t="shared" si="3"/>
        <v>-78721.929999999993</v>
      </c>
    </row>
    <row r="199" spans="1:29" x14ac:dyDescent="0.35">
      <c r="A199" s="6">
        <v>397</v>
      </c>
      <c r="B199" s="2" t="s">
        <v>308</v>
      </c>
      <c r="C199" s="3"/>
      <c r="D199" s="3"/>
      <c r="E199" s="3"/>
      <c r="F199" s="3">
        <v>-61355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>
        <f t="shared" si="3"/>
        <v>-61355</v>
      </c>
    </row>
    <row r="200" spans="1:29" x14ac:dyDescent="0.35">
      <c r="A200" s="6">
        <v>398</v>
      </c>
      <c r="B200" s="2" t="s">
        <v>309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>
        <f t="shared" si="3"/>
        <v>0</v>
      </c>
    </row>
    <row r="201" spans="1:29" x14ac:dyDescent="0.35">
      <c r="A201" s="6">
        <v>399</v>
      </c>
      <c r="B201" s="2" t="s">
        <v>310</v>
      </c>
      <c r="C201" s="3"/>
      <c r="D201" s="3"/>
      <c r="E201" s="3">
        <v>-211.98</v>
      </c>
      <c r="F201" s="3"/>
      <c r="G201" s="3"/>
      <c r="H201" s="3"/>
      <c r="I201" s="3">
        <v>-151</v>
      </c>
      <c r="J201" s="3"/>
      <c r="K201" s="3"/>
      <c r="L201" s="3"/>
      <c r="M201" s="3">
        <v>-392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>
        <f t="shared" si="3"/>
        <v>-754.98</v>
      </c>
    </row>
    <row r="202" spans="1:29" x14ac:dyDescent="0.35">
      <c r="A202" s="6">
        <v>400</v>
      </c>
      <c r="B202" s="2" t="s">
        <v>311</v>
      </c>
      <c r="C202" s="3"/>
      <c r="D202" s="3"/>
      <c r="E202" s="3">
        <v>-185.99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>
        <f t="shared" si="3"/>
        <v>-185.99</v>
      </c>
    </row>
    <row r="203" spans="1:29" x14ac:dyDescent="0.35">
      <c r="A203" s="6">
        <v>401</v>
      </c>
      <c r="B203" s="2" t="s">
        <v>312</v>
      </c>
      <c r="C203" s="3"/>
      <c r="D203" s="3"/>
      <c r="E203" s="3">
        <v>-464.95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>
        <f t="shared" si="3"/>
        <v>-464.95</v>
      </c>
    </row>
    <row r="204" spans="1:29" x14ac:dyDescent="0.35">
      <c r="A204" s="6">
        <v>402</v>
      </c>
      <c r="B204" s="2" t="s">
        <v>313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>
        <v>-377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>
        <v>-688</v>
      </c>
      <c r="AB204" s="3"/>
      <c r="AC204" s="3">
        <f t="shared" si="3"/>
        <v>-1065</v>
      </c>
    </row>
    <row r="205" spans="1:29" x14ac:dyDescent="0.35">
      <c r="A205" s="6">
        <v>403</v>
      </c>
      <c r="B205" s="2" t="s">
        <v>314</v>
      </c>
      <c r="C205" s="3"/>
      <c r="D205" s="3"/>
      <c r="E205" s="3">
        <v>-6150.7</v>
      </c>
      <c r="F205" s="3"/>
      <c r="G205" s="3"/>
      <c r="H205" s="3"/>
      <c r="I205" s="3"/>
      <c r="J205" s="3"/>
      <c r="K205" s="3"/>
      <c r="L205" s="3"/>
      <c r="M205" s="3">
        <v>-3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>
        <f t="shared" si="3"/>
        <v>-6153.7</v>
      </c>
    </row>
    <row r="206" spans="1:29" x14ac:dyDescent="0.35">
      <c r="A206" s="6">
        <v>404</v>
      </c>
      <c r="B206" s="2" t="s">
        <v>315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>
        <f t="shared" si="3"/>
        <v>0</v>
      </c>
    </row>
    <row r="207" spans="1:29" x14ac:dyDescent="0.35">
      <c r="A207" s="6">
        <v>405</v>
      </c>
      <c r="B207" s="2" t="s">
        <v>68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>
        <v>-642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>
        <f t="shared" si="3"/>
        <v>-642</v>
      </c>
    </row>
    <row r="208" spans="1:29" x14ac:dyDescent="0.35">
      <c r="A208" s="6">
        <v>406</v>
      </c>
      <c r="B208" s="2" t="s">
        <v>316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>
        <f t="shared" si="3"/>
        <v>0</v>
      </c>
    </row>
    <row r="209" spans="1:29" x14ac:dyDescent="0.35">
      <c r="A209" s="6">
        <v>407</v>
      </c>
      <c r="B209" s="2" t="s">
        <v>317</v>
      </c>
      <c r="C209" s="3"/>
      <c r="D209" s="3"/>
      <c r="E209" s="3">
        <v>-19901.21</v>
      </c>
      <c r="F209" s="3"/>
      <c r="G209" s="3">
        <v>-7</v>
      </c>
      <c r="H209" s="3"/>
      <c r="I209" s="3"/>
      <c r="J209" s="3"/>
      <c r="K209" s="3"/>
      <c r="L209" s="3"/>
      <c r="M209" s="3">
        <v>-336</v>
      </c>
      <c r="N209" s="3"/>
      <c r="O209" s="3"/>
      <c r="P209" s="3"/>
      <c r="Q209" s="3"/>
      <c r="R209" s="3"/>
      <c r="S209" s="3"/>
      <c r="T209" s="3"/>
      <c r="U209" s="3"/>
      <c r="V209" s="3">
        <v>-47400</v>
      </c>
      <c r="W209" s="3"/>
      <c r="X209" s="3"/>
      <c r="Y209" s="3"/>
      <c r="Z209" s="3"/>
      <c r="AA209" s="3"/>
      <c r="AB209" s="3"/>
      <c r="AC209" s="3">
        <f t="shared" si="3"/>
        <v>-67644.209999999992</v>
      </c>
    </row>
    <row r="210" spans="1:29" x14ac:dyDescent="0.35">
      <c r="A210" s="6">
        <v>408</v>
      </c>
      <c r="B210" s="2" t="s">
        <v>318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>
        <v>-10091</v>
      </c>
      <c r="W210" s="3"/>
      <c r="X210" s="3"/>
      <c r="Y210" s="3"/>
      <c r="Z210" s="3"/>
      <c r="AA210" s="3"/>
      <c r="AB210" s="3"/>
      <c r="AC210" s="3">
        <f t="shared" si="3"/>
        <v>-10091</v>
      </c>
    </row>
    <row r="211" spans="1:29" x14ac:dyDescent="0.35">
      <c r="A211" s="6">
        <v>409</v>
      </c>
      <c r="B211" s="2" t="s">
        <v>319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>
        <v>-4</v>
      </c>
      <c r="N211" s="3"/>
      <c r="O211" s="3"/>
      <c r="P211" s="3"/>
      <c r="Q211" s="3"/>
      <c r="R211" s="3"/>
      <c r="S211" s="3"/>
      <c r="T211" s="3"/>
      <c r="U211" s="3"/>
      <c r="V211" s="3">
        <v>-3572</v>
      </c>
      <c r="W211" s="3"/>
      <c r="X211" s="3"/>
      <c r="Y211" s="3"/>
      <c r="Z211" s="3"/>
      <c r="AA211" s="3"/>
      <c r="AB211" s="3"/>
      <c r="AC211" s="3">
        <f t="shared" si="3"/>
        <v>-3576</v>
      </c>
    </row>
    <row r="212" spans="1:29" x14ac:dyDescent="0.35">
      <c r="A212" s="6">
        <v>410</v>
      </c>
      <c r="B212" s="2" t="s">
        <v>320</v>
      </c>
      <c r="C212" s="3"/>
      <c r="D212" s="3"/>
      <c r="E212" s="3">
        <v>-2883.9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>
        <f t="shared" si="3"/>
        <v>-2883.9</v>
      </c>
    </row>
    <row r="213" spans="1:29" x14ac:dyDescent="0.35">
      <c r="A213" s="6">
        <v>411</v>
      </c>
      <c r="B213" s="2" t="s">
        <v>321</v>
      </c>
      <c r="C213" s="3"/>
      <c r="D213" s="3"/>
      <c r="E213" s="3">
        <v>-2088.79</v>
      </c>
      <c r="F213" s="3"/>
      <c r="G213" s="3"/>
      <c r="H213" s="3"/>
      <c r="I213" s="3"/>
      <c r="J213" s="3"/>
      <c r="K213" s="3"/>
      <c r="L213" s="3"/>
      <c r="M213" s="3">
        <v>-85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>
        <f t="shared" si="3"/>
        <v>-2173.79</v>
      </c>
    </row>
    <row r="214" spans="1:29" x14ac:dyDescent="0.35">
      <c r="A214" s="6">
        <v>412</v>
      </c>
      <c r="B214" s="2" t="s">
        <v>69</v>
      </c>
      <c r="C214" s="3"/>
      <c r="D214" s="3"/>
      <c r="E214" s="3"/>
      <c r="F214" s="3"/>
      <c r="G214" s="3"/>
      <c r="H214" s="3">
        <v>-2081</v>
      </c>
      <c r="I214" s="3"/>
      <c r="J214" s="3"/>
      <c r="K214" s="3"/>
      <c r="L214" s="3"/>
      <c r="M214" s="3">
        <v>-1068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>
        <f t="shared" si="3"/>
        <v>-3149</v>
      </c>
    </row>
    <row r="215" spans="1:29" x14ac:dyDescent="0.35">
      <c r="A215" s="6">
        <v>413</v>
      </c>
      <c r="B215" s="2" t="s">
        <v>322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>
        <v>-8500</v>
      </c>
      <c r="W215" s="3"/>
      <c r="X215" s="3"/>
      <c r="Y215" s="3"/>
      <c r="Z215" s="3"/>
      <c r="AA215" s="3"/>
      <c r="AB215" s="3"/>
      <c r="AC215" s="3">
        <f t="shared" si="3"/>
        <v>-8500</v>
      </c>
    </row>
    <row r="216" spans="1:29" x14ac:dyDescent="0.35">
      <c r="A216" s="6">
        <v>414</v>
      </c>
      <c r="B216" s="2" t="s">
        <v>323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>
        <v>-51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>
        <f t="shared" si="3"/>
        <v>-51</v>
      </c>
    </row>
    <row r="217" spans="1:29" x14ac:dyDescent="0.35">
      <c r="A217" s="6">
        <v>415</v>
      </c>
      <c r="B217" s="2" t="s">
        <v>70</v>
      </c>
      <c r="C217" s="3"/>
      <c r="D217" s="3"/>
      <c r="E217" s="3">
        <v>-227.98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>
        <f t="shared" si="3"/>
        <v>-227.98</v>
      </c>
    </row>
    <row r="218" spans="1:29" x14ac:dyDescent="0.35">
      <c r="A218" s="6">
        <v>416</v>
      </c>
      <c r="B218" s="2" t="s">
        <v>324</v>
      </c>
      <c r="C218" s="3"/>
      <c r="D218" s="3"/>
      <c r="E218" s="3">
        <v>-596.92999999999995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>
        <f t="shared" si="3"/>
        <v>-596.92999999999995</v>
      </c>
    </row>
    <row r="219" spans="1:29" x14ac:dyDescent="0.35">
      <c r="A219" s="6">
        <v>417</v>
      </c>
      <c r="B219" s="2" t="s">
        <v>71</v>
      </c>
      <c r="C219" s="3"/>
      <c r="D219" s="3"/>
      <c r="E219" s="3">
        <v>-2110.9899999999998</v>
      </c>
      <c r="F219" s="3"/>
      <c r="G219" s="3"/>
      <c r="H219" s="3"/>
      <c r="I219" s="3"/>
      <c r="J219" s="3"/>
      <c r="K219" s="3"/>
      <c r="L219" s="3"/>
      <c r="M219" s="3">
        <v>-24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>
        <f t="shared" si="3"/>
        <v>-2134.9899999999998</v>
      </c>
    </row>
    <row r="220" spans="1:29" x14ac:dyDescent="0.35">
      <c r="A220" s="6">
        <v>418</v>
      </c>
      <c r="B220" s="2" t="s">
        <v>72</v>
      </c>
      <c r="C220" s="3"/>
      <c r="D220" s="3"/>
      <c r="E220" s="3">
        <v>-532.95000000000005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>
        <f t="shared" si="3"/>
        <v>-532.95000000000005</v>
      </c>
    </row>
    <row r="221" spans="1:29" x14ac:dyDescent="0.35">
      <c r="A221" s="6">
        <v>419</v>
      </c>
      <c r="B221" s="2" t="s">
        <v>325</v>
      </c>
      <c r="C221" s="3"/>
      <c r="D221" s="3"/>
      <c r="E221" s="3">
        <v>-805.92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>
        <f t="shared" si="3"/>
        <v>-805.92</v>
      </c>
    </row>
    <row r="222" spans="1:29" x14ac:dyDescent="0.35">
      <c r="A222" s="6">
        <v>420</v>
      </c>
      <c r="B222" s="2" t="s">
        <v>326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>
        <v>-131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>
        <f t="shared" si="3"/>
        <v>-131</v>
      </c>
    </row>
    <row r="223" spans="1:29" x14ac:dyDescent="0.35">
      <c r="A223" s="6">
        <v>421</v>
      </c>
      <c r="B223" s="2" t="s">
        <v>327</v>
      </c>
      <c r="C223" s="3"/>
      <c r="D223" s="3"/>
      <c r="E223" s="3">
        <v>-15217.28</v>
      </c>
      <c r="F223" s="3"/>
      <c r="G223" s="3"/>
      <c r="H223" s="3"/>
      <c r="I223" s="3"/>
      <c r="J223" s="3"/>
      <c r="K223" s="3"/>
      <c r="L223" s="3"/>
      <c r="M223" s="3">
        <v>-111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>
        <f t="shared" si="3"/>
        <v>-15328.28</v>
      </c>
    </row>
    <row r="224" spans="1:29" x14ac:dyDescent="0.35">
      <c r="A224" s="6">
        <v>422</v>
      </c>
      <c r="B224" s="2" t="s">
        <v>328</v>
      </c>
      <c r="C224" s="3"/>
      <c r="D224" s="3"/>
      <c r="E224" s="3">
        <v>-89.99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>
        <v>-87497</v>
      </c>
      <c r="W224" s="3"/>
      <c r="X224" s="3"/>
      <c r="Y224" s="3"/>
      <c r="Z224" s="3"/>
      <c r="AA224" s="3"/>
      <c r="AB224" s="3"/>
      <c r="AC224" s="3">
        <f t="shared" si="3"/>
        <v>-87586.99</v>
      </c>
    </row>
    <row r="225" spans="1:29" x14ac:dyDescent="0.35">
      <c r="A225" s="6">
        <v>423</v>
      </c>
      <c r="B225" s="2" t="s">
        <v>329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>
        <f t="shared" si="3"/>
        <v>0</v>
      </c>
    </row>
    <row r="226" spans="1:29" x14ac:dyDescent="0.35">
      <c r="A226" s="6">
        <v>424</v>
      </c>
      <c r="B226" s="2" t="s">
        <v>330</v>
      </c>
      <c r="C226" s="3"/>
      <c r="D226" s="3"/>
      <c r="E226" s="3">
        <v>-2187.77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>
        <f t="shared" si="3"/>
        <v>-2187.77</v>
      </c>
    </row>
    <row r="227" spans="1:29" x14ac:dyDescent="0.35">
      <c r="A227" s="6">
        <v>425</v>
      </c>
      <c r="B227" s="2" t="s">
        <v>73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>
        <f t="shared" si="3"/>
        <v>0</v>
      </c>
    </row>
    <row r="228" spans="1:29" x14ac:dyDescent="0.35">
      <c r="A228" s="6">
        <v>426</v>
      </c>
      <c r="B228" s="2" t="s">
        <v>331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>
        <f t="shared" si="3"/>
        <v>0</v>
      </c>
    </row>
    <row r="229" spans="1:29" x14ac:dyDescent="0.35">
      <c r="A229" s="6">
        <v>427</v>
      </c>
      <c r="B229" s="2" t="s">
        <v>332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>
        <f t="shared" si="3"/>
        <v>0</v>
      </c>
    </row>
    <row r="230" spans="1:29" x14ac:dyDescent="0.35">
      <c r="A230" s="6">
        <v>428</v>
      </c>
      <c r="B230" s="2" t="s">
        <v>74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>
        <v>-5000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>
        <f t="shared" si="3"/>
        <v>-5000</v>
      </c>
    </row>
    <row r="231" spans="1:29" x14ac:dyDescent="0.35">
      <c r="A231" s="6">
        <v>429</v>
      </c>
      <c r="B231" s="2" t="s">
        <v>333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>
        <f t="shared" si="3"/>
        <v>0</v>
      </c>
    </row>
    <row r="232" spans="1:29" x14ac:dyDescent="0.35">
      <c r="A232" s="6">
        <v>430</v>
      </c>
      <c r="B232" s="2" t="s">
        <v>334</v>
      </c>
      <c r="C232" s="3"/>
      <c r="D232" s="3"/>
      <c r="E232" s="3">
        <v>-667.93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>
        <f t="shared" si="3"/>
        <v>-667.93</v>
      </c>
    </row>
    <row r="233" spans="1:29" x14ac:dyDescent="0.35">
      <c r="A233" s="6">
        <v>431</v>
      </c>
      <c r="B233" s="2" t="s">
        <v>335</v>
      </c>
      <c r="C233" s="3"/>
      <c r="D233" s="3"/>
      <c r="E233" s="3">
        <v>-962.91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>
        <f t="shared" si="3"/>
        <v>-962.91</v>
      </c>
    </row>
    <row r="234" spans="1:29" x14ac:dyDescent="0.35">
      <c r="A234" s="6">
        <v>432</v>
      </c>
      <c r="B234" s="2" t="s">
        <v>336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>
        <f t="shared" si="3"/>
        <v>0</v>
      </c>
    </row>
    <row r="235" spans="1:29" x14ac:dyDescent="0.35">
      <c r="A235" s="6">
        <v>433</v>
      </c>
      <c r="B235" s="2" t="s">
        <v>337</v>
      </c>
      <c r="C235" s="3"/>
      <c r="D235" s="3"/>
      <c r="E235" s="3">
        <v>-495.02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>
        <f t="shared" si="3"/>
        <v>-495.02</v>
      </c>
    </row>
    <row r="236" spans="1:29" x14ac:dyDescent="0.35">
      <c r="A236" s="6">
        <v>434</v>
      </c>
      <c r="B236" s="2" t="s">
        <v>75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>
        <f t="shared" si="3"/>
        <v>0</v>
      </c>
    </row>
    <row r="237" spans="1:29" x14ac:dyDescent="0.35">
      <c r="A237" s="6">
        <v>435</v>
      </c>
      <c r="B237" s="2" t="s">
        <v>338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>
        <v>-5101</v>
      </c>
      <c r="X237" s="3"/>
      <c r="Y237" s="3"/>
      <c r="Z237" s="3"/>
      <c r="AA237" s="3"/>
      <c r="AB237" s="3"/>
      <c r="AC237" s="3">
        <f t="shared" si="3"/>
        <v>-5101</v>
      </c>
    </row>
    <row r="238" spans="1:29" x14ac:dyDescent="0.35">
      <c r="A238" s="6">
        <v>436</v>
      </c>
      <c r="B238" s="2" t="s">
        <v>339</v>
      </c>
      <c r="C238" s="3"/>
      <c r="D238" s="3"/>
      <c r="E238" s="3">
        <v>-198.07</v>
      </c>
      <c r="F238" s="3"/>
      <c r="G238" s="3"/>
      <c r="H238" s="3"/>
      <c r="I238" s="3"/>
      <c r="J238" s="3"/>
      <c r="K238" s="3"/>
      <c r="L238" s="3"/>
      <c r="M238" s="3">
        <v>-12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>
        <f t="shared" si="3"/>
        <v>-210.07</v>
      </c>
    </row>
    <row r="239" spans="1:29" x14ac:dyDescent="0.35">
      <c r="A239" s="6">
        <v>437</v>
      </c>
      <c r="B239" s="2" t="s">
        <v>340</v>
      </c>
      <c r="C239" s="3"/>
      <c r="D239" s="3"/>
      <c r="E239" s="3">
        <v>-1607.84</v>
      </c>
      <c r="F239" s="3"/>
      <c r="G239" s="3"/>
      <c r="H239" s="3"/>
      <c r="I239" s="3">
        <v>-5200</v>
      </c>
      <c r="J239" s="3"/>
      <c r="K239" s="3"/>
      <c r="L239" s="3"/>
      <c r="M239" s="3"/>
      <c r="N239" s="3"/>
      <c r="O239" s="3"/>
      <c r="P239" s="3"/>
      <c r="Q239" s="3"/>
      <c r="R239" s="3">
        <v>-63500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>
        <f t="shared" si="3"/>
        <v>-70307.839999999997</v>
      </c>
    </row>
    <row r="240" spans="1:29" x14ac:dyDescent="0.35">
      <c r="A240" s="6">
        <v>438</v>
      </c>
      <c r="B240" s="2" t="s">
        <v>341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>
        <v>-11000</v>
      </c>
      <c r="W240" s="3"/>
      <c r="X240" s="3"/>
      <c r="Y240" s="3"/>
      <c r="Z240" s="3"/>
      <c r="AA240" s="3"/>
      <c r="AB240" s="3"/>
      <c r="AC240" s="3">
        <f t="shared" si="3"/>
        <v>-11000</v>
      </c>
    </row>
    <row r="241" spans="1:29" x14ac:dyDescent="0.35">
      <c r="A241" s="6">
        <v>439</v>
      </c>
      <c r="B241" s="2" t="s">
        <v>76</v>
      </c>
      <c r="C241" s="3"/>
      <c r="D241" s="3"/>
      <c r="E241" s="3">
        <v>-494.55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>
        <f t="shared" si="3"/>
        <v>-494.55</v>
      </c>
    </row>
    <row r="242" spans="1:29" x14ac:dyDescent="0.35">
      <c r="A242" s="6">
        <v>440</v>
      </c>
      <c r="B242" s="2" t="s">
        <v>342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>
        <v>-331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>
        <f t="shared" si="3"/>
        <v>-331</v>
      </c>
    </row>
    <row r="243" spans="1:29" x14ac:dyDescent="0.35">
      <c r="A243" s="6">
        <v>441</v>
      </c>
      <c r="B243" s="2" t="s">
        <v>343</v>
      </c>
      <c r="C243" s="3"/>
      <c r="D243" s="3"/>
      <c r="E243" s="3">
        <v>-2809.72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>
        <f t="shared" si="3"/>
        <v>-2809.72</v>
      </c>
    </row>
    <row r="244" spans="1:29" x14ac:dyDescent="0.35">
      <c r="A244" s="6">
        <v>442</v>
      </c>
      <c r="B244" s="2" t="s">
        <v>344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>
        <v>-35000</v>
      </c>
      <c r="W244" s="3">
        <v>-7389</v>
      </c>
      <c r="X244" s="3"/>
      <c r="Y244" s="3"/>
      <c r="Z244" s="3"/>
      <c r="AA244" s="3"/>
      <c r="AB244" s="3"/>
      <c r="AC244" s="3">
        <f t="shared" si="3"/>
        <v>-42389</v>
      </c>
    </row>
    <row r="245" spans="1:29" x14ac:dyDescent="0.35">
      <c r="A245" s="6">
        <v>443</v>
      </c>
      <c r="B245" s="2" t="s">
        <v>345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>
        <v>-2137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>
        <f t="shared" si="3"/>
        <v>-2137</v>
      </c>
    </row>
    <row r="246" spans="1:29" x14ac:dyDescent="0.35">
      <c r="A246" s="6">
        <v>444</v>
      </c>
      <c r="B246" s="2" t="s">
        <v>346</v>
      </c>
      <c r="C246" s="3"/>
      <c r="D246" s="3"/>
      <c r="E246" s="3">
        <v>-2104.79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>
        <f t="shared" si="3"/>
        <v>-2104.79</v>
      </c>
    </row>
    <row r="247" spans="1:29" x14ac:dyDescent="0.35">
      <c r="A247" s="6">
        <v>445</v>
      </c>
      <c r="B247" s="2" t="s">
        <v>347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>
        <f t="shared" si="3"/>
        <v>0</v>
      </c>
    </row>
    <row r="248" spans="1:29" x14ac:dyDescent="0.35">
      <c r="A248" s="6">
        <v>446</v>
      </c>
      <c r="B248" s="2" t="s">
        <v>348</v>
      </c>
      <c r="C248" s="3"/>
      <c r="D248" s="3"/>
      <c r="E248" s="3">
        <v>-606.92999999999995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>
        <f t="shared" si="3"/>
        <v>-606.92999999999995</v>
      </c>
    </row>
    <row r="249" spans="1:29" x14ac:dyDescent="0.35">
      <c r="A249" s="6">
        <v>447</v>
      </c>
      <c r="B249" s="2" t="s">
        <v>349</v>
      </c>
      <c r="C249" s="3"/>
      <c r="D249" s="3"/>
      <c r="E249" s="3">
        <v>-164.99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>
        <f t="shared" si="3"/>
        <v>-164.99</v>
      </c>
    </row>
    <row r="250" spans="1:29" x14ac:dyDescent="0.35">
      <c r="A250" s="6">
        <v>448</v>
      </c>
      <c r="B250" s="2" t="s">
        <v>350</v>
      </c>
      <c r="C250" s="3"/>
      <c r="D250" s="3"/>
      <c r="E250" s="3">
        <v>-1319.87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>
        <f t="shared" si="3"/>
        <v>-1319.87</v>
      </c>
    </row>
    <row r="251" spans="1:29" x14ac:dyDescent="0.35">
      <c r="A251" s="6">
        <v>449</v>
      </c>
      <c r="B251" s="2" t="s">
        <v>351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>
        <f t="shared" si="3"/>
        <v>0</v>
      </c>
    </row>
    <row r="252" spans="1:29" x14ac:dyDescent="0.35">
      <c r="A252" s="6">
        <v>450</v>
      </c>
      <c r="B252" s="2" t="s">
        <v>352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>
        <f t="shared" si="3"/>
        <v>0</v>
      </c>
    </row>
    <row r="253" spans="1:29" x14ac:dyDescent="0.35">
      <c r="A253" s="6">
        <v>451</v>
      </c>
      <c r="B253" s="2" t="s">
        <v>353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>
        <v>-46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>
        <f t="shared" si="3"/>
        <v>-46</v>
      </c>
    </row>
    <row r="254" spans="1:29" x14ac:dyDescent="0.35">
      <c r="A254" s="6">
        <v>452</v>
      </c>
      <c r="B254" s="2" t="s">
        <v>354</v>
      </c>
      <c r="C254" s="3"/>
      <c r="D254" s="3"/>
      <c r="E254" s="3">
        <v>-895.91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>
        <f t="shared" si="3"/>
        <v>-895.91</v>
      </c>
    </row>
    <row r="255" spans="1:29" x14ac:dyDescent="0.35">
      <c r="A255" s="6">
        <v>453</v>
      </c>
      <c r="B255" s="2" t="s">
        <v>355</v>
      </c>
      <c r="C255" s="3"/>
      <c r="D255" s="3"/>
      <c r="E255" s="3">
        <v>-589.94000000000005</v>
      </c>
      <c r="F255" s="3"/>
      <c r="G255" s="3"/>
      <c r="H255" s="3">
        <v>-73</v>
      </c>
      <c r="I255" s="3"/>
      <c r="J255" s="3"/>
      <c r="K255" s="3"/>
      <c r="L255" s="3"/>
      <c r="M255" s="3">
        <v>-379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>
        <f t="shared" si="3"/>
        <v>-1041.94</v>
      </c>
    </row>
    <row r="256" spans="1:29" x14ac:dyDescent="0.35">
      <c r="A256" s="6">
        <v>454</v>
      </c>
      <c r="B256" s="2" t="s">
        <v>356</v>
      </c>
      <c r="C256" s="3"/>
      <c r="D256" s="3"/>
      <c r="E256" s="3">
        <v>-1022.9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>
        <f t="shared" si="3"/>
        <v>-1022.9</v>
      </c>
    </row>
    <row r="257" spans="1:29" x14ac:dyDescent="0.35">
      <c r="A257" s="6">
        <v>455</v>
      </c>
      <c r="B257" s="2" t="s">
        <v>357</v>
      </c>
      <c r="C257" s="3"/>
      <c r="D257" s="3"/>
      <c r="E257" s="3">
        <v>-425.96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>
        <f t="shared" si="3"/>
        <v>-425.96</v>
      </c>
    </row>
    <row r="258" spans="1:29" x14ac:dyDescent="0.35">
      <c r="A258" s="6">
        <v>456</v>
      </c>
      <c r="B258" s="2" t="s">
        <v>358</v>
      </c>
      <c r="C258" s="3"/>
      <c r="D258" s="3"/>
      <c r="E258" s="3">
        <v>-249.97</v>
      </c>
      <c r="F258" s="3"/>
      <c r="G258" s="3"/>
      <c r="H258" s="3"/>
      <c r="I258" s="3"/>
      <c r="J258" s="3"/>
      <c r="K258" s="3"/>
      <c r="L258" s="3"/>
      <c r="M258" s="3">
        <v>-13</v>
      </c>
      <c r="N258" s="3"/>
      <c r="O258" s="3"/>
      <c r="P258" s="3"/>
      <c r="Q258" s="3"/>
      <c r="R258" s="3"/>
      <c r="S258" s="3"/>
      <c r="T258" s="3"/>
      <c r="U258" s="3"/>
      <c r="V258" s="3">
        <v>-5563</v>
      </c>
      <c r="W258" s="3"/>
      <c r="X258" s="3"/>
      <c r="Y258" s="3"/>
      <c r="Z258" s="3"/>
      <c r="AA258" s="3"/>
      <c r="AB258" s="3"/>
      <c r="AC258" s="3">
        <f t="shared" si="3"/>
        <v>-5825.97</v>
      </c>
    </row>
    <row r="259" spans="1:29" x14ac:dyDescent="0.35">
      <c r="A259" s="6">
        <v>457</v>
      </c>
      <c r="B259" s="2" t="s">
        <v>359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>
        <f t="shared" ref="AC259:AC316" si="4">SUM(C259:AB259)</f>
        <v>0</v>
      </c>
    </row>
    <row r="260" spans="1:29" x14ac:dyDescent="0.35">
      <c r="A260" s="6">
        <v>458</v>
      </c>
      <c r="B260" s="2" t="s">
        <v>360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>
        <f t="shared" si="4"/>
        <v>0</v>
      </c>
    </row>
    <row r="261" spans="1:29" x14ac:dyDescent="0.35">
      <c r="A261" s="6">
        <v>459</v>
      </c>
      <c r="B261" s="2" t="s">
        <v>77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>
        <f t="shared" si="4"/>
        <v>0</v>
      </c>
    </row>
    <row r="262" spans="1:29" x14ac:dyDescent="0.35">
      <c r="A262" s="6">
        <v>460</v>
      </c>
      <c r="B262" s="2" t="s">
        <v>361</v>
      </c>
      <c r="C262" s="3"/>
      <c r="D262" s="3"/>
      <c r="E262" s="3">
        <v>-1410.86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>
        <f t="shared" si="4"/>
        <v>-1410.86</v>
      </c>
    </row>
    <row r="263" spans="1:29" x14ac:dyDescent="0.35">
      <c r="A263" s="6">
        <v>461</v>
      </c>
      <c r="B263" s="2" t="s">
        <v>362</v>
      </c>
      <c r="C263" s="3"/>
      <c r="D263" s="3"/>
      <c r="E263" s="3"/>
      <c r="F263" s="3"/>
      <c r="G263" s="3"/>
      <c r="H263" s="3"/>
      <c r="I263" s="3"/>
      <c r="J263" s="3">
        <v>-21</v>
      </c>
      <c r="K263" s="3"/>
      <c r="L263" s="3"/>
      <c r="M263" s="3">
        <v>-406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>
        <f t="shared" si="4"/>
        <v>-427</v>
      </c>
    </row>
    <row r="264" spans="1:29" x14ac:dyDescent="0.35">
      <c r="A264" s="6">
        <v>462</v>
      </c>
      <c r="B264" s="2" t="s">
        <v>78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>
        <v>-3000</v>
      </c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>
        <f t="shared" si="4"/>
        <v>-3000</v>
      </c>
    </row>
    <row r="265" spans="1:29" x14ac:dyDescent="0.35">
      <c r="A265" s="6">
        <v>463</v>
      </c>
      <c r="B265" s="2" t="s">
        <v>363</v>
      </c>
      <c r="C265" s="3"/>
      <c r="D265" s="3"/>
      <c r="E265" s="3">
        <v>-1885.8</v>
      </c>
      <c r="F265" s="3"/>
      <c r="G265" s="3"/>
      <c r="H265" s="3"/>
      <c r="I265" s="3"/>
      <c r="J265" s="3"/>
      <c r="K265" s="3"/>
      <c r="L265" s="3">
        <v>-285</v>
      </c>
      <c r="M265" s="3"/>
      <c r="N265" s="3"/>
      <c r="O265" s="3"/>
      <c r="P265" s="3"/>
      <c r="Q265" s="3"/>
      <c r="R265" s="3"/>
      <c r="S265" s="3"/>
      <c r="T265" s="3"/>
      <c r="U265" s="3"/>
      <c r="V265" s="3">
        <v>-56000</v>
      </c>
      <c r="W265" s="3"/>
      <c r="X265" s="3"/>
      <c r="Y265" s="3"/>
      <c r="Z265" s="3"/>
      <c r="AA265" s="3"/>
      <c r="AB265" s="3"/>
      <c r="AC265" s="3">
        <f t="shared" si="4"/>
        <v>-58170.8</v>
      </c>
    </row>
    <row r="266" spans="1:29" x14ac:dyDescent="0.35">
      <c r="A266" s="6">
        <v>464</v>
      </c>
      <c r="B266" s="2" t="s">
        <v>79</v>
      </c>
      <c r="C266" s="3">
        <v>-10000</v>
      </c>
      <c r="D266" s="3"/>
      <c r="E266" s="3"/>
      <c r="F266" s="3"/>
      <c r="G266" s="3"/>
      <c r="H266" s="3"/>
      <c r="I266" s="3"/>
      <c r="J266" s="3"/>
      <c r="K266" s="3"/>
      <c r="L266" s="3"/>
      <c r="M266" s="3">
        <v>-174294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>
        <f t="shared" si="4"/>
        <v>-184294</v>
      </c>
    </row>
    <row r="267" spans="1:29" x14ac:dyDescent="0.35">
      <c r="A267" s="6">
        <v>465</v>
      </c>
      <c r="B267" s="2" t="s">
        <v>364</v>
      </c>
      <c r="C267" s="3"/>
      <c r="D267" s="3"/>
      <c r="E267" s="3">
        <v>-9667.0400000000009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>
        <f t="shared" si="4"/>
        <v>-9667.0400000000009</v>
      </c>
    </row>
    <row r="268" spans="1:29" x14ac:dyDescent="0.35">
      <c r="A268" s="6">
        <v>466</v>
      </c>
      <c r="B268" s="2" t="s">
        <v>365</v>
      </c>
      <c r="C268" s="3"/>
      <c r="D268" s="3"/>
      <c r="E268" s="3">
        <v>-1243.8699999999999</v>
      </c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>
        <f t="shared" si="4"/>
        <v>-1243.8699999999999</v>
      </c>
    </row>
    <row r="269" spans="1:29" x14ac:dyDescent="0.35">
      <c r="A269" s="6">
        <v>467</v>
      </c>
      <c r="B269" s="2" t="s">
        <v>366</v>
      </c>
      <c r="C269" s="3"/>
      <c r="D269" s="3"/>
      <c r="E269" s="3"/>
      <c r="F269" s="3"/>
      <c r="G269" s="3"/>
      <c r="H269" s="3"/>
      <c r="I269" s="3">
        <v>-154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>
        <f t="shared" si="4"/>
        <v>-154</v>
      </c>
    </row>
    <row r="270" spans="1:29" x14ac:dyDescent="0.35">
      <c r="A270" s="6">
        <v>468</v>
      </c>
      <c r="B270" s="2" t="s">
        <v>80</v>
      </c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>
        <f t="shared" si="4"/>
        <v>0</v>
      </c>
    </row>
    <row r="271" spans="1:29" x14ac:dyDescent="0.35">
      <c r="A271" s="6">
        <v>469</v>
      </c>
      <c r="B271" s="2" t="s">
        <v>367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>
        <v>-909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>
        <f t="shared" si="4"/>
        <v>-909</v>
      </c>
    </row>
    <row r="272" spans="1:29" x14ac:dyDescent="0.35">
      <c r="A272" s="6">
        <v>470</v>
      </c>
      <c r="B272" s="2" t="s">
        <v>81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>
        <f t="shared" si="4"/>
        <v>0</v>
      </c>
    </row>
    <row r="273" spans="1:29" x14ac:dyDescent="0.35">
      <c r="A273" s="6">
        <v>471</v>
      </c>
      <c r="B273" s="2" t="s">
        <v>368</v>
      </c>
      <c r="C273" s="3"/>
      <c r="D273" s="3"/>
      <c r="E273" s="3">
        <v>-5541.44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>
        <f t="shared" si="4"/>
        <v>-5541.44</v>
      </c>
    </row>
    <row r="274" spans="1:29" x14ac:dyDescent="0.35">
      <c r="A274" s="6">
        <v>472</v>
      </c>
      <c r="B274" s="2" t="s">
        <v>369</v>
      </c>
      <c r="C274" s="3"/>
      <c r="D274" s="3"/>
      <c r="E274" s="3">
        <v>-1540.85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>
        <f t="shared" si="4"/>
        <v>-1540.85</v>
      </c>
    </row>
    <row r="275" spans="1:29" x14ac:dyDescent="0.35">
      <c r="A275" s="6">
        <v>473</v>
      </c>
      <c r="B275" s="2" t="s">
        <v>370</v>
      </c>
      <c r="C275" s="3"/>
      <c r="D275" s="3"/>
      <c r="E275" s="3">
        <v>-1523.84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>
        <f t="shared" si="4"/>
        <v>-1523.84</v>
      </c>
    </row>
    <row r="276" spans="1:29" x14ac:dyDescent="0.35">
      <c r="A276" s="6">
        <v>474</v>
      </c>
      <c r="B276" s="2" t="s">
        <v>371</v>
      </c>
      <c r="C276" s="3"/>
      <c r="D276" s="3"/>
      <c r="E276" s="3">
        <v>-1326.86</v>
      </c>
      <c r="F276" s="3"/>
      <c r="G276" s="3"/>
      <c r="H276" s="3"/>
      <c r="I276" s="3"/>
      <c r="J276" s="3"/>
      <c r="K276" s="3"/>
      <c r="L276" s="3"/>
      <c r="M276" s="3">
        <v>-1328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>
        <f t="shared" si="4"/>
        <v>-2654.8599999999997</v>
      </c>
    </row>
    <row r="277" spans="1:29" x14ac:dyDescent="0.35">
      <c r="A277" s="6">
        <v>475</v>
      </c>
      <c r="B277" s="2" t="s">
        <v>372</v>
      </c>
      <c r="C277" s="3"/>
      <c r="D277" s="3"/>
      <c r="E277" s="3">
        <v>-2099.98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>
        <v>-1259000</v>
      </c>
      <c r="Z277" s="3"/>
      <c r="AA277" s="3"/>
      <c r="AB277" s="3"/>
      <c r="AC277" s="3">
        <f t="shared" si="4"/>
        <v>-1261099.98</v>
      </c>
    </row>
    <row r="278" spans="1:29" x14ac:dyDescent="0.35">
      <c r="A278" s="6">
        <v>476</v>
      </c>
      <c r="B278" s="2" t="s">
        <v>373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>
        <v>-3230</v>
      </c>
      <c r="N278" s="3"/>
      <c r="O278" s="3"/>
      <c r="P278" s="3"/>
      <c r="Q278" s="3"/>
      <c r="R278" s="3"/>
      <c r="S278" s="3"/>
      <c r="T278" s="3"/>
      <c r="U278" s="3"/>
      <c r="V278" s="3">
        <v>-6000</v>
      </c>
      <c r="W278" s="3">
        <v>-178</v>
      </c>
      <c r="X278" s="3"/>
      <c r="Y278" s="3"/>
      <c r="Z278" s="3"/>
      <c r="AA278" s="3"/>
      <c r="AB278" s="3"/>
      <c r="AC278" s="3">
        <f t="shared" si="4"/>
        <v>-9408</v>
      </c>
    </row>
    <row r="279" spans="1:29" x14ac:dyDescent="0.35">
      <c r="A279" s="6">
        <v>477</v>
      </c>
      <c r="B279" s="2" t="s">
        <v>374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>
        <f t="shared" si="4"/>
        <v>0</v>
      </c>
    </row>
    <row r="280" spans="1:29" x14ac:dyDescent="0.35">
      <c r="A280" s="6">
        <v>478</v>
      </c>
      <c r="B280" s="2" t="s">
        <v>82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>
        <v>-8300</v>
      </c>
      <c r="W280" s="3"/>
      <c r="X280" s="3"/>
      <c r="Y280" s="3"/>
      <c r="Z280" s="3"/>
      <c r="AA280" s="3"/>
      <c r="AB280" s="3"/>
      <c r="AC280" s="3">
        <f t="shared" si="4"/>
        <v>-8300</v>
      </c>
    </row>
    <row r="281" spans="1:29" x14ac:dyDescent="0.35">
      <c r="A281" s="6">
        <v>479</v>
      </c>
      <c r="B281" s="2" t="s">
        <v>83</v>
      </c>
      <c r="C281" s="3"/>
      <c r="D281" s="3"/>
      <c r="E281" s="3">
        <v>-19</v>
      </c>
      <c r="F281" s="3"/>
      <c r="G281" s="3"/>
      <c r="H281" s="3"/>
      <c r="I281" s="3"/>
      <c r="J281" s="3"/>
      <c r="K281" s="3"/>
      <c r="L281" s="3"/>
      <c r="M281" s="3">
        <v>-648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>
        <f t="shared" si="4"/>
        <v>-667</v>
      </c>
    </row>
    <row r="282" spans="1:29" x14ac:dyDescent="0.35">
      <c r="A282" s="6">
        <v>480</v>
      </c>
      <c r="B282" s="2" t="s">
        <v>375</v>
      </c>
      <c r="C282" s="3"/>
      <c r="D282" s="3"/>
      <c r="E282" s="3">
        <v>-674.94</v>
      </c>
      <c r="F282" s="3"/>
      <c r="G282" s="3"/>
      <c r="H282" s="3"/>
      <c r="I282" s="3"/>
      <c r="J282" s="3"/>
      <c r="K282" s="3"/>
      <c r="L282" s="3"/>
      <c r="M282" s="3">
        <v>-20</v>
      </c>
      <c r="N282" s="3"/>
      <c r="O282" s="3"/>
      <c r="P282" s="3"/>
      <c r="Q282" s="3"/>
      <c r="R282" s="3"/>
      <c r="S282" s="3"/>
      <c r="T282" s="3"/>
      <c r="U282" s="3"/>
      <c r="V282" s="3"/>
      <c r="W282" s="3">
        <v>-1638</v>
      </c>
      <c r="X282" s="3"/>
      <c r="Y282" s="3"/>
      <c r="Z282" s="3"/>
      <c r="AA282" s="3"/>
      <c r="AB282" s="3"/>
      <c r="AC282" s="3">
        <f t="shared" si="4"/>
        <v>-2332.94</v>
      </c>
    </row>
    <row r="283" spans="1:29" x14ac:dyDescent="0.35">
      <c r="A283" s="6">
        <v>481</v>
      </c>
      <c r="B283" s="2" t="s">
        <v>376</v>
      </c>
      <c r="C283" s="3"/>
      <c r="D283" s="3"/>
      <c r="E283" s="3">
        <v>-12188.19</v>
      </c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>
        <f t="shared" si="4"/>
        <v>-12188.19</v>
      </c>
    </row>
    <row r="284" spans="1:29" x14ac:dyDescent="0.35">
      <c r="A284" s="6">
        <v>482</v>
      </c>
      <c r="B284" s="2" t="s">
        <v>377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>
        <v>-552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>
        <f t="shared" si="4"/>
        <v>-552</v>
      </c>
    </row>
    <row r="285" spans="1:29" x14ac:dyDescent="0.35">
      <c r="A285" s="6">
        <v>483</v>
      </c>
      <c r="B285" s="2" t="s">
        <v>378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>
        <f t="shared" si="4"/>
        <v>0</v>
      </c>
    </row>
    <row r="286" spans="1:29" x14ac:dyDescent="0.35">
      <c r="A286" s="6">
        <v>484</v>
      </c>
      <c r="B286" s="2" t="s">
        <v>379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>
        <v>-703.44</v>
      </c>
      <c r="X286" s="3"/>
      <c r="Y286" s="3"/>
      <c r="Z286" s="3"/>
      <c r="AA286" s="3"/>
      <c r="AB286" s="3"/>
      <c r="AC286" s="3">
        <f t="shared" si="4"/>
        <v>-703.44</v>
      </c>
    </row>
    <row r="287" spans="1:29" x14ac:dyDescent="0.35">
      <c r="A287" s="6">
        <v>485</v>
      </c>
      <c r="B287" s="2" t="s">
        <v>380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>
        <v>-1600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>
        <f t="shared" si="4"/>
        <v>-1600</v>
      </c>
    </row>
    <row r="288" spans="1:29" x14ac:dyDescent="0.35">
      <c r="A288" s="6">
        <v>486</v>
      </c>
      <c r="B288" s="2" t="s">
        <v>381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>
        <f t="shared" si="4"/>
        <v>0</v>
      </c>
    </row>
    <row r="289" spans="1:29" x14ac:dyDescent="0.35">
      <c r="A289" s="6">
        <v>487</v>
      </c>
      <c r="B289" s="2" t="s">
        <v>382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>
        <f t="shared" si="4"/>
        <v>0</v>
      </c>
    </row>
    <row r="290" spans="1:29" x14ac:dyDescent="0.35">
      <c r="A290" s="6">
        <v>488</v>
      </c>
      <c r="B290" s="2" t="s">
        <v>383</v>
      </c>
      <c r="C290" s="3"/>
      <c r="D290" s="3"/>
      <c r="E290" s="3">
        <v>-8609.14</v>
      </c>
      <c r="F290" s="3"/>
      <c r="G290" s="3"/>
      <c r="H290" s="3"/>
      <c r="I290" s="3"/>
      <c r="J290" s="3"/>
      <c r="K290" s="3"/>
      <c r="L290" s="3"/>
      <c r="M290" s="3">
        <v>-5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>
        <f t="shared" si="4"/>
        <v>-8614.14</v>
      </c>
    </row>
    <row r="291" spans="1:29" x14ac:dyDescent="0.35">
      <c r="A291" s="6">
        <v>489</v>
      </c>
      <c r="B291" s="2" t="s">
        <v>384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>
        <v>-1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>
        <f t="shared" si="4"/>
        <v>-1</v>
      </c>
    </row>
    <row r="292" spans="1:29" x14ac:dyDescent="0.35">
      <c r="A292" s="6">
        <v>490</v>
      </c>
      <c r="B292" s="2" t="s">
        <v>385</v>
      </c>
      <c r="C292" s="3"/>
      <c r="D292" s="3"/>
      <c r="E292" s="3">
        <v>-1939.8</v>
      </c>
      <c r="F292" s="3"/>
      <c r="G292" s="3"/>
      <c r="H292" s="3"/>
      <c r="I292" s="3"/>
      <c r="J292" s="3"/>
      <c r="K292" s="3"/>
      <c r="L292" s="3"/>
      <c r="M292" s="3">
        <v>-13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>
        <f t="shared" si="4"/>
        <v>-1952.8</v>
      </c>
    </row>
    <row r="293" spans="1:29" x14ac:dyDescent="0.35">
      <c r="A293" s="6">
        <v>491</v>
      </c>
      <c r="B293" s="2" t="s">
        <v>386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>
        <f t="shared" si="4"/>
        <v>0</v>
      </c>
    </row>
    <row r="294" spans="1:29" x14ac:dyDescent="0.35">
      <c r="A294" s="6">
        <v>492</v>
      </c>
      <c r="B294" s="2" t="s">
        <v>387</v>
      </c>
      <c r="C294" s="3"/>
      <c r="D294" s="3"/>
      <c r="E294" s="3">
        <v>-4072.7</v>
      </c>
      <c r="F294" s="3"/>
      <c r="G294" s="3"/>
      <c r="H294" s="3"/>
      <c r="I294" s="3"/>
      <c r="J294" s="3"/>
      <c r="K294" s="3"/>
      <c r="L294" s="3"/>
      <c r="M294" s="3">
        <v>-5</v>
      </c>
      <c r="N294" s="3"/>
      <c r="O294" s="3"/>
      <c r="P294" s="3"/>
      <c r="Q294" s="3"/>
      <c r="R294" s="3"/>
      <c r="S294" s="3"/>
      <c r="T294" s="3"/>
      <c r="U294" s="3"/>
      <c r="V294" s="3">
        <v>-36534</v>
      </c>
      <c r="W294" s="3"/>
      <c r="X294" s="3"/>
      <c r="Y294" s="3"/>
      <c r="Z294" s="3"/>
      <c r="AA294" s="3"/>
      <c r="AB294" s="3"/>
      <c r="AC294" s="3">
        <f t="shared" si="4"/>
        <v>-40611.699999999997</v>
      </c>
    </row>
    <row r="295" spans="1:29" x14ac:dyDescent="0.35">
      <c r="A295" s="6">
        <v>493</v>
      </c>
      <c r="B295" s="2" t="s">
        <v>388</v>
      </c>
      <c r="C295" s="3"/>
      <c r="D295" s="3"/>
      <c r="E295" s="3"/>
      <c r="F295" s="3"/>
      <c r="G295" s="3"/>
      <c r="H295" s="3"/>
      <c r="I295" s="3"/>
      <c r="J295" s="3"/>
      <c r="K295" s="3">
        <v>-28955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>
        <f t="shared" si="4"/>
        <v>-28955</v>
      </c>
    </row>
    <row r="296" spans="1:29" x14ac:dyDescent="0.35">
      <c r="A296" s="6">
        <v>494</v>
      </c>
      <c r="B296" s="2" t="s">
        <v>389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>
        <v>-11680</v>
      </c>
      <c r="W296" s="3"/>
      <c r="X296" s="3"/>
      <c r="Y296" s="3"/>
      <c r="Z296" s="3"/>
      <c r="AA296" s="3"/>
      <c r="AB296" s="3"/>
      <c r="AC296" s="3">
        <f t="shared" si="4"/>
        <v>-11680</v>
      </c>
    </row>
    <row r="297" spans="1:29" x14ac:dyDescent="0.35">
      <c r="A297" s="6">
        <v>495</v>
      </c>
      <c r="B297" s="2" t="s">
        <v>390</v>
      </c>
      <c r="C297" s="3"/>
      <c r="D297" s="3"/>
      <c r="E297" s="3">
        <v>-556.95000000000005</v>
      </c>
      <c r="F297" s="3"/>
      <c r="G297" s="3"/>
      <c r="H297" s="3"/>
      <c r="I297" s="3"/>
      <c r="J297" s="3"/>
      <c r="K297" s="3"/>
      <c r="L297" s="3"/>
      <c r="M297" s="3">
        <v>-21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>
        <f t="shared" si="4"/>
        <v>-577.95000000000005</v>
      </c>
    </row>
    <row r="298" spans="1:29" x14ac:dyDescent="0.35">
      <c r="A298" s="6">
        <v>496</v>
      </c>
      <c r="B298" s="2" t="s">
        <v>391</v>
      </c>
      <c r="C298" s="3"/>
      <c r="D298" s="3"/>
      <c r="E298" s="3">
        <v>-1797.82</v>
      </c>
      <c r="F298" s="3"/>
      <c r="G298" s="3"/>
      <c r="H298" s="3"/>
      <c r="I298" s="3"/>
      <c r="J298" s="3"/>
      <c r="K298" s="3"/>
      <c r="L298" s="3"/>
      <c r="M298" s="3">
        <v>-1162</v>
      </c>
      <c r="N298" s="3"/>
      <c r="O298" s="3"/>
      <c r="P298" s="3"/>
      <c r="Q298" s="3"/>
      <c r="R298" s="3"/>
      <c r="S298" s="3"/>
      <c r="T298" s="3"/>
      <c r="U298" s="3"/>
      <c r="V298" s="3">
        <v>-5948</v>
      </c>
      <c r="W298" s="3"/>
      <c r="X298" s="3"/>
      <c r="Y298" s="3"/>
      <c r="Z298" s="3"/>
      <c r="AA298" s="3"/>
      <c r="AB298" s="3"/>
      <c r="AC298" s="3">
        <f t="shared" si="4"/>
        <v>-8907.82</v>
      </c>
    </row>
    <row r="299" spans="1:29" x14ac:dyDescent="0.35">
      <c r="A299" s="6">
        <v>497</v>
      </c>
      <c r="B299" s="2" t="s">
        <v>392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>
        <v>-81</v>
      </c>
      <c r="N299" s="3"/>
      <c r="O299" s="3"/>
      <c r="P299" s="3"/>
      <c r="Q299" s="3"/>
      <c r="R299" s="3"/>
      <c r="S299" s="3"/>
      <c r="T299" s="3"/>
      <c r="U299" s="3"/>
      <c r="V299" s="3"/>
      <c r="W299" s="3">
        <v>-1790</v>
      </c>
      <c r="X299" s="3"/>
      <c r="Y299" s="3"/>
      <c r="Z299" s="3"/>
      <c r="AA299" s="3"/>
      <c r="AB299" s="3"/>
      <c r="AC299" s="3">
        <f t="shared" si="4"/>
        <v>-1871</v>
      </c>
    </row>
    <row r="300" spans="1:29" x14ac:dyDescent="0.35">
      <c r="A300" s="6">
        <v>498</v>
      </c>
      <c r="B300" s="2" t="s">
        <v>393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>
        <v>-180000</v>
      </c>
      <c r="AC300" s="3">
        <f t="shared" si="4"/>
        <v>-180000</v>
      </c>
    </row>
    <row r="301" spans="1:29" x14ac:dyDescent="0.35">
      <c r="A301" s="6">
        <v>499</v>
      </c>
      <c r="B301" s="2" t="s">
        <v>394</v>
      </c>
      <c r="C301" s="3"/>
      <c r="D301" s="3"/>
      <c r="E301" s="3">
        <v>-970.9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>
        <f t="shared" si="4"/>
        <v>-970.9</v>
      </c>
    </row>
    <row r="302" spans="1:29" x14ac:dyDescent="0.35">
      <c r="A302" s="6">
        <v>500</v>
      </c>
      <c r="B302" s="2" t="s">
        <v>395</v>
      </c>
      <c r="C302" s="3"/>
      <c r="D302" s="3"/>
      <c r="E302" s="3">
        <v>-439.95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>
        <v>-27650</v>
      </c>
      <c r="W302" s="3"/>
      <c r="X302" s="3"/>
      <c r="Y302" s="3"/>
      <c r="Z302" s="3"/>
      <c r="AA302" s="3"/>
      <c r="AB302" s="3"/>
      <c r="AC302" s="3">
        <f t="shared" si="4"/>
        <v>-28089.95</v>
      </c>
    </row>
    <row r="303" spans="1:29" x14ac:dyDescent="0.35">
      <c r="A303" s="6">
        <v>501</v>
      </c>
      <c r="B303" s="2" t="s">
        <v>396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>
        <v>-239</v>
      </c>
      <c r="N303" s="3"/>
      <c r="O303" s="3"/>
      <c r="P303" s="3"/>
      <c r="Q303" s="3"/>
      <c r="R303" s="3">
        <v>-1804</v>
      </c>
      <c r="S303" s="3"/>
      <c r="T303" s="3"/>
      <c r="U303" s="3"/>
      <c r="V303" s="3">
        <v>-9534</v>
      </c>
      <c r="W303" s="3"/>
      <c r="X303" s="3"/>
      <c r="Y303" s="3"/>
      <c r="Z303" s="3"/>
      <c r="AA303" s="3"/>
      <c r="AB303" s="3"/>
      <c r="AC303" s="3">
        <f t="shared" si="4"/>
        <v>-11577</v>
      </c>
    </row>
    <row r="304" spans="1:29" x14ac:dyDescent="0.35">
      <c r="A304" s="6">
        <v>502</v>
      </c>
      <c r="B304" s="2" t="s">
        <v>397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>
        <v>-14773</v>
      </c>
      <c r="W304" s="3"/>
      <c r="X304" s="3"/>
      <c r="Y304" s="3"/>
      <c r="Z304" s="3"/>
      <c r="AA304" s="3"/>
      <c r="AB304" s="3"/>
      <c r="AC304" s="3">
        <f t="shared" si="4"/>
        <v>-14773</v>
      </c>
    </row>
    <row r="305" spans="1:29" x14ac:dyDescent="0.35">
      <c r="A305" s="6">
        <v>503</v>
      </c>
      <c r="B305" s="2" t="s">
        <v>84</v>
      </c>
      <c r="C305" s="3"/>
      <c r="D305" s="3"/>
      <c r="E305" s="3">
        <v>-472.45</v>
      </c>
      <c r="F305" s="3"/>
      <c r="G305" s="3"/>
      <c r="H305" s="3"/>
      <c r="I305" s="3"/>
      <c r="J305" s="3"/>
      <c r="K305" s="3"/>
      <c r="L305" s="3"/>
      <c r="M305" s="3">
        <v>-2</v>
      </c>
      <c r="N305" s="3"/>
      <c r="O305" s="3"/>
      <c r="P305" s="3"/>
      <c r="Q305" s="3"/>
      <c r="R305" s="3"/>
      <c r="S305" s="3"/>
      <c r="T305" s="3"/>
      <c r="U305" s="3"/>
      <c r="V305" s="3">
        <v>-21000</v>
      </c>
      <c r="W305" s="3"/>
      <c r="X305" s="3"/>
      <c r="Y305" s="3"/>
      <c r="Z305" s="3"/>
      <c r="AA305" s="3"/>
      <c r="AB305" s="3"/>
      <c r="AC305" s="3">
        <f t="shared" si="4"/>
        <v>-21474.45</v>
      </c>
    </row>
    <row r="306" spans="1:29" x14ac:dyDescent="0.35">
      <c r="A306" s="6">
        <v>504</v>
      </c>
      <c r="B306" s="2" t="s">
        <v>398</v>
      </c>
      <c r="C306" s="3"/>
      <c r="D306" s="3"/>
      <c r="E306" s="3">
        <v>-1112.8699999999999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>
        <f t="shared" si="4"/>
        <v>-1112.8699999999999</v>
      </c>
    </row>
    <row r="307" spans="1:29" x14ac:dyDescent="0.35">
      <c r="A307" s="6">
        <v>505</v>
      </c>
      <c r="B307" s="2" t="s">
        <v>399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>
        <f t="shared" si="4"/>
        <v>0</v>
      </c>
    </row>
    <row r="308" spans="1:29" x14ac:dyDescent="0.35">
      <c r="A308" s="6">
        <v>506</v>
      </c>
      <c r="B308" s="2" t="s">
        <v>400</v>
      </c>
      <c r="C308" s="3"/>
      <c r="D308" s="3"/>
      <c r="E308" s="3">
        <v>-1677.84</v>
      </c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>
        <f t="shared" si="4"/>
        <v>-1677.84</v>
      </c>
    </row>
    <row r="309" spans="1:29" x14ac:dyDescent="0.35">
      <c r="A309" s="6">
        <v>507</v>
      </c>
      <c r="B309" s="2" t="s">
        <v>401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>
        <f t="shared" si="4"/>
        <v>0</v>
      </c>
    </row>
    <row r="310" spans="1:29" x14ac:dyDescent="0.35">
      <c r="A310" s="6">
        <v>508</v>
      </c>
      <c r="B310" s="2" t="s">
        <v>85</v>
      </c>
      <c r="C310" s="3"/>
      <c r="D310" s="3"/>
      <c r="E310" s="3">
        <v>-195.47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>
        <f t="shared" si="4"/>
        <v>-195.47</v>
      </c>
    </row>
    <row r="311" spans="1:29" x14ac:dyDescent="0.35">
      <c r="A311" s="6">
        <v>509</v>
      </c>
      <c r="B311" s="2" t="s">
        <v>86</v>
      </c>
      <c r="C311" s="3"/>
      <c r="D311" s="3"/>
      <c r="E311" s="3">
        <v>-556.16999999999996</v>
      </c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>
        <f t="shared" si="4"/>
        <v>-556.16999999999996</v>
      </c>
    </row>
    <row r="312" spans="1:29" x14ac:dyDescent="0.35">
      <c r="A312" s="6">
        <v>510</v>
      </c>
      <c r="B312" s="2" t="s">
        <v>402</v>
      </c>
      <c r="C312" s="3"/>
      <c r="D312" s="3"/>
      <c r="E312" s="3">
        <v>-191</v>
      </c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>
        <v>-10384.200000000001</v>
      </c>
      <c r="X312" s="3"/>
      <c r="Y312" s="3"/>
      <c r="Z312" s="3"/>
      <c r="AA312" s="3"/>
      <c r="AB312" s="3"/>
      <c r="AC312" s="3">
        <f t="shared" si="4"/>
        <v>-10575.2</v>
      </c>
    </row>
    <row r="313" spans="1:29" x14ac:dyDescent="0.35">
      <c r="A313" s="6">
        <v>511</v>
      </c>
      <c r="B313" s="2" t="s">
        <v>403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>
        <v>-2218.1799999999998</v>
      </c>
      <c r="X313" s="3"/>
      <c r="Y313" s="3"/>
      <c r="Z313" s="3"/>
      <c r="AA313" s="3"/>
      <c r="AB313" s="3"/>
      <c r="AC313" s="3">
        <f t="shared" si="4"/>
        <v>-2218.1799999999998</v>
      </c>
    </row>
    <row r="314" spans="1:29" x14ac:dyDescent="0.35">
      <c r="A314" s="6">
        <v>512</v>
      </c>
      <c r="B314" s="2" t="s">
        <v>404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>
        <f t="shared" si="4"/>
        <v>0</v>
      </c>
    </row>
    <row r="315" spans="1:29" x14ac:dyDescent="0.35">
      <c r="A315" s="6">
        <v>513</v>
      </c>
      <c r="B315" s="2" t="s">
        <v>405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>
        <f t="shared" si="4"/>
        <v>0</v>
      </c>
    </row>
    <row r="316" spans="1:29" x14ac:dyDescent="0.35">
      <c r="A316" s="6">
        <v>514</v>
      </c>
      <c r="B316" s="2" t="s">
        <v>406</v>
      </c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>
        <v>-2127</v>
      </c>
      <c r="X316" s="3"/>
      <c r="Y316" s="3"/>
      <c r="Z316" s="3"/>
      <c r="AA316" s="3"/>
      <c r="AB316" s="3"/>
      <c r="AC316" s="3">
        <f t="shared" si="4"/>
        <v>-2127</v>
      </c>
    </row>
    <row r="317" spans="1:29" x14ac:dyDescent="0.35">
      <c r="A317" s="8" t="s">
        <v>17</v>
      </c>
      <c r="B317" s="8"/>
      <c r="C317" s="3">
        <f>SUM(C3:C316)</f>
        <v>-10000</v>
      </c>
      <c r="D317" s="3">
        <f t="shared" ref="D317:AC317" si="5">SUM(D3:D316)</f>
        <v>-522.71</v>
      </c>
      <c r="E317" s="3">
        <f t="shared" si="5"/>
        <v>-303272.7900000001</v>
      </c>
      <c r="F317" s="3">
        <f t="shared" si="5"/>
        <v>-62405</v>
      </c>
      <c r="G317" s="3">
        <f t="shared" si="5"/>
        <v>-7</v>
      </c>
      <c r="H317" s="3">
        <f t="shared" si="5"/>
        <v>-2154</v>
      </c>
      <c r="I317" s="3">
        <f t="shared" si="5"/>
        <v>-19401</v>
      </c>
      <c r="J317" s="3">
        <f t="shared" si="5"/>
        <v>-267</v>
      </c>
      <c r="K317" s="3">
        <f t="shared" si="5"/>
        <v>-28955</v>
      </c>
      <c r="L317" s="3">
        <f t="shared" si="5"/>
        <v>-5873</v>
      </c>
      <c r="M317" s="3">
        <f t="shared" si="5"/>
        <v>-262292</v>
      </c>
      <c r="N317" s="3">
        <f t="shared" si="5"/>
        <v>-6180</v>
      </c>
      <c r="O317" s="3">
        <f t="shared" si="5"/>
        <v>-4460</v>
      </c>
      <c r="P317" s="3">
        <f t="shared" si="5"/>
        <v>-13678</v>
      </c>
      <c r="Q317" s="3">
        <f t="shared" si="5"/>
        <v>-4268</v>
      </c>
      <c r="R317" s="3">
        <f t="shared" si="5"/>
        <v>-159366.08000000002</v>
      </c>
      <c r="S317" s="3">
        <f t="shared" si="5"/>
        <v>-196332</v>
      </c>
      <c r="T317" s="3">
        <f t="shared" si="5"/>
        <v>-259045</v>
      </c>
      <c r="U317" s="3">
        <f t="shared" si="5"/>
        <v>-0.02</v>
      </c>
      <c r="V317" s="3">
        <f t="shared" si="5"/>
        <v>-703046</v>
      </c>
      <c r="W317" s="3">
        <f t="shared" si="5"/>
        <v>-42960.31</v>
      </c>
      <c r="X317" s="3">
        <f t="shared" si="5"/>
        <v>-105000</v>
      </c>
      <c r="Y317" s="3">
        <f t="shared" si="5"/>
        <v>-1551000</v>
      </c>
      <c r="Z317" s="3">
        <f t="shared" si="5"/>
        <v>-750</v>
      </c>
      <c r="AA317" s="3">
        <f t="shared" si="5"/>
        <v>-769</v>
      </c>
      <c r="AB317" s="3">
        <f t="shared" si="5"/>
        <v>-180000</v>
      </c>
      <c r="AC317" s="3">
        <f t="shared" si="5"/>
        <v>-3922003.9099999992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45"/>
  <sheetViews>
    <sheetView workbookViewId="0">
      <pane xSplit="2" ySplit="2" topLeftCell="AR18" activePane="bottomRight" state="frozen"/>
      <selection pane="topRight" activeCell="C1" sqref="C1"/>
      <selection pane="bottomLeft" activeCell="A3" sqref="A3"/>
      <selection pane="bottomRight" activeCell="AW24" sqref="AW24"/>
    </sheetView>
  </sheetViews>
  <sheetFormatPr defaultRowHeight="14.5" x14ac:dyDescent="0.35"/>
  <cols>
    <col min="1" max="1" width="4.6328125" customWidth="1"/>
    <col min="2" max="2" width="42.54296875" bestFit="1" customWidth="1"/>
    <col min="3" max="19" width="14.453125" bestFit="1" customWidth="1"/>
    <col min="20" max="20" width="14.36328125" bestFit="1" customWidth="1"/>
    <col min="21" max="30" width="14.453125" bestFit="1" customWidth="1"/>
    <col min="31" max="31" width="14.36328125" bestFit="1" customWidth="1"/>
    <col min="32" max="36" width="14.453125" bestFit="1" customWidth="1"/>
    <col min="37" max="37" width="14.36328125" bestFit="1" customWidth="1"/>
    <col min="38" max="43" width="14.453125" bestFit="1" customWidth="1"/>
    <col min="44" max="44" width="14.36328125" bestFit="1" customWidth="1"/>
    <col min="45" max="50" width="14.453125" bestFit="1" customWidth="1"/>
    <col min="51" max="51" width="14.36328125" bestFit="1" customWidth="1"/>
  </cols>
  <sheetData>
    <row r="1" spans="1:51" x14ac:dyDescent="0.35">
      <c r="A1" s="1"/>
      <c r="B1" s="1"/>
      <c r="C1" s="1" t="s">
        <v>88</v>
      </c>
      <c r="D1" s="1" t="s">
        <v>89</v>
      </c>
      <c r="E1" s="19" t="s">
        <v>90</v>
      </c>
      <c r="F1" s="20"/>
      <c r="G1" s="1" t="s">
        <v>91</v>
      </c>
      <c r="H1" s="1" t="s">
        <v>92</v>
      </c>
      <c r="I1" s="1" t="s">
        <v>478</v>
      </c>
      <c r="J1" s="1" t="s">
        <v>479</v>
      </c>
      <c r="K1" s="1" t="s">
        <v>505</v>
      </c>
      <c r="L1" s="1" t="s">
        <v>521</v>
      </c>
      <c r="M1" s="19" t="s">
        <v>93</v>
      </c>
      <c r="N1" s="21"/>
      <c r="O1" s="21"/>
      <c r="P1" s="20"/>
      <c r="Q1" s="1" t="s">
        <v>522</v>
      </c>
      <c r="R1" s="1" t="s">
        <v>523</v>
      </c>
      <c r="S1" s="1" t="s">
        <v>95</v>
      </c>
      <c r="T1" s="1" t="s">
        <v>794</v>
      </c>
      <c r="U1" s="1" t="s">
        <v>480</v>
      </c>
      <c r="V1" s="19" t="s">
        <v>481</v>
      </c>
      <c r="W1" s="20"/>
      <c r="X1" s="1" t="s">
        <v>795</v>
      </c>
      <c r="Y1" s="1" t="s">
        <v>796</v>
      </c>
      <c r="Z1" s="1" t="s">
        <v>797</v>
      </c>
      <c r="AA1" s="1" t="s">
        <v>798</v>
      </c>
      <c r="AB1" s="1" t="s">
        <v>800</v>
      </c>
      <c r="AC1" s="1" t="s">
        <v>482</v>
      </c>
      <c r="AD1" s="1" t="s">
        <v>524</v>
      </c>
      <c r="AE1" s="1" t="s">
        <v>525</v>
      </c>
      <c r="AF1" s="1" t="s">
        <v>96</v>
      </c>
      <c r="AG1" s="1" t="s">
        <v>699</v>
      </c>
      <c r="AH1" s="1" t="s">
        <v>97</v>
      </c>
      <c r="AI1" s="1" t="s">
        <v>98</v>
      </c>
      <c r="AJ1" s="1" t="s">
        <v>99</v>
      </c>
      <c r="AK1" s="1" t="s">
        <v>601</v>
      </c>
      <c r="AL1" s="1" t="s">
        <v>100</v>
      </c>
      <c r="AM1" s="1" t="s">
        <v>101</v>
      </c>
      <c r="AN1" s="1" t="s">
        <v>700</v>
      </c>
      <c r="AO1" s="1" t="s">
        <v>701</v>
      </c>
      <c r="AP1" s="1" t="s">
        <v>102</v>
      </c>
      <c r="AQ1" s="1" t="s">
        <v>602</v>
      </c>
      <c r="AR1" s="1" t="s">
        <v>103</v>
      </c>
      <c r="AS1" s="1" t="s">
        <v>444</v>
      </c>
      <c r="AT1" s="1" t="s">
        <v>494</v>
      </c>
      <c r="AU1" s="1" t="s">
        <v>104</v>
      </c>
      <c r="AV1" s="1" t="s">
        <v>105</v>
      </c>
      <c r="AW1" s="1" t="s">
        <v>106</v>
      </c>
      <c r="AX1" s="1" t="s">
        <v>107</v>
      </c>
      <c r="AY1" s="1" t="s">
        <v>17</v>
      </c>
    </row>
    <row r="2" spans="1:51" x14ac:dyDescent="0.35">
      <c r="A2" s="1" t="s">
        <v>1044</v>
      </c>
      <c r="B2" s="1"/>
      <c r="C2" s="1" t="s">
        <v>109</v>
      </c>
      <c r="D2" s="1" t="s">
        <v>110</v>
      </c>
      <c r="E2" s="1" t="s">
        <v>111</v>
      </c>
      <c r="F2" s="1" t="s">
        <v>112</v>
      </c>
      <c r="G2" s="1" t="s">
        <v>20</v>
      </c>
      <c r="H2" s="1" t="s">
        <v>801</v>
      </c>
      <c r="I2" s="1" t="s">
        <v>483</v>
      </c>
      <c r="J2" s="1" t="s">
        <v>483</v>
      </c>
      <c r="K2" s="1" t="s">
        <v>506</v>
      </c>
      <c r="L2" s="1" t="s">
        <v>518</v>
      </c>
      <c r="M2" s="1" t="s">
        <v>113</v>
      </c>
      <c r="N2" s="1" t="s">
        <v>114</v>
      </c>
      <c r="O2" s="1" t="s">
        <v>115</v>
      </c>
      <c r="P2" s="1" t="s">
        <v>116</v>
      </c>
      <c r="Q2" s="1" t="s">
        <v>501</v>
      </c>
      <c r="R2" s="1" t="s">
        <v>501</v>
      </c>
      <c r="S2" s="1" t="s">
        <v>118</v>
      </c>
      <c r="T2" s="1" t="s">
        <v>519</v>
      </c>
      <c r="U2" s="1" t="s">
        <v>476</v>
      </c>
      <c r="V2" s="1" t="s">
        <v>476</v>
      </c>
      <c r="W2" s="1" t="s">
        <v>519</v>
      </c>
      <c r="X2" s="1" t="s">
        <v>519</v>
      </c>
      <c r="Y2" s="1" t="s">
        <v>519</v>
      </c>
      <c r="Z2" s="1" t="s">
        <v>519</v>
      </c>
      <c r="AA2" s="1" t="s">
        <v>519</v>
      </c>
      <c r="AB2" s="1" t="s">
        <v>519</v>
      </c>
      <c r="AC2" s="1" t="s">
        <v>477</v>
      </c>
      <c r="AD2" s="1" t="s">
        <v>519</v>
      </c>
      <c r="AE2" s="1" t="s">
        <v>520</v>
      </c>
      <c r="AF2" s="1" t="s">
        <v>117</v>
      </c>
      <c r="AG2" s="1" t="s">
        <v>454</v>
      </c>
      <c r="AH2" s="1" t="s">
        <v>22</v>
      </c>
      <c r="AI2" s="1" t="s">
        <v>24</v>
      </c>
      <c r="AJ2" s="1" t="s">
        <v>23</v>
      </c>
      <c r="AK2" s="1" t="s">
        <v>23</v>
      </c>
      <c r="AL2" s="1" t="s">
        <v>119</v>
      </c>
      <c r="AM2" s="1" t="s">
        <v>22</v>
      </c>
      <c r="AN2" s="1" t="s">
        <v>24</v>
      </c>
      <c r="AO2" s="1" t="s">
        <v>24</v>
      </c>
      <c r="AP2" s="1" t="s">
        <v>24</v>
      </c>
      <c r="AQ2" s="1" t="s">
        <v>442</v>
      </c>
      <c r="AR2" s="1" t="s">
        <v>120</v>
      </c>
      <c r="AS2" s="1" t="s">
        <v>445</v>
      </c>
      <c r="AT2" s="1" t="s">
        <v>453</v>
      </c>
      <c r="AU2" s="1" t="s">
        <v>121</v>
      </c>
      <c r="AV2" s="1" t="s">
        <v>25</v>
      </c>
      <c r="AW2" s="1" t="s">
        <v>121</v>
      </c>
      <c r="AX2" s="1" t="s">
        <v>25</v>
      </c>
      <c r="AY2" s="1"/>
    </row>
    <row r="3" spans="1:51" x14ac:dyDescent="0.35">
      <c r="A3" s="6">
        <v>101</v>
      </c>
      <c r="B3" s="2" t="s">
        <v>122</v>
      </c>
      <c r="C3" s="3">
        <v>-37000</v>
      </c>
      <c r="D3" s="3"/>
      <c r="E3" s="3">
        <v>-4.51</v>
      </c>
      <c r="F3" s="3"/>
      <c r="G3" s="3"/>
      <c r="H3" s="3"/>
      <c r="I3" s="3">
        <v>-432.26</v>
      </c>
      <c r="J3" s="3">
        <v>-1750</v>
      </c>
      <c r="K3" s="3"/>
      <c r="L3" s="3"/>
      <c r="M3" s="3">
        <v>-320.12</v>
      </c>
      <c r="N3" s="3"/>
      <c r="O3" s="3"/>
      <c r="P3" s="3"/>
      <c r="Q3" s="3"/>
      <c r="R3" s="3">
        <v>-3145.17</v>
      </c>
      <c r="S3" s="3"/>
      <c r="T3" s="3"/>
      <c r="U3" s="3"/>
      <c r="V3" s="3"/>
      <c r="W3" s="3"/>
      <c r="X3" s="3">
        <v>-0.52</v>
      </c>
      <c r="Y3" s="3">
        <v>-2.6</v>
      </c>
      <c r="Z3" s="3"/>
      <c r="AA3" s="3"/>
      <c r="AB3" s="3"/>
      <c r="AC3" s="3"/>
      <c r="AD3" s="3"/>
      <c r="AE3" s="3"/>
      <c r="AF3" s="3"/>
      <c r="AG3" s="3"/>
      <c r="AH3" s="3">
        <v>-263.74</v>
      </c>
      <c r="AI3" s="3"/>
      <c r="AJ3" s="3">
        <v>-49.08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>
        <v>-183.1</v>
      </c>
      <c r="AW3" s="3"/>
      <c r="AX3" s="3"/>
      <c r="AY3" s="3">
        <f t="shared" ref="AY3:AY44" si="0">SUM(C3:AX3)</f>
        <v>-43151.1</v>
      </c>
    </row>
    <row r="4" spans="1:51" x14ac:dyDescent="0.35">
      <c r="A4" s="6">
        <v>102</v>
      </c>
      <c r="B4" s="2" t="s">
        <v>408</v>
      </c>
      <c r="C4" s="3">
        <v>-6543.86</v>
      </c>
      <c r="D4" s="3">
        <v>-0.43</v>
      </c>
      <c r="E4" s="3">
        <v>-19.22</v>
      </c>
      <c r="F4" s="3"/>
      <c r="G4" s="3">
        <v>-0.21</v>
      </c>
      <c r="H4" s="3"/>
      <c r="I4" s="3">
        <v>-2879.33</v>
      </c>
      <c r="J4" s="3">
        <v>-4520</v>
      </c>
      <c r="K4" s="3"/>
      <c r="L4" s="3"/>
      <c r="M4" s="3">
        <v>-24.42</v>
      </c>
      <c r="N4" s="3"/>
      <c r="O4" s="3"/>
      <c r="P4" s="3"/>
      <c r="Q4" s="3"/>
      <c r="R4" s="3"/>
      <c r="S4" s="3">
        <v>-65.650000000000006</v>
      </c>
      <c r="T4" s="3"/>
      <c r="U4" s="3"/>
      <c r="V4" s="3">
        <v>-1471</v>
      </c>
      <c r="W4" s="3"/>
      <c r="X4" s="3"/>
      <c r="Y4" s="3">
        <v>-12.44</v>
      </c>
      <c r="Z4" s="3">
        <v>-12.44</v>
      </c>
      <c r="AA4" s="3"/>
      <c r="AB4" s="3"/>
      <c r="AC4" s="3"/>
      <c r="AD4" s="3"/>
      <c r="AE4" s="3">
        <v>-7143.94</v>
      </c>
      <c r="AF4" s="3"/>
      <c r="AG4" s="3"/>
      <c r="AH4" s="3"/>
      <c r="AI4" s="3"/>
      <c r="AJ4" s="3">
        <v>-8.2799999999999994</v>
      </c>
      <c r="AK4" s="3"/>
      <c r="AL4" s="3"/>
      <c r="AM4" s="3"/>
      <c r="AN4" s="3"/>
      <c r="AO4" s="3"/>
      <c r="AP4" s="3"/>
      <c r="AQ4" s="3"/>
      <c r="AR4" s="3">
        <v>-107.25</v>
      </c>
      <c r="AS4" s="3"/>
      <c r="AT4" s="3"/>
      <c r="AU4" s="3"/>
      <c r="AV4" s="3">
        <v>-1316.97</v>
      </c>
      <c r="AW4" s="3"/>
      <c r="AX4" s="3">
        <v>-0.6</v>
      </c>
      <c r="AY4" s="3">
        <f t="shared" si="0"/>
        <v>-24126.039999999997</v>
      </c>
    </row>
    <row r="5" spans="1:51" x14ac:dyDescent="0.35">
      <c r="A5" s="6">
        <v>103</v>
      </c>
      <c r="B5" s="2" t="s">
        <v>409</v>
      </c>
      <c r="C5" s="3">
        <v>-34097.050000000003</v>
      </c>
      <c r="D5" s="3"/>
      <c r="E5" s="3"/>
      <c r="F5" s="3"/>
      <c r="G5" s="3">
        <v>-35028.89</v>
      </c>
      <c r="H5" s="3"/>
      <c r="I5" s="3"/>
      <c r="J5" s="3">
        <v>-2840</v>
      </c>
      <c r="K5" s="3"/>
      <c r="L5" s="3"/>
      <c r="M5" s="3"/>
      <c r="N5" s="3"/>
      <c r="O5" s="3"/>
      <c r="P5" s="3"/>
      <c r="Q5" s="3">
        <v>-1.34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>
        <v>-250.59</v>
      </c>
      <c r="AF5" s="3"/>
      <c r="AG5" s="3">
        <v>-518</v>
      </c>
      <c r="AH5" s="3">
        <v>-785.53</v>
      </c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>
        <v>-1426.62</v>
      </c>
      <c r="AW5" s="3"/>
      <c r="AX5" s="3">
        <v>-303.16000000000003</v>
      </c>
      <c r="AY5" s="3">
        <f t="shared" si="0"/>
        <v>-75251.179999999993</v>
      </c>
    </row>
    <row r="6" spans="1:51" x14ac:dyDescent="0.35">
      <c r="A6" s="6">
        <v>104</v>
      </c>
      <c r="B6" s="2" t="s">
        <v>410</v>
      </c>
      <c r="C6" s="3"/>
      <c r="D6" s="3"/>
      <c r="E6" s="3"/>
      <c r="F6" s="3"/>
      <c r="G6" s="3"/>
      <c r="H6" s="3"/>
      <c r="I6" s="3">
        <v>-601.76</v>
      </c>
      <c r="J6" s="3">
        <v>-1500</v>
      </c>
      <c r="K6" s="3"/>
      <c r="L6" s="3"/>
      <c r="M6" s="3">
        <v>-16</v>
      </c>
      <c r="N6" s="3"/>
      <c r="O6" s="3"/>
      <c r="P6" s="3"/>
      <c r="Q6" s="3"/>
      <c r="R6" s="3"/>
      <c r="S6" s="3">
        <v>-523.26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v>-919.9</v>
      </c>
      <c r="AF6" s="3"/>
      <c r="AG6" s="3"/>
      <c r="AH6" s="3">
        <v>-396.29</v>
      </c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>
        <v>-1026.2</v>
      </c>
      <c r="AW6" s="3"/>
      <c r="AX6" s="3">
        <v>-505.1</v>
      </c>
      <c r="AY6" s="3">
        <f t="shared" si="0"/>
        <v>-5488.5100000000011</v>
      </c>
    </row>
    <row r="7" spans="1:51" x14ac:dyDescent="0.35">
      <c r="A7" s="6">
        <v>105</v>
      </c>
      <c r="B7" s="2" t="s">
        <v>123</v>
      </c>
      <c r="C7" s="3">
        <v>-385.54</v>
      </c>
      <c r="D7" s="3"/>
      <c r="E7" s="3">
        <v>-5.04</v>
      </c>
      <c r="F7" s="3"/>
      <c r="G7" s="3"/>
      <c r="H7" s="3"/>
      <c r="I7" s="3">
        <v>-2277</v>
      </c>
      <c r="J7" s="3"/>
      <c r="K7" s="3"/>
      <c r="L7" s="3"/>
      <c r="M7" s="3">
        <v>-22.63</v>
      </c>
      <c r="N7" s="3"/>
      <c r="O7" s="3"/>
      <c r="P7" s="3"/>
      <c r="Q7" s="3"/>
      <c r="R7" s="3"/>
      <c r="S7" s="3">
        <v>-4874.82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v>-12616.82</v>
      </c>
      <c r="AF7" s="3"/>
      <c r="AG7" s="3"/>
      <c r="AH7" s="3">
        <v>-302.01</v>
      </c>
      <c r="AI7" s="3"/>
      <c r="AJ7" s="3"/>
      <c r="AK7" s="3"/>
      <c r="AL7" s="3">
        <v>-0.03</v>
      </c>
      <c r="AM7" s="3"/>
      <c r="AN7" s="3"/>
      <c r="AO7" s="3"/>
      <c r="AP7" s="3">
        <v>-0.5</v>
      </c>
      <c r="AQ7" s="3"/>
      <c r="AR7" s="3">
        <v>-15.63</v>
      </c>
      <c r="AS7" s="3"/>
      <c r="AT7" s="3"/>
      <c r="AU7" s="3">
        <v>-1310.28</v>
      </c>
      <c r="AV7" s="3">
        <v>-881.74</v>
      </c>
      <c r="AW7" s="3"/>
      <c r="AX7" s="3">
        <v>-0.01</v>
      </c>
      <c r="AY7" s="3">
        <f t="shared" si="0"/>
        <v>-22692.049999999996</v>
      </c>
    </row>
    <row r="8" spans="1:51" x14ac:dyDescent="0.35">
      <c r="A8" s="6">
        <v>106</v>
      </c>
      <c r="B8" s="2" t="s">
        <v>411</v>
      </c>
      <c r="C8" s="3">
        <v>-317.64999999999998</v>
      </c>
      <c r="D8" s="3">
        <v>-0.62</v>
      </c>
      <c r="E8" s="3">
        <v>-5.74</v>
      </c>
      <c r="F8" s="3"/>
      <c r="G8" s="3">
        <v>-54800.86</v>
      </c>
      <c r="H8" s="3">
        <v>-300</v>
      </c>
      <c r="I8" s="3">
        <v>-6157.92</v>
      </c>
      <c r="J8" s="3">
        <v>-180</v>
      </c>
      <c r="K8" s="3"/>
      <c r="L8" s="3"/>
      <c r="M8" s="3">
        <v>-3695.76</v>
      </c>
      <c r="N8" s="3"/>
      <c r="O8" s="3"/>
      <c r="P8" s="3"/>
      <c r="Q8" s="3"/>
      <c r="R8" s="3"/>
      <c r="S8" s="3">
        <v>-62.09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v>-411.94</v>
      </c>
      <c r="AF8" s="3"/>
      <c r="AG8" s="3"/>
      <c r="AH8" s="3">
        <v>-5203.01</v>
      </c>
      <c r="AI8" s="3">
        <v>-2.16</v>
      </c>
      <c r="AJ8" s="3">
        <v>-2071.42</v>
      </c>
      <c r="AK8" s="3"/>
      <c r="AL8" s="3"/>
      <c r="AM8" s="3">
        <v>-0.95</v>
      </c>
      <c r="AN8" s="3"/>
      <c r="AO8" s="3"/>
      <c r="AP8" s="3"/>
      <c r="AQ8" s="3"/>
      <c r="AR8" s="3"/>
      <c r="AS8" s="3"/>
      <c r="AT8" s="3"/>
      <c r="AU8" s="3">
        <v>-875.61</v>
      </c>
      <c r="AV8" s="3">
        <v>-4022.82</v>
      </c>
      <c r="AW8" s="3"/>
      <c r="AX8" s="3"/>
      <c r="AY8" s="3">
        <f t="shared" si="0"/>
        <v>-78108.55</v>
      </c>
    </row>
    <row r="9" spans="1:51" x14ac:dyDescent="0.35">
      <c r="A9" s="6">
        <v>107</v>
      </c>
      <c r="B9" s="2" t="s">
        <v>412</v>
      </c>
      <c r="C9" s="3">
        <v>-2419.39</v>
      </c>
      <c r="D9" s="3"/>
      <c r="E9" s="3">
        <v>-5.73</v>
      </c>
      <c r="F9" s="3"/>
      <c r="G9" s="3"/>
      <c r="H9" s="3"/>
      <c r="I9" s="3">
        <v>-0.81</v>
      </c>
      <c r="J9" s="3">
        <v>-200</v>
      </c>
      <c r="K9" s="3"/>
      <c r="L9" s="3"/>
      <c r="M9" s="3">
        <v>-9.2899999999999991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>
        <v>-613.75</v>
      </c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>
        <v>-33.130000000000003</v>
      </c>
      <c r="AW9" s="3"/>
      <c r="AX9" s="3">
        <v>-0.46</v>
      </c>
      <c r="AY9" s="3">
        <f t="shared" si="0"/>
        <v>-3282.56</v>
      </c>
    </row>
    <row r="10" spans="1:51" x14ac:dyDescent="0.35">
      <c r="A10" s="6">
        <v>108</v>
      </c>
      <c r="B10" s="2" t="s">
        <v>413</v>
      </c>
      <c r="C10" s="3">
        <v>-25687.26</v>
      </c>
      <c r="D10" s="3"/>
      <c r="E10" s="3">
        <v>-17.39</v>
      </c>
      <c r="F10" s="3"/>
      <c r="G10" s="3"/>
      <c r="H10" s="3"/>
      <c r="I10" s="3">
        <v>-2523.5500000000002</v>
      </c>
      <c r="J10" s="3">
        <v>-4250</v>
      </c>
      <c r="K10" s="3"/>
      <c r="L10" s="3"/>
      <c r="M10" s="3">
        <v>-3138.79</v>
      </c>
      <c r="N10" s="3"/>
      <c r="O10" s="3"/>
      <c r="P10" s="3"/>
      <c r="Q10" s="3"/>
      <c r="R10" s="3"/>
      <c r="S10" s="3">
        <v>-3818.12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>
        <v>-413.2</v>
      </c>
      <c r="AF10" s="3"/>
      <c r="AG10" s="3"/>
      <c r="AH10" s="3">
        <v>-4313.0600000000004</v>
      </c>
      <c r="AI10" s="3"/>
      <c r="AJ10" s="3"/>
      <c r="AK10" s="3"/>
      <c r="AL10" s="3"/>
      <c r="AM10" s="3"/>
      <c r="AN10" s="3"/>
      <c r="AO10" s="3"/>
      <c r="AP10" s="3"/>
      <c r="AQ10" s="3"/>
      <c r="AR10" s="3">
        <v>-656.41</v>
      </c>
      <c r="AS10" s="3">
        <v>-1630.95</v>
      </c>
      <c r="AT10" s="3"/>
      <c r="AU10" s="3"/>
      <c r="AV10" s="3">
        <v>-9763.24</v>
      </c>
      <c r="AW10" s="3"/>
      <c r="AX10" s="3">
        <v>-3485.02</v>
      </c>
      <c r="AY10" s="3">
        <f t="shared" si="0"/>
        <v>-59696.989999999991</v>
      </c>
    </row>
    <row r="11" spans="1:51" x14ac:dyDescent="0.35">
      <c r="A11" s="6">
        <v>109</v>
      </c>
      <c r="B11" s="2" t="s">
        <v>414</v>
      </c>
      <c r="C11" s="3"/>
      <c r="D11" s="3"/>
      <c r="E11" s="3"/>
      <c r="F11" s="3"/>
      <c r="G11" s="3"/>
      <c r="H11" s="3"/>
      <c r="I11" s="3">
        <v>-20.46</v>
      </c>
      <c r="J11" s="3">
        <v>-6875</v>
      </c>
      <c r="K11" s="3"/>
      <c r="L11" s="3"/>
      <c r="M11" s="3">
        <v>-609.47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-156.80000000000001</v>
      </c>
      <c r="Y11" s="3">
        <v>-1056</v>
      </c>
      <c r="Z11" s="3">
        <v>-1467.2</v>
      </c>
      <c r="AA11" s="3"/>
      <c r="AB11" s="3"/>
      <c r="AC11" s="3"/>
      <c r="AD11" s="3"/>
      <c r="AE11" s="3">
        <v>-454.95</v>
      </c>
      <c r="AF11" s="3"/>
      <c r="AG11" s="3"/>
      <c r="AH11" s="3">
        <v>-264.04000000000002</v>
      </c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>
        <v>-0.03</v>
      </c>
      <c r="AW11" s="3"/>
      <c r="AX11" s="3">
        <v>-1632.3</v>
      </c>
      <c r="AY11" s="3">
        <f t="shared" si="0"/>
        <v>-12536.250000000002</v>
      </c>
    </row>
    <row r="12" spans="1:51" x14ac:dyDescent="0.35">
      <c r="A12" s="6">
        <v>110</v>
      </c>
      <c r="B12" s="2" t="s">
        <v>415</v>
      </c>
      <c r="C12" s="3"/>
      <c r="D12" s="3"/>
      <c r="E12" s="3"/>
      <c r="F12" s="3"/>
      <c r="G12" s="3"/>
      <c r="H12" s="3"/>
      <c r="I12" s="3">
        <v>-196.1</v>
      </c>
      <c r="J12" s="3">
        <v>-2650.02</v>
      </c>
      <c r="K12" s="3"/>
      <c r="L12" s="3">
        <v>-573.47</v>
      </c>
      <c r="M12" s="3"/>
      <c r="N12" s="3"/>
      <c r="O12" s="3"/>
      <c r="P12" s="3"/>
      <c r="Q12" s="3">
        <v>-1500</v>
      </c>
      <c r="R12" s="3"/>
      <c r="S12" s="3">
        <v>-8.33</v>
      </c>
      <c r="T12" s="3"/>
      <c r="U12" s="3"/>
      <c r="V12" s="3"/>
      <c r="W12" s="3"/>
      <c r="X12" s="3"/>
      <c r="Y12" s="3"/>
      <c r="Z12" s="3">
        <v>-0.01</v>
      </c>
      <c r="AA12" s="3"/>
      <c r="AB12" s="3"/>
      <c r="AC12" s="3"/>
      <c r="AD12" s="3"/>
      <c r="AE12" s="3"/>
      <c r="AF12" s="3"/>
      <c r="AG12" s="3"/>
      <c r="AH12" s="3">
        <v>-263.39999999999998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>
        <v>-178.3</v>
      </c>
      <c r="AW12" s="3"/>
      <c r="AX12" s="3"/>
      <c r="AY12" s="3">
        <f t="shared" si="0"/>
        <v>-5369.63</v>
      </c>
    </row>
    <row r="13" spans="1:51" x14ac:dyDescent="0.35">
      <c r="A13" s="6">
        <v>111</v>
      </c>
      <c r="B13" s="2" t="s">
        <v>124</v>
      </c>
      <c r="C13" s="3"/>
      <c r="D13" s="3"/>
      <c r="E13" s="3"/>
      <c r="F13" s="3"/>
      <c r="G13" s="3"/>
      <c r="H13" s="3"/>
      <c r="I13" s="3">
        <v>-110.15</v>
      </c>
      <c r="J13" s="3">
        <v>-2410</v>
      </c>
      <c r="K13" s="3"/>
      <c r="L13" s="3"/>
      <c r="M13" s="3">
        <v>-16</v>
      </c>
      <c r="N13" s="3"/>
      <c r="O13" s="3"/>
      <c r="P13" s="3"/>
      <c r="Q13" s="3"/>
      <c r="R13" s="3"/>
      <c r="S13" s="3">
        <v>-4.5</v>
      </c>
      <c r="T13" s="3"/>
      <c r="U13" s="3"/>
      <c r="V13" s="3">
        <v>-1956.43</v>
      </c>
      <c r="W13" s="3"/>
      <c r="X13" s="3"/>
      <c r="Y13" s="3"/>
      <c r="Z13" s="3"/>
      <c r="AA13" s="3"/>
      <c r="AB13" s="3"/>
      <c r="AC13" s="3"/>
      <c r="AD13" s="3"/>
      <c r="AE13" s="3">
        <v>-1031</v>
      </c>
      <c r="AF13" s="3"/>
      <c r="AG13" s="3">
        <v>-1010</v>
      </c>
      <c r="AH13" s="3">
        <v>-701.07</v>
      </c>
      <c r="AI13" s="3"/>
      <c r="AJ13" s="3">
        <v>-5.38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>
        <v>-567.54999999999995</v>
      </c>
      <c r="AW13" s="3"/>
      <c r="AX13" s="3"/>
      <c r="AY13" s="3">
        <f t="shared" si="0"/>
        <v>-7812.08</v>
      </c>
    </row>
    <row r="14" spans="1:51" x14ac:dyDescent="0.35">
      <c r="A14" s="6">
        <v>112</v>
      </c>
      <c r="B14" s="2" t="s">
        <v>125</v>
      </c>
      <c r="C14" s="3">
        <v>-58764.77</v>
      </c>
      <c r="D14" s="3"/>
      <c r="E14" s="3">
        <v>-5.38</v>
      </c>
      <c r="F14" s="3"/>
      <c r="G14" s="3"/>
      <c r="H14" s="3"/>
      <c r="I14" s="3">
        <v>-3.5</v>
      </c>
      <c r="J14" s="3">
        <v>-2127.31</v>
      </c>
      <c r="K14" s="3"/>
      <c r="L14" s="3"/>
      <c r="M14" s="3">
        <v>-707.67</v>
      </c>
      <c r="N14" s="3"/>
      <c r="O14" s="3"/>
      <c r="P14" s="3"/>
      <c r="Q14" s="3"/>
      <c r="R14" s="3"/>
      <c r="S14" s="3">
        <v>-1423.81</v>
      </c>
      <c r="T14" s="3"/>
      <c r="U14" s="3"/>
      <c r="V14" s="3"/>
      <c r="W14" s="3"/>
      <c r="X14" s="3"/>
      <c r="Y14" s="3">
        <v>-3000</v>
      </c>
      <c r="Z14" s="3">
        <v>-3040.8</v>
      </c>
      <c r="AA14" s="3"/>
      <c r="AB14" s="3"/>
      <c r="AC14" s="3"/>
      <c r="AD14" s="3"/>
      <c r="AE14" s="3">
        <v>-252.09</v>
      </c>
      <c r="AF14" s="3"/>
      <c r="AG14" s="3"/>
      <c r="AH14" s="3">
        <v>-5234.5600000000004</v>
      </c>
      <c r="AI14" s="3"/>
      <c r="AJ14" s="3">
        <v>-6.89</v>
      </c>
      <c r="AK14" s="3"/>
      <c r="AL14" s="3">
        <v>-3602.33</v>
      </c>
      <c r="AM14" s="3">
        <v>-0.3</v>
      </c>
      <c r="AN14" s="3"/>
      <c r="AO14" s="3"/>
      <c r="AP14" s="3"/>
      <c r="AQ14" s="3"/>
      <c r="AR14" s="3">
        <v>-5.67</v>
      </c>
      <c r="AS14" s="3"/>
      <c r="AT14" s="3"/>
      <c r="AU14" s="3"/>
      <c r="AV14" s="3">
        <v>-727.78</v>
      </c>
      <c r="AW14" s="3"/>
      <c r="AX14" s="3">
        <v>-1547.53</v>
      </c>
      <c r="AY14" s="3">
        <f t="shared" si="0"/>
        <v>-80450.389999999985</v>
      </c>
    </row>
    <row r="15" spans="1:51" x14ac:dyDescent="0.35">
      <c r="A15" s="6">
        <v>113</v>
      </c>
      <c r="B15" s="2" t="s">
        <v>416</v>
      </c>
      <c r="C15" s="3">
        <v>-26588</v>
      </c>
      <c r="D15" s="3"/>
      <c r="E15" s="3"/>
      <c r="F15" s="3"/>
      <c r="G15" s="3"/>
      <c r="H15" s="3"/>
      <c r="I15" s="3">
        <v>-2093.35</v>
      </c>
      <c r="J15" s="3"/>
      <c r="K15" s="3"/>
      <c r="L15" s="3"/>
      <c r="M15" s="3">
        <v>-52016.01</v>
      </c>
      <c r="N15" s="3"/>
      <c r="O15" s="3"/>
      <c r="P15" s="3"/>
      <c r="Q15" s="3"/>
      <c r="R15" s="3"/>
      <c r="S15" s="3">
        <v>-3066.06</v>
      </c>
      <c r="T15" s="3"/>
      <c r="U15" s="3"/>
      <c r="V15" s="3"/>
      <c r="W15" s="3"/>
      <c r="X15" s="3"/>
      <c r="Y15" s="3"/>
      <c r="Z15" s="3"/>
      <c r="AA15" s="3"/>
      <c r="AB15" s="3"/>
      <c r="AC15" s="3">
        <v>-35181.83</v>
      </c>
      <c r="AD15" s="3"/>
      <c r="AE15" s="3">
        <v>-5636.15</v>
      </c>
      <c r="AF15" s="3"/>
      <c r="AG15" s="3">
        <v>-887</v>
      </c>
      <c r="AH15" s="3">
        <v>-373.33</v>
      </c>
      <c r="AI15" s="3">
        <v>-19500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>
        <v>-266.99</v>
      </c>
      <c r="AW15" s="3"/>
      <c r="AX15" s="3">
        <v>-1418.8</v>
      </c>
      <c r="AY15" s="3">
        <f t="shared" si="0"/>
        <v>-147027.51999999996</v>
      </c>
    </row>
    <row r="16" spans="1:51" x14ac:dyDescent="0.35">
      <c r="A16" s="6">
        <v>114</v>
      </c>
      <c r="B16" s="2" t="s">
        <v>126</v>
      </c>
      <c r="C16" s="3">
        <v>-52029.51</v>
      </c>
      <c r="D16" s="3"/>
      <c r="E16" s="3">
        <v>-28.12</v>
      </c>
      <c r="F16" s="3"/>
      <c r="G16" s="3"/>
      <c r="H16" s="3"/>
      <c r="I16" s="3">
        <v>-2554.35</v>
      </c>
      <c r="J16" s="3">
        <v>-1950</v>
      </c>
      <c r="K16" s="3"/>
      <c r="L16" s="3"/>
      <c r="M16" s="3">
        <v>-3580.74</v>
      </c>
      <c r="N16" s="3"/>
      <c r="O16" s="3"/>
      <c r="P16" s="3"/>
      <c r="Q16" s="3"/>
      <c r="R16" s="3"/>
      <c r="S16" s="3">
        <v>-530.65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v>-2742.5</v>
      </c>
      <c r="AF16" s="3"/>
      <c r="AG16" s="3">
        <v>-17000</v>
      </c>
      <c r="AH16" s="3">
        <v>-8006.2</v>
      </c>
      <c r="AI16" s="3"/>
      <c r="AJ16" s="3"/>
      <c r="AK16" s="3"/>
      <c r="AL16" s="3"/>
      <c r="AM16" s="3"/>
      <c r="AN16" s="3"/>
      <c r="AO16" s="3"/>
      <c r="AP16" s="3"/>
      <c r="AQ16" s="3"/>
      <c r="AR16" s="3">
        <v>-2087.7399999999998</v>
      </c>
      <c r="AS16" s="3"/>
      <c r="AT16" s="3">
        <v>-8580</v>
      </c>
      <c r="AU16" s="3"/>
      <c r="AV16" s="3">
        <v>-1519.28</v>
      </c>
      <c r="AW16" s="3"/>
      <c r="AX16" s="3">
        <v>-2.14</v>
      </c>
      <c r="AY16" s="3">
        <f t="shared" si="0"/>
        <v>-100611.23</v>
      </c>
    </row>
    <row r="17" spans="1:51" x14ac:dyDescent="0.35">
      <c r="A17" s="6">
        <v>115</v>
      </c>
      <c r="B17" s="2" t="s">
        <v>417</v>
      </c>
      <c r="C17" s="3">
        <v>-176.61</v>
      </c>
      <c r="D17" s="3">
        <v>-0.82</v>
      </c>
      <c r="E17" s="3">
        <v>-38.659999999999997</v>
      </c>
      <c r="F17" s="3"/>
      <c r="G17" s="3">
        <v>-8.25</v>
      </c>
      <c r="H17" s="3"/>
      <c r="I17" s="3">
        <v>-112.35</v>
      </c>
      <c r="J17" s="3"/>
      <c r="K17" s="3"/>
      <c r="L17" s="3">
        <v>-4000</v>
      </c>
      <c r="M17" s="3"/>
      <c r="N17" s="3"/>
      <c r="O17" s="3"/>
      <c r="P17" s="3"/>
      <c r="Q17" s="3">
        <v>-1000</v>
      </c>
      <c r="R17" s="3"/>
      <c r="S17" s="3">
        <v>-67.09</v>
      </c>
      <c r="T17" s="3"/>
      <c r="U17" s="3"/>
      <c r="V17" s="3"/>
      <c r="W17" s="3"/>
      <c r="X17" s="3"/>
      <c r="Y17" s="3"/>
      <c r="Z17" s="3">
        <v>-0.46</v>
      </c>
      <c r="AA17" s="3"/>
      <c r="AB17" s="3"/>
      <c r="AC17" s="3"/>
      <c r="AD17" s="3"/>
      <c r="AE17" s="3">
        <v>-19.77</v>
      </c>
      <c r="AF17" s="3"/>
      <c r="AG17" s="3"/>
      <c r="AH17" s="3">
        <v>-0.9</v>
      </c>
      <c r="AI17" s="3"/>
      <c r="AJ17" s="3">
        <v>-4.71</v>
      </c>
      <c r="AK17" s="3"/>
      <c r="AL17" s="3"/>
      <c r="AM17" s="3"/>
      <c r="AN17" s="3"/>
      <c r="AO17" s="3"/>
      <c r="AP17" s="3"/>
      <c r="AQ17" s="3"/>
      <c r="AR17" s="3">
        <v>-132.13</v>
      </c>
      <c r="AS17" s="3"/>
      <c r="AT17" s="3"/>
      <c r="AU17" s="3"/>
      <c r="AV17" s="3">
        <v>-1.8</v>
      </c>
      <c r="AW17" s="3"/>
      <c r="AX17" s="3">
        <v>-0.54</v>
      </c>
      <c r="AY17" s="3">
        <f t="shared" si="0"/>
        <v>-5564.09</v>
      </c>
    </row>
    <row r="18" spans="1:51" x14ac:dyDescent="0.35">
      <c r="A18" s="6">
        <v>116</v>
      </c>
      <c r="B18" s="2" t="s">
        <v>245</v>
      </c>
      <c r="C18" s="3">
        <v>-11980.92</v>
      </c>
      <c r="D18" s="3"/>
      <c r="E18" s="3">
        <v>-5.69</v>
      </c>
      <c r="F18" s="3"/>
      <c r="G18" s="3"/>
      <c r="H18" s="3"/>
      <c r="I18" s="3">
        <v>-2669.83</v>
      </c>
      <c r="J18" s="3">
        <v>-1800</v>
      </c>
      <c r="K18" s="3"/>
      <c r="L18" s="3"/>
      <c r="M18" s="3">
        <v>-1422.16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-0.08</v>
      </c>
      <c r="Y18" s="3">
        <v>-2302.21</v>
      </c>
      <c r="Z18" s="3">
        <v>-0.02</v>
      </c>
      <c r="AA18" s="3"/>
      <c r="AB18" s="3"/>
      <c r="AC18" s="3"/>
      <c r="AD18" s="3"/>
      <c r="AE18" s="3">
        <v>-8988.7000000000007</v>
      </c>
      <c r="AF18" s="3"/>
      <c r="AG18" s="3"/>
      <c r="AH18" s="3">
        <v>-231.2</v>
      </c>
      <c r="AI18" s="3"/>
      <c r="AJ18" s="3"/>
      <c r="AK18" s="3"/>
      <c r="AL18" s="3"/>
      <c r="AM18" s="3"/>
      <c r="AN18" s="3"/>
      <c r="AO18" s="3"/>
      <c r="AP18" s="3"/>
      <c r="AQ18" s="3"/>
      <c r="AR18" s="3">
        <v>-0.78</v>
      </c>
      <c r="AS18" s="3"/>
      <c r="AT18" s="3"/>
      <c r="AU18" s="3"/>
      <c r="AV18" s="3">
        <v>-1.89</v>
      </c>
      <c r="AW18" s="3"/>
      <c r="AX18" s="3">
        <v>-1.79</v>
      </c>
      <c r="AY18" s="3">
        <f t="shared" si="0"/>
        <v>-29405.270000000004</v>
      </c>
    </row>
    <row r="19" spans="1:51" x14ac:dyDescent="0.35">
      <c r="A19" s="6">
        <v>117</v>
      </c>
      <c r="B19" s="2" t="s">
        <v>127</v>
      </c>
      <c r="C19" s="3">
        <v>-358.6</v>
      </c>
      <c r="D19" s="3">
        <v>-476.15</v>
      </c>
      <c r="E19" s="3">
        <v>-257.62</v>
      </c>
      <c r="F19" s="3"/>
      <c r="G19" s="3"/>
      <c r="H19" s="3"/>
      <c r="I19" s="3">
        <v>-178.07</v>
      </c>
      <c r="J19" s="3">
        <v>-0.1</v>
      </c>
      <c r="K19" s="3"/>
      <c r="L19" s="3">
        <v>-3500.03</v>
      </c>
      <c r="M19" s="3">
        <v>-22.92</v>
      </c>
      <c r="N19" s="3"/>
      <c r="O19" s="3"/>
      <c r="P19" s="3"/>
      <c r="Q19" s="3"/>
      <c r="R19" s="3"/>
      <c r="S19" s="3">
        <v>-2649.29</v>
      </c>
      <c r="T19" s="3">
        <v>-745.28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>
        <v>-482.98</v>
      </c>
      <c r="AF19" s="3"/>
      <c r="AG19" s="3"/>
      <c r="AH19" s="3">
        <v>-462.14</v>
      </c>
      <c r="AI19" s="3"/>
      <c r="AJ19" s="3"/>
      <c r="AK19" s="3"/>
      <c r="AL19" s="3"/>
      <c r="AM19" s="3"/>
      <c r="AN19" s="3"/>
      <c r="AO19" s="3"/>
      <c r="AP19" s="3"/>
      <c r="AQ19" s="3"/>
      <c r="AR19" s="3">
        <v>-2.4500000000000002</v>
      </c>
      <c r="AS19" s="3"/>
      <c r="AT19" s="3"/>
      <c r="AU19" s="3"/>
      <c r="AV19" s="3">
        <v>-63.68</v>
      </c>
      <c r="AW19" s="3"/>
      <c r="AX19" s="3"/>
      <c r="AY19" s="3">
        <f t="shared" si="0"/>
        <v>-9199.31</v>
      </c>
    </row>
    <row r="20" spans="1:51" x14ac:dyDescent="0.35">
      <c r="A20" s="6">
        <v>118</v>
      </c>
      <c r="B20" s="2" t="s">
        <v>418</v>
      </c>
      <c r="C20" s="3">
        <v>-10666.77</v>
      </c>
      <c r="D20" s="3"/>
      <c r="E20" s="3">
        <v>-39.97</v>
      </c>
      <c r="F20" s="3"/>
      <c r="G20" s="3"/>
      <c r="H20" s="3"/>
      <c r="I20" s="3">
        <v>-2853.29</v>
      </c>
      <c r="J20" s="3"/>
      <c r="K20" s="3"/>
      <c r="L20" s="3"/>
      <c r="M20" s="3">
        <v>-1982.7</v>
      </c>
      <c r="N20" s="3"/>
      <c r="O20" s="3"/>
      <c r="P20" s="3"/>
      <c r="Q20" s="3"/>
      <c r="R20" s="3"/>
      <c r="S20" s="3">
        <v>-1554.54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>
        <v>-2419.66</v>
      </c>
      <c r="AE20" s="3">
        <v>-326.79000000000002</v>
      </c>
      <c r="AF20" s="3"/>
      <c r="AG20" s="3"/>
      <c r="AH20" s="3">
        <v>-10007.620000000001</v>
      </c>
      <c r="AI20" s="3">
        <v>-2.1800000000000002</v>
      </c>
      <c r="AJ20" s="3">
        <v>-1273.67</v>
      </c>
      <c r="AK20" s="3">
        <v>-4068</v>
      </c>
      <c r="AL20" s="3"/>
      <c r="AM20" s="3"/>
      <c r="AN20" s="3"/>
      <c r="AO20" s="3"/>
      <c r="AP20" s="3"/>
      <c r="AQ20" s="3"/>
      <c r="AR20" s="3">
        <v>-7.22</v>
      </c>
      <c r="AS20" s="3"/>
      <c r="AT20" s="3"/>
      <c r="AU20" s="3"/>
      <c r="AV20" s="3">
        <v>-928.79</v>
      </c>
      <c r="AW20" s="3">
        <v>-10659.12</v>
      </c>
      <c r="AX20" s="3">
        <v>-6676.01</v>
      </c>
      <c r="AY20" s="3">
        <f t="shared" si="0"/>
        <v>-53466.330000000009</v>
      </c>
    </row>
    <row r="21" spans="1:51" x14ac:dyDescent="0.35">
      <c r="A21" s="6">
        <v>119</v>
      </c>
      <c r="B21" s="2" t="s">
        <v>419</v>
      </c>
      <c r="C21" s="3"/>
      <c r="D21" s="3"/>
      <c r="E21" s="3">
        <v>-1623.74</v>
      </c>
      <c r="F21" s="3"/>
      <c r="G21" s="3"/>
      <c r="H21" s="3"/>
      <c r="I21" s="3">
        <v>-24.94</v>
      </c>
      <c r="J21" s="3"/>
      <c r="K21" s="3"/>
      <c r="L21" s="3"/>
      <c r="M21" s="3">
        <v>-39122.43</v>
      </c>
      <c r="N21" s="3"/>
      <c r="O21" s="3"/>
      <c r="P21" s="3"/>
      <c r="Q21" s="3"/>
      <c r="R21" s="3"/>
      <c r="S21" s="3">
        <v>-5642.35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>
        <v>-18833.63</v>
      </c>
      <c r="AF21" s="3"/>
      <c r="AG21" s="3"/>
      <c r="AH21" s="3">
        <v>-2893.76</v>
      </c>
      <c r="AI21" s="3"/>
      <c r="AJ21" s="3"/>
      <c r="AK21" s="3"/>
      <c r="AL21" s="3"/>
      <c r="AM21" s="3"/>
      <c r="AN21" s="3"/>
      <c r="AO21" s="3"/>
      <c r="AP21" s="3"/>
      <c r="AQ21" s="3"/>
      <c r="AR21" s="3">
        <v>-863.15</v>
      </c>
      <c r="AS21" s="3">
        <v>-14011.96</v>
      </c>
      <c r="AT21" s="3"/>
      <c r="AU21" s="3"/>
      <c r="AV21" s="3">
        <v>-7737.63</v>
      </c>
      <c r="AW21" s="3"/>
      <c r="AX21" s="3">
        <v>-2680.89</v>
      </c>
      <c r="AY21" s="3">
        <f t="shared" si="0"/>
        <v>-93434.48</v>
      </c>
    </row>
    <row r="22" spans="1:51" x14ac:dyDescent="0.35">
      <c r="A22" s="6">
        <v>120</v>
      </c>
      <c r="B22" s="2" t="s">
        <v>420</v>
      </c>
      <c r="C22" s="3">
        <v>-12470.9</v>
      </c>
      <c r="D22" s="3"/>
      <c r="E22" s="3">
        <v>-1267.26</v>
      </c>
      <c r="F22" s="3"/>
      <c r="G22" s="3"/>
      <c r="H22" s="3"/>
      <c r="I22" s="3">
        <v>-8498.39</v>
      </c>
      <c r="J22" s="3">
        <v>-63</v>
      </c>
      <c r="K22" s="3"/>
      <c r="L22" s="3"/>
      <c r="M22" s="3"/>
      <c r="N22" s="3"/>
      <c r="O22" s="3"/>
      <c r="P22" s="3"/>
      <c r="Q22" s="3"/>
      <c r="R22" s="3"/>
      <c r="S22" s="3">
        <v>-1973.5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>
        <v>-4018.61</v>
      </c>
      <c r="AI22" s="3">
        <v>-0.84</v>
      </c>
      <c r="AJ22" s="3">
        <v>-0.95</v>
      </c>
      <c r="AK22" s="3"/>
      <c r="AL22" s="3"/>
      <c r="AM22" s="3"/>
      <c r="AN22" s="3">
        <v>-0.91</v>
      </c>
      <c r="AO22" s="3"/>
      <c r="AP22" s="3"/>
      <c r="AQ22" s="3"/>
      <c r="AR22" s="3"/>
      <c r="AS22" s="3"/>
      <c r="AT22" s="3"/>
      <c r="AU22" s="3"/>
      <c r="AV22" s="3">
        <v>-6025.86</v>
      </c>
      <c r="AW22" s="3"/>
      <c r="AX22" s="3">
        <v>-2482.7199999999998</v>
      </c>
      <c r="AY22" s="3">
        <f t="shared" si="0"/>
        <v>-36802.94</v>
      </c>
    </row>
    <row r="23" spans="1:51" x14ac:dyDescent="0.35">
      <c r="A23" s="6">
        <v>121</v>
      </c>
      <c r="B23" s="2" t="s">
        <v>421</v>
      </c>
      <c r="C23" s="3">
        <v>-28411.17</v>
      </c>
      <c r="D23" s="3"/>
      <c r="E23" s="3">
        <v>-101.04</v>
      </c>
      <c r="F23" s="3"/>
      <c r="G23" s="3"/>
      <c r="H23" s="3"/>
      <c r="I23" s="3">
        <v>-1927.65</v>
      </c>
      <c r="J23" s="3">
        <v>-2036</v>
      </c>
      <c r="K23" s="3"/>
      <c r="L23" s="3"/>
      <c r="M23" s="3">
        <v>-5849.25</v>
      </c>
      <c r="N23" s="3"/>
      <c r="O23" s="3"/>
      <c r="P23" s="3"/>
      <c r="Q23" s="3"/>
      <c r="R23" s="3"/>
      <c r="S23" s="3">
        <v>-12518.63</v>
      </c>
      <c r="T23" s="3"/>
      <c r="U23" s="3"/>
      <c r="V23" s="3"/>
      <c r="W23" s="3"/>
      <c r="X23" s="3">
        <v>-679.48</v>
      </c>
      <c r="Y23" s="3">
        <v>-640</v>
      </c>
      <c r="Z23" s="3">
        <v>-3200</v>
      </c>
      <c r="AA23" s="3"/>
      <c r="AB23" s="3"/>
      <c r="AC23" s="3"/>
      <c r="AD23" s="3"/>
      <c r="AE23" s="3">
        <v>-31675.91</v>
      </c>
      <c r="AF23" s="3"/>
      <c r="AG23" s="3"/>
      <c r="AH23" s="3">
        <v>-4982.43</v>
      </c>
      <c r="AI23" s="3"/>
      <c r="AJ23" s="3"/>
      <c r="AK23" s="3"/>
      <c r="AL23" s="3"/>
      <c r="AM23" s="3"/>
      <c r="AN23" s="3"/>
      <c r="AO23" s="3">
        <v>-0.08</v>
      </c>
      <c r="AP23" s="3"/>
      <c r="AQ23" s="3"/>
      <c r="AR23" s="3">
        <v>-0.86</v>
      </c>
      <c r="AS23" s="3"/>
      <c r="AT23" s="3"/>
      <c r="AU23" s="3"/>
      <c r="AV23" s="3">
        <v>-13054.19</v>
      </c>
      <c r="AW23" s="3"/>
      <c r="AX23" s="3">
        <v>-7030.3</v>
      </c>
      <c r="AY23" s="3">
        <f t="shared" si="0"/>
        <v>-112106.99</v>
      </c>
    </row>
    <row r="24" spans="1:51" x14ac:dyDescent="0.35">
      <c r="A24" s="6">
        <v>122</v>
      </c>
      <c r="B24" s="2" t="s">
        <v>422</v>
      </c>
      <c r="C24" s="3">
        <v>-68872.75</v>
      </c>
      <c r="D24" s="3"/>
      <c r="E24" s="3">
        <v>-207.32</v>
      </c>
      <c r="F24" s="3"/>
      <c r="G24" s="3"/>
      <c r="H24" s="3"/>
      <c r="I24" s="3">
        <v>-369.47</v>
      </c>
      <c r="J24" s="3">
        <v>-7280</v>
      </c>
      <c r="K24" s="3"/>
      <c r="L24" s="3"/>
      <c r="M24" s="3">
        <v>-3017.23</v>
      </c>
      <c r="N24" s="3"/>
      <c r="O24" s="3"/>
      <c r="P24" s="3"/>
      <c r="Q24" s="3"/>
      <c r="R24" s="3"/>
      <c r="S24" s="3">
        <v>-7.1</v>
      </c>
      <c r="T24" s="3">
        <v>-7435.22</v>
      </c>
      <c r="U24" s="3"/>
      <c r="V24" s="3"/>
      <c r="W24" s="3"/>
      <c r="X24" s="3"/>
      <c r="Y24" s="3"/>
      <c r="Z24" s="3">
        <v>-340.11</v>
      </c>
      <c r="AA24" s="3"/>
      <c r="AB24" s="3"/>
      <c r="AC24" s="3"/>
      <c r="AD24" s="3"/>
      <c r="AE24" s="3">
        <v>-7359.69</v>
      </c>
      <c r="AF24" s="3">
        <v>-310932</v>
      </c>
      <c r="AG24" s="3">
        <v>-591.79999999999995</v>
      </c>
      <c r="AH24" s="3">
        <v>-15718.05</v>
      </c>
      <c r="AI24" s="3"/>
      <c r="AJ24" s="3">
        <v>-6364.18</v>
      </c>
      <c r="AK24" s="3">
        <v>-38850</v>
      </c>
      <c r="AL24" s="3"/>
      <c r="AM24" s="3"/>
      <c r="AN24" s="3"/>
      <c r="AO24" s="3"/>
      <c r="AP24" s="3">
        <v>-13210.2</v>
      </c>
      <c r="AQ24" s="3"/>
      <c r="AR24" s="3">
        <v>-231.83</v>
      </c>
      <c r="AS24" s="3"/>
      <c r="AT24" s="3"/>
      <c r="AU24" s="3"/>
      <c r="AV24" s="3">
        <v>-2020.47</v>
      </c>
      <c r="AW24" s="3"/>
      <c r="AX24" s="3">
        <v>-0.9</v>
      </c>
      <c r="AY24" s="3">
        <f t="shared" si="0"/>
        <v>-482808.32000000001</v>
      </c>
    </row>
    <row r="25" spans="1:51" x14ac:dyDescent="0.35">
      <c r="A25" s="6">
        <v>123</v>
      </c>
      <c r="B25" s="2" t="s">
        <v>423</v>
      </c>
      <c r="C25" s="3">
        <v>-24909.97</v>
      </c>
      <c r="D25" s="3"/>
      <c r="E25" s="3">
        <v>-192.53</v>
      </c>
      <c r="F25" s="3"/>
      <c r="G25" s="3"/>
      <c r="H25" s="3"/>
      <c r="I25" s="3">
        <v>-2607.44</v>
      </c>
      <c r="J25" s="3">
        <v>-6450</v>
      </c>
      <c r="K25" s="3"/>
      <c r="L25" s="3"/>
      <c r="M25" s="3">
        <v>-1179.3800000000001</v>
      </c>
      <c r="N25" s="3"/>
      <c r="O25" s="3"/>
      <c r="P25" s="3"/>
      <c r="Q25" s="3"/>
      <c r="R25" s="3"/>
      <c r="S25" s="3">
        <v>-9747.5499999999993</v>
      </c>
      <c r="T25" s="3"/>
      <c r="U25" s="3"/>
      <c r="V25" s="3"/>
      <c r="W25" s="3"/>
      <c r="X25" s="3"/>
      <c r="Y25" s="3"/>
      <c r="Z25" s="3">
        <v>-313.2</v>
      </c>
      <c r="AA25" s="3"/>
      <c r="AB25" s="3"/>
      <c r="AC25" s="3"/>
      <c r="AD25" s="3"/>
      <c r="AE25" s="3">
        <v>-13501.89</v>
      </c>
      <c r="AF25" s="3"/>
      <c r="AG25" s="3"/>
      <c r="AH25" s="3">
        <v>-393.2</v>
      </c>
      <c r="AI25" s="3">
        <v>-2033.48</v>
      </c>
      <c r="AJ25" s="3"/>
      <c r="AK25" s="3"/>
      <c r="AL25" s="3">
        <v>-10560</v>
      </c>
      <c r="AM25" s="3"/>
      <c r="AN25" s="3"/>
      <c r="AO25" s="3"/>
      <c r="AP25" s="3">
        <v>-82</v>
      </c>
      <c r="AQ25" s="3">
        <v>-5169.8100000000004</v>
      </c>
      <c r="AR25" s="3">
        <v>-6.3</v>
      </c>
      <c r="AS25" s="3"/>
      <c r="AT25" s="3">
        <v>-14850</v>
      </c>
      <c r="AU25" s="3"/>
      <c r="AV25" s="3">
        <v>-3562.64</v>
      </c>
      <c r="AW25" s="3"/>
      <c r="AX25" s="3">
        <v>-42.75</v>
      </c>
      <c r="AY25" s="3">
        <f t="shared" si="0"/>
        <v>-95602.139999999985</v>
      </c>
    </row>
    <row r="26" spans="1:51" x14ac:dyDescent="0.35">
      <c r="A26" s="6">
        <v>124</v>
      </c>
      <c r="B26" s="2" t="s">
        <v>424</v>
      </c>
      <c r="C26" s="3">
        <v>-6214.75</v>
      </c>
      <c r="D26" s="3"/>
      <c r="E26" s="3">
        <v>-5.45</v>
      </c>
      <c r="F26" s="3"/>
      <c r="G26" s="3"/>
      <c r="H26" s="3"/>
      <c r="I26" s="3">
        <v>-2693.38</v>
      </c>
      <c r="J26" s="3">
        <v>-7110</v>
      </c>
      <c r="K26" s="3"/>
      <c r="L26" s="3"/>
      <c r="M26" s="3">
        <v>-31.86</v>
      </c>
      <c r="N26" s="3"/>
      <c r="O26" s="3"/>
      <c r="P26" s="3"/>
      <c r="Q26" s="3"/>
      <c r="R26" s="3"/>
      <c r="S26" s="3"/>
      <c r="T26" s="3"/>
      <c r="U26" s="3">
        <v>-970.86</v>
      </c>
      <c r="V26" s="3"/>
      <c r="W26" s="3"/>
      <c r="X26" s="3"/>
      <c r="Y26" s="3"/>
      <c r="Z26" s="3">
        <v>-1678.13</v>
      </c>
      <c r="AA26" s="3"/>
      <c r="AB26" s="3"/>
      <c r="AC26" s="3"/>
      <c r="AD26" s="3"/>
      <c r="AE26" s="3">
        <v>-586.95000000000005</v>
      </c>
      <c r="AF26" s="3">
        <v>-1900</v>
      </c>
      <c r="AG26" s="3">
        <v>-1010</v>
      </c>
      <c r="AH26" s="3">
        <v>-2395.61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>
        <v>-2644.28</v>
      </c>
      <c r="AW26" s="3"/>
      <c r="AX26" s="3">
        <v>-2.19</v>
      </c>
      <c r="AY26" s="3">
        <f t="shared" si="0"/>
        <v>-27243.46</v>
      </c>
    </row>
    <row r="27" spans="1:51" x14ac:dyDescent="0.35">
      <c r="A27" s="6">
        <v>125</v>
      </c>
      <c r="B27" s="2" t="s">
        <v>425</v>
      </c>
      <c r="C27" s="3">
        <v>-47540.26</v>
      </c>
      <c r="D27" s="3"/>
      <c r="E27" s="3"/>
      <c r="F27" s="3"/>
      <c r="G27" s="3"/>
      <c r="H27" s="3"/>
      <c r="I27" s="3">
        <v>-586.36</v>
      </c>
      <c r="J27" s="3">
        <v>-5580</v>
      </c>
      <c r="K27" s="3"/>
      <c r="L27" s="3">
        <v>-4102.3999999999996</v>
      </c>
      <c r="M27" s="3">
        <v>-23.56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>
        <v>-10998.9</v>
      </c>
      <c r="AF27" s="3"/>
      <c r="AG27" s="3"/>
      <c r="AH27" s="3">
        <v>-560.04</v>
      </c>
      <c r="AI27" s="3"/>
      <c r="AJ27" s="3"/>
      <c r="AK27" s="3"/>
      <c r="AL27" s="3"/>
      <c r="AM27" s="3"/>
      <c r="AN27" s="3"/>
      <c r="AO27" s="3"/>
      <c r="AP27" s="3">
        <v>-0.6</v>
      </c>
      <c r="AQ27" s="3">
        <v>-3261.28</v>
      </c>
      <c r="AR27" s="3"/>
      <c r="AS27" s="3"/>
      <c r="AT27" s="3"/>
      <c r="AU27" s="3"/>
      <c r="AV27" s="3">
        <v>-253.8</v>
      </c>
      <c r="AW27" s="3"/>
      <c r="AX27" s="3"/>
      <c r="AY27" s="3">
        <f t="shared" si="0"/>
        <v>-72907.199999999997</v>
      </c>
    </row>
    <row r="28" spans="1:51" x14ac:dyDescent="0.35">
      <c r="A28" s="6">
        <v>126</v>
      </c>
      <c r="B28" s="2" t="s">
        <v>426</v>
      </c>
      <c r="C28" s="3">
        <v>-61579.54</v>
      </c>
      <c r="D28" s="3">
        <v>-1052.75</v>
      </c>
      <c r="E28" s="3">
        <v>-145.34</v>
      </c>
      <c r="F28" s="3"/>
      <c r="G28" s="3">
        <v>-1446.43</v>
      </c>
      <c r="H28" s="3"/>
      <c r="I28" s="3">
        <v>-600.46</v>
      </c>
      <c r="J28" s="3">
        <v>-400</v>
      </c>
      <c r="K28" s="3"/>
      <c r="L28" s="3">
        <v>-266.85000000000002</v>
      </c>
      <c r="M28" s="3"/>
      <c r="N28" s="3"/>
      <c r="O28" s="3"/>
      <c r="P28" s="3"/>
      <c r="Q28" s="3"/>
      <c r="R28" s="3"/>
      <c r="S28" s="3">
        <v>-647.54999999999995</v>
      </c>
      <c r="T28" s="3"/>
      <c r="U28" s="3"/>
      <c r="V28" s="3"/>
      <c r="W28" s="3"/>
      <c r="X28" s="3">
        <v>-800</v>
      </c>
      <c r="Y28" s="3"/>
      <c r="Z28" s="3"/>
      <c r="AA28" s="3"/>
      <c r="AB28" s="3"/>
      <c r="AC28" s="3"/>
      <c r="AD28" s="3"/>
      <c r="AE28" s="3">
        <v>-624.02</v>
      </c>
      <c r="AF28" s="3"/>
      <c r="AG28" s="3"/>
      <c r="AH28" s="3">
        <v>-1436.93</v>
      </c>
      <c r="AI28" s="3"/>
      <c r="AJ28" s="3">
        <v>-71.84</v>
      </c>
      <c r="AK28" s="3"/>
      <c r="AL28" s="3"/>
      <c r="AM28" s="3"/>
      <c r="AN28" s="3"/>
      <c r="AO28" s="3"/>
      <c r="AP28" s="3"/>
      <c r="AQ28" s="3"/>
      <c r="AR28" s="3">
        <v>-264.25</v>
      </c>
      <c r="AS28" s="3"/>
      <c r="AT28" s="3"/>
      <c r="AU28" s="3"/>
      <c r="AV28" s="3">
        <v>-2424</v>
      </c>
      <c r="AW28" s="3"/>
      <c r="AX28" s="3"/>
      <c r="AY28" s="3">
        <f t="shared" si="0"/>
        <v>-71759.959999999992</v>
      </c>
    </row>
    <row r="29" spans="1:51" x14ac:dyDescent="0.35">
      <c r="A29" s="6">
        <v>127</v>
      </c>
      <c r="B29" s="2" t="s">
        <v>128</v>
      </c>
      <c r="C29" s="3">
        <v>-23267.360000000001</v>
      </c>
      <c r="D29" s="3">
        <v>-1.52</v>
      </c>
      <c r="E29" s="3">
        <v>-5.6</v>
      </c>
      <c r="F29" s="3"/>
      <c r="G29" s="3">
        <v>-5.31</v>
      </c>
      <c r="H29" s="3"/>
      <c r="I29" s="3">
        <v>-2152.12</v>
      </c>
      <c r="J29" s="3"/>
      <c r="K29" s="3"/>
      <c r="L29" s="3"/>
      <c r="M29" s="3"/>
      <c r="N29" s="3"/>
      <c r="O29" s="3"/>
      <c r="P29" s="3"/>
      <c r="Q29" s="3"/>
      <c r="R29" s="3"/>
      <c r="S29" s="3">
        <v>-1181.1199999999999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>
        <v>-6150</v>
      </c>
      <c r="AG29" s="3"/>
      <c r="AH29" s="3">
        <v>-3390.32</v>
      </c>
      <c r="AI29" s="3"/>
      <c r="AJ29" s="3">
        <v>-6.03</v>
      </c>
      <c r="AK29" s="3"/>
      <c r="AL29" s="3"/>
      <c r="AM29" s="3"/>
      <c r="AN29" s="3"/>
      <c r="AO29" s="3"/>
      <c r="AP29" s="3"/>
      <c r="AQ29" s="3"/>
      <c r="AR29" s="3">
        <v>-4.41</v>
      </c>
      <c r="AS29" s="3"/>
      <c r="AT29" s="3"/>
      <c r="AU29" s="3"/>
      <c r="AV29" s="3">
        <v>-3417.05</v>
      </c>
      <c r="AW29" s="3"/>
      <c r="AX29" s="3">
        <v>-0.23</v>
      </c>
      <c r="AY29" s="3">
        <f t="shared" si="0"/>
        <v>-39581.070000000007</v>
      </c>
    </row>
    <row r="30" spans="1:51" x14ac:dyDescent="0.35">
      <c r="A30" s="6">
        <v>128</v>
      </c>
      <c r="B30" s="2" t="s">
        <v>317</v>
      </c>
      <c r="C30" s="3">
        <v>-86096.48</v>
      </c>
      <c r="D30" s="3"/>
      <c r="E30" s="3">
        <v>-743.54</v>
      </c>
      <c r="F30" s="3"/>
      <c r="G30" s="3"/>
      <c r="H30" s="3"/>
      <c r="I30" s="3">
        <v>-3738.34</v>
      </c>
      <c r="J30" s="3">
        <v>-1500</v>
      </c>
      <c r="K30" s="3"/>
      <c r="L30" s="3"/>
      <c r="M30" s="3">
        <v>-1479.41</v>
      </c>
      <c r="N30" s="3"/>
      <c r="O30" s="3"/>
      <c r="P30" s="3"/>
      <c r="Q30" s="3"/>
      <c r="R30" s="3"/>
      <c r="S30" s="3">
        <v>-1.24</v>
      </c>
      <c r="T30" s="3"/>
      <c r="U30" s="3"/>
      <c r="V30" s="3"/>
      <c r="W30" s="3"/>
      <c r="X30" s="3"/>
      <c r="Y30" s="3"/>
      <c r="Z30" s="3">
        <v>-0.01</v>
      </c>
      <c r="AA30" s="3"/>
      <c r="AB30" s="3"/>
      <c r="AC30" s="3">
        <v>-8477.61</v>
      </c>
      <c r="AD30" s="3"/>
      <c r="AE30" s="3">
        <v>-32257.22</v>
      </c>
      <c r="AF30" s="3">
        <v>-56183</v>
      </c>
      <c r="AG30" s="3"/>
      <c r="AH30" s="3">
        <v>-170.2</v>
      </c>
      <c r="AI30" s="3"/>
      <c r="AJ30" s="3"/>
      <c r="AK30" s="3"/>
      <c r="AL30" s="3"/>
      <c r="AM30" s="3"/>
      <c r="AN30" s="3"/>
      <c r="AO30" s="3"/>
      <c r="AP30" s="3"/>
      <c r="AQ30" s="3"/>
      <c r="AR30" s="3">
        <v>-3029.61</v>
      </c>
      <c r="AS30" s="3"/>
      <c r="AT30" s="3"/>
      <c r="AU30" s="3"/>
      <c r="AV30" s="3">
        <v>-1160.92</v>
      </c>
      <c r="AW30" s="3"/>
      <c r="AX30" s="3">
        <v>-3961.24</v>
      </c>
      <c r="AY30" s="3">
        <f t="shared" si="0"/>
        <v>-198798.81999999998</v>
      </c>
    </row>
    <row r="31" spans="1:51" x14ac:dyDescent="0.35">
      <c r="A31" s="6">
        <v>129</v>
      </c>
      <c r="B31" s="2" t="s">
        <v>427</v>
      </c>
      <c r="C31" s="3">
        <v>-418.27</v>
      </c>
      <c r="D31" s="3"/>
      <c r="E31" s="3">
        <v>-4.18</v>
      </c>
      <c r="F31" s="3"/>
      <c r="G31" s="3"/>
      <c r="H31" s="3"/>
      <c r="I31" s="3">
        <v>-1347.56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-1956.43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>
        <v>-0.72</v>
      </c>
      <c r="AW31" s="3"/>
      <c r="AX31" s="3">
        <v>-0.11</v>
      </c>
      <c r="AY31" s="3">
        <f t="shared" si="0"/>
        <v>-3727.27</v>
      </c>
    </row>
    <row r="32" spans="1:51" x14ac:dyDescent="0.35">
      <c r="A32" s="6">
        <v>130</v>
      </c>
      <c r="B32" s="2" t="s">
        <v>327</v>
      </c>
      <c r="C32" s="3">
        <v>-23859.32</v>
      </c>
      <c r="D32" s="3"/>
      <c r="E32" s="3"/>
      <c r="F32" s="3"/>
      <c r="G32" s="3"/>
      <c r="H32" s="3"/>
      <c r="I32" s="3">
        <v>-2822.82</v>
      </c>
      <c r="J32" s="3"/>
      <c r="K32" s="3"/>
      <c r="L32" s="3"/>
      <c r="M32" s="3">
        <v>-2231.6</v>
      </c>
      <c r="N32" s="3"/>
      <c r="O32" s="3"/>
      <c r="P32" s="3"/>
      <c r="Q32" s="3"/>
      <c r="R32" s="3"/>
      <c r="S32" s="3"/>
      <c r="T32" s="3">
        <v>-9533.2199999999993</v>
      </c>
      <c r="U32" s="3"/>
      <c r="V32" s="3"/>
      <c r="W32" s="3"/>
      <c r="X32" s="3">
        <v>-14000</v>
      </c>
      <c r="Y32" s="3">
        <v>-19447.12</v>
      </c>
      <c r="Z32" s="3">
        <v>-4120.8</v>
      </c>
      <c r="AA32" s="3"/>
      <c r="AB32" s="3"/>
      <c r="AC32" s="3">
        <v>-40418.589999999997</v>
      </c>
      <c r="AD32" s="3"/>
      <c r="AE32" s="3"/>
      <c r="AF32" s="3"/>
      <c r="AG32" s="3"/>
      <c r="AH32" s="3">
        <v>-16001.85</v>
      </c>
      <c r="AI32" s="3"/>
      <c r="AJ32" s="3"/>
      <c r="AK32" s="3"/>
      <c r="AL32" s="3"/>
      <c r="AM32" s="3">
        <v>-0.9</v>
      </c>
      <c r="AN32" s="3"/>
      <c r="AO32" s="3">
        <v>-1</v>
      </c>
      <c r="AP32" s="3">
        <v>-0.2</v>
      </c>
      <c r="AQ32" s="3"/>
      <c r="AR32" s="3"/>
      <c r="AS32" s="3"/>
      <c r="AT32" s="3"/>
      <c r="AU32" s="3"/>
      <c r="AV32" s="3">
        <v>-0.92</v>
      </c>
      <c r="AW32" s="3"/>
      <c r="AX32" s="3">
        <v>-0.74</v>
      </c>
      <c r="AY32" s="3">
        <f t="shared" si="0"/>
        <v>-132439.08000000002</v>
      </c>
    </row>
    <row r="33" spans="1:51" x14ac:dyDescent="0.35">
      <c r="A33" s="6">
        <v>131</v>
      </c>
      <c r="B33" s="2" t="s">
        <v>428</v>
      </c>
      <c r="C33" s="3">
        <v>-8706.89</v>
      </c>
      <c r="D33" s="3"/>
      <c r="E33" s="3">
        <v>-5.42</v>
      </c>
      <c r="F33" s="3"/>
      <c r="G33" s="3"/>
      <c r="H33" s="3"/>
      <c r="I33" s="3">
        <v>-111.96</v>
      </c>
      <c r="J33" s="3">
        <v>-2360</v>
      </c>
      <c r="K33" s="3"/>
      <c r="L33" s="3"/>
      <c r="M33" s="3">
        <v>-15</v>
      </c>
      <c r="N33" s="3"/>
      <c r="O33" s="3"/>
      <c r="P33" s="3"/>
      <c r="Q33" s="3">
        <v>-70.37</v>
      </c>
      <c r="R33" s="3"/>
      <c r="S33" s="3">
        <v>-77.55</v>
      </c>
      <c r="T33" s="3">
        <v>-0.79</v>
      </c>
      <c r="U33" s="3"/>
      <c r="V33" s="3"/>
      <c r="W33" s="3"/>
      <c r="X33" s="3">
        <v>-1</v>
      </c>
      <c r="Y33" s="3">
        <v>-1</v>
      </c>
      <c r="Z33" s="3">
        <v>-1</v>
      </c>
      <c r="AA33" s="3"/>
      <c r="AB33" s="3"/>
      <c r="AC33" s="3"/>
      <c r="AD33" s="3"/>
      <c r="AE33" s="3">
        <v>-137.63999999999999</v>
      </c>
      <c r="AF33" s="3"/>
      <c r="AG33" s="3"/>
      <c r="AH33" s="3">
        <v>-1754.4</v>
      </c>
      <c r="AI33" s="3">
        <v>-55991</v>
      </c>
      <c r="AJ33" s="3"/>
      <c r="AK33" s="3"/>
      <c r="AL33" s="3"/>
      <c r="AM33" s="3"/>
      <c r="AN33" s="3">
        <v>-0.38</v>
      </c>
      <c r="AO33" s="3"/>
      <c r="AP33" s="3"/>
      <c r="AQ33" s="3">
        <v>-4000</v>
      </c>
      <c r="AR33" s="3">
        <v>-9018.5400000000009</v>
      </c>
      <c r="AS33" s="3"/>
      <c r="AT33" s="3"/>
      <c r="AU33" s="3"/>
      <c r="AV33" s="3">
        <v>-1743.22</v>
      </c>
      <c r="AW33" s="3"/>
      <c r="AX33" s="3">
        <v>-0.81</v>
      </c>
      <c r="AY33" s="3">
        <f t="shared" si="0"/>
        <v>-83996.97</v>
      </c>
    </row>
    <row r="34" spans="1:51" x14ac:dyDescent="0.35">
      <c r="A34" s="6">
        <v>132</v>
      </c>
      <c r="B34" s="2" t="s">
        <v>429</v>
      </c>
      <c r="C34" s="3">
        <v>-14.39</v>
      </c>
      <c r="D34" s="3"/>
      <c r="E34" s="3">
        <v>-9.08</v>
      </c>
      <c r="F34" s="3"/>
      <c r="G34" s="3"/>
      <c r="H34" s="3"/>
      <c r="I34" s="3">
        <v>-2679.73</v>
      </c>
      <c r="J34" s="3"/>
      <c r="K34" s="3"/>
      <c r="L34" s="3"/>
      <c r="M34" s="3">
        <v>-353.86</v>
      </c>
      <c r="N34" s="3"/>
      <c r="O34" s="3"/>
      <c r="P34" s="3"/>
      <c r="Q34" s="3"/>
      <c r="R34" s="3"/>
      <c r="S34" s="3">
        <v>-150.86000000000001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-1262.1099999999999</v>
      </c>
      <c r="AF34" s="3"/>
      <c r="AG34" s="3"/>
      <c r="AH34" s="3">
        <v>-1306.31</v>
      </c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>
        <v>-0.3</v>
      </c>
      <c r="AV34" s="3">
        <v>-6.34</v>
      </c>
      <c r="AW34" s="3"/>
      <c r="AX34" s="3">
        <v>-407.49</v>
      </c>
      <c r="AY34" s="3">
        <f t="shared" si="0"/>
        <v>-6190.47</v>
      </c>
    </row>
    <row r="35" spans="1:51" x14ac:dyDescent="0.35">
      <c r="A35" s="6">
        <v>133</v>
      </c>
      <c r="B35" s="2" t="s">
        <v>129</v>
      </c>
      <c r="C35" s="3"/>
      <c r="D35" s="3"/>
      <c r="E35" s="3"/>
      <c r="F35" s="3"/>
      <c r="G35" s="3"/>
      <c r="H35" s="3"/>
      <c r="I35" s="3"/>
      <c r="J35" s="3"/>
      <c r="K35" s="3"/>
      <c r="L35" s="3">
        <v>-52</v>
      </c>
      <c r="M35" s="3">
        <v>-855.34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>
        <v>-767.37</v>
      </c>
      <c r="AF35" s="3"/>
      <c r="AG35" s="3"/>
      <c r="AH35" s="3">
        <v>-4126.1000000000004</v>
      </c>
      <c r="AI35" s="3"/>
      <c r="AJ35" s="3"/>
      <c r="AK35" s="3"/>
      <c r="AL35" s="3"/>
      <c r="AM35" s="3"/>
      <c r="AN35" s="3"/>
      <c r="AO35" s="3"/>
      <c r="AP35" s="3">
        <v>-0.6</v>
      </c>
      <c r="AQ35" s="3"/>
      <c r="AR35" s="3"/>
      <c r="AS35" s="3"/>
      <c r="AT35" s="3"/>
      <c r="AU35" s="3"/>
      <c r="AV35" s="3">
        <v>-521.33000000000004</v>
      </c>
      <c r="AW35" s="3"/>
      <c r="AX35" s="3">
        <v>-0.68</v>
      </c>
      <c r="AY35" s="3">
        <f t="shared" si="0"/>
        <v>-6323.420000000001</v>
      </c>
    </row>
    <row r="36" spans="1:51" x14ac:dyDescent="0.35">
      <c r="A36" s="6">
        <v>134</v>
      </c>
      <c r="B36" s="2" t="s">
        <v>430</v>
      </c>
      <c r="C36" s="3">
        <v>-15568.88</v>
      </c>
      <c r="D36" s="3"/>
      <c r="E36" s="3">
        <v>-8.73</v>
      </c>
      <c r="F36" s="3"/>
      <c r="G36" s="3"/>
      <c r="H36" s="3"/>
      <c r="I36" s="3"/>
      <c r="J36" s="3">
        <v>-1500</v>
      </c>
      <c r="K36" s="3"/>
      <c r="L36" s="3"/>
      <c r="M36" s="3">
        <v>-350.68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>
        <v>-903.44</v>
      </c>
      <c r="AF36" s="3"/>
      <c r="AG36" s="3"/>
      <c r="AH36" s="3">
        <v>-7355.94</v>
      </c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>
        <v>-1011.6</v>
      </c>
      <c r="AW36" s="3"/>
      <c r="AX36" s="3">
        <v>-0.7</v>
      </c>
      <c r="AY36" s="3">
        <f t="shared" si="0"/>
        <v>-26699.969999999998</v>
      </c>
    </row>
    <row r="37" spans="1:51" x14ac:dyDescent="0.35">
      <c r="A37" s="6">
        <v>135</v>
      </c>
      <c r="B37" s="2" t="s">
        <v>130</v>
      </c>
      <c r="C37" s="3">
        <v>-206866.83</v>
      </c>
      <c r="D37" s="3"/>
      <c r="E37" s="3">
        <v>-1804.91</v>
      </c>
      <c r="F37" s="3"/>
      <c r="G37" s="3"/>
      <c r="H37" s="3"/>
      <c r="I37" s="3">
        <v>-270.29000000000002</v>
      </c>
      <c r="J37" s="3">
        <v>-1200</v>
      </c>
      <c r="K37" s="3">
        <v>-38250.76</v>
      </c>
      <c r="L37" s="3"/>
      <c r="M37" s="3">
        <v>-4803.68</v>
      </c>
      <c r="N37" s="3"/>
      <c r="O37" s="3"/>
      <c r="P37" s="3"/>
      <c r="Q37" s="3"/>
      <c r="R37" s="3"/>
      <c r="S37" s="3">
        <v>-11335.34</v>
      </c>
      <c r="T37" s="3">
        <v>-1348.05</v>
      </c>
      <c r="U37" s="3"/>
      <c r="V37" s="3"/>
      <c r="W37" s="3">
        <v>-25.73</v>
      </c>
      <c r="X37" s="3"/>
      <c r="Y37" s="3"/>
      <c r="Z37" s="3"/>
      <c r="AA37" s="3">
        <v>-30.68</v>
      </c>
      <c r="AB37" s="3">
        <v>-574.94000000000005</v>
      </c>
      <c r="AC37" s="3">
        <v>-90041.4</v>
      </c>
      <c r="AD37" s="3"/>
      <c r="AE37" s="3">
        <v>-103185.67</v>
      </c>
      <c r="AF37" s="3"/>
      <c r="AG37" s="3">
        <v>-1536</v>
      </c>
      <c r="AH37" s="3">
        <v>-1878.4</v>
      </c>
      <c r="AI37" s="3">
        <v>-3509.86</v>
      </c>
      <c r="AJ37" s="3"/>
      <c r="AK37" s="3"/>
      <c r="AL37" s="3"/>
      <c r="AM37" s="3">
        <v>-1626.3</v>
      </c>
      <c r="AN37" s="3"/>
      <c r="AO37" s="3"/>
      <c r="AP37" s="3">
        <v>-139648</v>
      </c>
      <c r="AQ37" s="3"/>
      <c r="AR37" s="3">
        <v>-0.04</v>
      </c>
      <c r="AS37" s="3">
        <v>-37312.61</v>
      </c>
      <c r="AT37" s="3">
        <v>-162270</v>
      </c>
      <c r="AU37" s="3">
        <v>-4175.6400000000003</v>
      </c>
      <c r="AV37" s="3">
        <v>-7249.02</v>
      </c>
      <c r="AW37" s="3">
        <v>-7530.62</v>
      </c>
      <c r="AX37" s="3">
        <v>-8171.15</v>
      </c>
      <c r="AY37" s="3">
        <f t="shared" si="0"/>
        <v>-834645.92</v>
      </c>
    </row>
    <row r="38" spans="1:51" x14ac:dyDescent="0.35">
      <c r="A38" s="6">
        <v>136</v>
      </c>
      <c r="B38" s="2" t="s">
        <v>131</v>
      </c>
      <c r="C38" s="3"/>
      <c r="D38" s="3"/>
      <c r="E38" s="3">
        <v>-6.78</v>
      </c>
      <c r="F38" s="3"/>
      <c r="G38" s="3"/>
      <c r="H38" s="3"/>
      <c r="I38" s="3">
        <v>-4648.6499999999996</v>
      </c>
      <c r="J38" s="3">
        <v>-1200</v>
      </c>
      <c r="K38" s="3"/>
      <c r="L38" s="3">
        <v>-342</v>
      </c>
      <c r="M38" s="3">
        <v>-1086.2</v>
      </c>
      <c r="N38" s="3"/>
      <c r="O38" s="3"/>
      <c r="P38" s="3"/>
      <c r="Q38" s="3"/>
      <c r="R38" s="3"/>
      <c r="S38" s="3">
        <v>-10538.19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v>-7103.45</v>
      </c>
      <c r="AF38" s="3"/>
      <c r="AG38" s="3"/>
      <c r="AH38" s="3">
        <v>-1591.59</v>
      </c>
      <c r="AI38" s="3"/>
      <c r="AJ38" s="3"/>
      <c r="AK38" s="3"/>
      <c r="AL38" s="3"/>
      <c r="AM38" s="3"/>
      <c r="AN38" s="3">
        <v>-0.8</v>
      </c>
      <c r="AO38" s="3"/>
      <c r="AP38" s="3"/>
      <c r="AQ38" s="3"/>
      <c r="AR38" s="3">
        <v>-8.99</v>
      </c>
      <c r="AS38" s="3"/>
      <c r="AT38" s="3">
        <v>-7425</v>
      </c>
      <c r="AU38" s="3">
        <v>-0.77</v>
      </c>
      <c r="AV38" s="3">
        <v>-3919.5</v>
      </c>
      <c r="AW38" s="3"/>
      <c r="AX38" s="3">
        <v>-1158.96</v>
      </c>
      <c r="AY38" s="3">
        <f t="shared" si="0"/>
        <v>-39030.879999999997</v>
      </c>
    </row>
    <row r="39" spans="1:51" x14ac:dyDescent="0.35">
      <c r="A39" s="6">
        <v>137</v>
      </c>
      <c r="B39" s="2" t="s">
        <v>431</v>
      </c>
      <c r="C39" s="3">
        <v>-2791.65</v>
      </c>
      <c r="D39" s="3"/>
      <c r="E39" s="3">
        <v>-5.93</v>
      </c>
      <c r="F39" s="3"/>
      <c r="G39" s="3"/>
      <c r="H39" s="3"/>
      <c r="I39" s="3">
        <v>-623.63</v>
      </c>
      <c r="J39" s="3">
        <v>-3600</v>
      </c>
      <c r="K39" s="3"/>
      <c r="L39" s="3"/>
      <c r="M39" s="3">
        <v>-15</v>
      </c>
      <c r="N39" s="3"/>
      <c r="O39" s="3"/>
      <c r="P39" s="3"/>
      <c r="Q39" s="3"/>
      <c r="R39" s="3"/>
      <c r="S39" s="3">
        <v>-835.4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>
        <v>-13534.1</v>
      </c>
      <c r="AF39" s="3"/>
      <c r="AG39" s="3"/>
      <c r="AH39" s="3">
        <v>-7061.77</v>
      </c>
      <c r="AI39" s="3"/>
      <c r="AJ39" s="3"/>
      <c r="AK39" s="3"/>
      <c r="AL39" s="3"/>
      <c r="AM39" s="3"/>
      <c r="AN39" s="3">
        <v>-88.62</v>
      </c>
      <c r="AO39" s="3"/>
      <c r="AP39" s="3"/>
      <c r="AQ39" s="3"/>
      <c r="AR39" s="3">
        <v>-3.72</v>
      </c>
      <c r="AS39" s="3"/>
      <c r="AT39" s="3"/>
      <c r="AU39" s="3"/>
      <c r="AV39" s="3">
        <v>-6126.05</v>
      </c>
      <c r="AW39" s="3"/>
      <c r="AX39" s="3">
        <v>-4340.28</v>
      </c>
      <c r="AY39" s="3">
        <f t="shared" si="0"/>
        <v>-39026.15</v>
      </c>
    </row>
    <row r="40" spans="1:51" x14ac:dyDescent="0.35">
      <c r="A40" s="6">
        <v>138</v>
      </c>
      <c r="B40" s="2" t="s">
        <v>432</v>
      </c>
      <c r="C40" s="3">
        <v>-1764.95</v>
      </c>
      <c r="D40" s="3"/>
      <c r="E40" s="3">
        <v>-3263.44</v>
      </c>
      <c r="F40" s="3"/>
      <c r="G40" s="3"/>
      <c r="H40" s="3"/>
      <c r="I40" s="3">
        <v>-784.61</v>
      </c>
      <c r="J40" s="3">
        <v>-1460</v>
      </c>
      <c r="K40" s="3"/>
      <c r="L40" s="3"/>
      <c r="M40" s="3">
        <v>-355.32</v>
      </c>
      <c r="N40" s="3"/>
      <c r="O40" s="3"/>
      <c r="P40" s="3"/>
      <c r="Q40" s="3"/>
      <c r="R40" s="3"/>
      <c r="S40" s="3">
        <v>-1175.93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v>-792.48</v>
      </c>
      <c r="AF40" s="3"/>
      <c r="AG40" s="3">
        <v>-1010</v>
      </c>
      <c r="AH40" s="3">
        <v>-31887.32</v>
      </c>
      <c r="AI40" s="3"/>
      <c r="AJ40" s="3">
        <v>-32444.73</v>
      </c>
      <c r="AK40" s="3"/>
      <c r="AL40" s="3"/>
      <c r="AM40" s="3"/>
      <c r="AN40" s="3"/>
      <c r="AO40" s="3"/>
      <c r="AP40" s="3">
        <v>-8379.7199999999993</v>
      </c>
      <c r="AQ40" s="3"/>
      <c r="AR40" s="3">
        <v>-17317.21</v>
      </c>
      <c r="AS40" s="3"/>
      <c r="AT40" s="3"/>
      <c r="AV40" s="3">
        <v>-270.39</v>
      </c>
      <c r="AW40" s="3"/>
      <c r="AX40" s="3">
        <v>-501.36</v>
      </c>
      <c r="AY40" s="3">
        <f t="shared" si="0"/>
        <v>-101407.45999999999</v>
      </c>
    </row>
    <row r="41" spans="1:51" x14ac:dyDescent="0.35">
      <c r="A41" s="6">
        <v>139</v>
      </c>
      <c r="B41" s="2" t="s">
        <v>132</v>
      </c>
      <c r="C41" s="3">
        <v>-18286.21</v>
      </c>
      <c r="D41" s="3"/>
      <c r="E41" s="3">
        <v>-101.06</v>
      </c>
      <c r="F41" s="3"/>
      <c r="G41" s="3"/>
      <c r="H41" s="3"/>
      <c r="I41" s="3">
        <v>-8748.24</v>
      </c>
      <c r="J41" s="3">
        <v>-7420.5</v>
      </c>
      <c r="K41" s="3"/>
      <c r="L41" s="3"/>
      <c r="M41" s="3">
        <v>-46.85</v>
      </c>
      <c r="N41" s="3"/>
      <c r="O41" s="3"/>
      <c r="P41" s="3"/>
      <c r="Q41" s="3"/>
      <c r="R41" s="3"/>
      <c r="S41" s="3"/>
      <c r="T41" s="3"/>
      <c r="U41" s="3"/>
      <c r="V41" s="3">
        <v>-23.6</v>
      </c>
      <c r="W41" s="3"/>
      <c r="X41" s="3"/>
      <c r="Y41" s="3"/>
      <c r="Z41" s="3"/>
      <c r="AA41" s="3"/>
      <c r="AB41" s="3"/>
      <c r="AC41" s="3"/>
      <c r="AD41" s="3"/>
      <c r="AE41" s="3">
        <v>-309.75</v>
      </c>
      <c r="AF41" s="3"/>
      <c r="AG41" s="3">
        <v>-887</v>
      </c>
      <c r="AH41" s="3">
        <v>-1088.1199999999999</v>
      </c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>
        <v>-2698.84</v>
      </c>
      <c r="AW41" s="3"/>
      <c r="AX41" s="3">
        <v>-619.71</v>
      </c>
      <c r="AY41" s="3">
        <f t="shared" si="0"/>
        <v>-40229.879999999997</v>
      </c>
    </row>
    <row r="42" spans="1:51" x14ac:dyDescent="0.35">
      <c r="A42" s="6">
        <v>140</v>
      </c>
      <c r="B42" s="2" t="s">
        <v>433</v>
      </c>
      <c r="C42" s="3">
        <v>-22436.81</v>
      </c>
      <c r="D42" s="3"/>
      <c r="E42" s="3"/>
      <c r="F42" s="3">
        <v>-7.83</v>
      </c>
      <c r="G42" s="3"/>
      <c r="H42" s="3"/>
      <c r="I42" s="3">
        <v>-1438.73</v>
      </c>
      <c r="J42" s="3">
        <v>-1450</v>
      </c>
      <c r="K42" s="3"/>
      <c r="L42" s="3"/>
      <c r="M42" s="3">
        <v>-20.83</v>
      </c>
      <c r="N42" s="3">
        <v>-1.23</v>
      </c>
      <c r="O42" s="3">
        <v>-0.02</v>
      </c>
      <c r="P42" s="3">
        <v>-2.42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>
        <v>-263.41000000000003</v>
      </c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>
        <v>-170.58</v>
      </c>
      <c r="AW42" s="3"/>
      <c r="AX42" s="3"/>
      <c r="AY42" s="3">
        <f t="shared" si="0"/>
        <v>-25791.860000000004</v>
      </c>
    </row>
    <row r="43" spans="1:51" x14ac:dyDescent="0.35">
      <c r="A43" s="6">
        <v>141</v>
      </c>
      <c r="B43" s="2" t="s">
        <v>434</v>
      </c>
      <c r="C43" s="3">
        <v>-22028.82</v>
      </c>
      <c r="D43" s="3"/>
      <c r="E43" s="3">
        <v>-6</v>
      </c>
      <c r="F43" s="3"/>
      <c r="G43" s="3"/>
      <c r="H43" s="3"/>
      <c r="I43" s="3">
        <v>-2223.52</v>
      </c>
      <c r="J43" s="3"/>
      <c r="K43" s="3"/>
      <c r="L43" s="3"/>
      <c r="M43" s="3">
        <v>-106.9</v>
      </c>
      <c r="N43" s="3"/>
      <c r="O43" s="3"/>
      <c r="P43" s="3"/>
      <c r="Q43" s="3"/>
      <c r="R43" s="3"/>
      <c r="S43" s="3">
        <v>-2.12</v>
      </c>
      <c r="T43" s="3"/>
      <c r="U43" s="3"/>
      <c r="V43" s="3">
        <v>-2.2799999999999998</v>
      </c>
      <c r="W43" s="3"/>
      <c r="X43" s="3">
        <v>-3.23</v>
      </c>
      <c r="Y43" s="3"/>
      <c r="Z43" s="3"/>
      <c r="AA43" s="3"/>
      <c r="AB43" s="3"/>
      <c r="AC43" s="3"/>
      <c r="AD43" s="3"/>
      <c r="AE43" s="3">
        <v>-63.8</v>
      </c>
      <c r="AF43" s="3"/>
      <c r="AG43" s="3"/>
      <c r="AH43" s="3">
        <v>-526.52</v>
      </c>
      <c r="AI43" s="3">
        <v>-0.28000000000000003</v>
      </c>
      <c r="AJ43" s="3"/>
      <c r="AK43" s="3"/>
      <c r="AL43" s="3"/>
      <c r="AM43" s="3"/>
      <c r="AN43" s="3"/>
      <c r="AO43" s="3"/>
      <c r="AP43" s="3"/>
      <c r="AQ43" s="3"/>
      <c r="AR43" s="3">
        <v>-7.53</v>
      </c>
      <c r="AS43" s="3"/>
      <c r="AT43" s="3"/>
      <c r="AU43" s="3"/>
      <c r="AV43" s="3">
        <v>-1.4</v>
      </c>
      <c r="AW43" s="3"/>
      <c r="AX43" s="3"/>
      <c r="AY43" s="3">
        <f t="shared" si="0"/>
        <v>-24972.399999999998</v>
      </c>
    </row>
    <row r="44" spans="1:51" x14ac:dyDescent="0.35">
      <c r="A44" s="6">
        <v>142</v>
      </c>
      <c r="B44" s="2" t="s">
        <v>435</v>
      </c>
      <c r="C44" s="3">
        <v>-32163.61</v>
      </c>
      <c r="D44" s="3"/>
      <c r="E44" s="3">
        <v>-485.94</v>
      </c>
      <c r="F44" s="3"/>
      <c r="G44" s="3"/>
      <c r="H44" s="3"/>
      <c r="I44" s="3">
        <v>-623.4</v>
      </c>
      <c r="J44" s="3">
        <v>-750</v>
      </c>
      <c r="K44" s="3"/>
      <c r="L44" s="3"/>
      <c r="M44" s="3">
        <v>-107.44</v>
      </c>
      <c r="N44" s="3"/>
      <c r="O44" s="3"/>
      <c r="P44" s="3"/>
      <c r="Q44" s="3">
        <v>-676.15</v>
      </c>
      <c r="R44" s="3"/>
      <c r="S44" s="3">
        <v>-5575.83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>
        <v>-1042.3800000000001</v>
      </c>
      <c r="AF44" s="3"/>
      <c r="AG44" s="3"/>
      <c r="AH44" s="3"/>
      <c r="AI44" s="3">
        <v>-105572.45</v>
      </c>
      <c r="AJ44" s="3"/>
      <c r="AK44" s="3"/>
      <c r="AL44" s="3"/>
      <c r="AM44" s="3"/>
      <c r="AN44" s="3"/>
      <c r="AO44" s="3"/>
      <c r="AP44" s="3">
        <v>-0.8</v>
      </c>
      <c r="AQ44" s="3"/>
      <c r="AR44" s="3">
        <v>-52.8</v>
      </c>
      <c r="AS44" s="3"/>
      <c r="AT44" s="3"/>
      <c r="AU44" s="3"/>
      <c r="AV44" s="3">
        <v>-2979.39</v>
      </c>
      <c r="AW44" s="3"/>
      <c r="AX44" s="3"/>
      <c r="AY44" s="3">
        <f t="shared" si="0"/>
        <v>-150030.19</v>
      </c>
    </row>
    <row r="45" spans="1:51" x14ac:dyDescent="0.35">
      <c r="A45" s="4" t="s">
        <v>17</v>
      </c>
      <c r="B45" s="1"/>
      <c r="C45" s="5">
        <f t="shared" ref="C45:AY45" si="1">SUM(C3:C44)</f>
        <v>-981285.73999999987</v>
      </c>
      <c r="D45" s="5">
        <f t="shared" si="1"/>
        <v>-1532.29</v>
      </c>
      <c r="E45" s="5">
        <f t="shared" si="1"/>
        <v>-10426.359999999999</v>
      </c>
      <c r="F45" s="5">
        <f t="shared" si="1"/>
        <v>-7.83</v>
      </c>
      <c r="G45" s="5">
        <f t="shared" si="1"/>
        <v>-91289.949999999983</v>
      </c>
      <c r="H45" s="5">
        <f t="shared" si="1"/>
        <v>-300</v>
      </c>
      <c r="I45" s="5">
        <f t="shared" si="1"/>
        <v>-75185.76999999999</v>
      </c>
      <c r="J45" s="5">
        <f t="shared" si="1"/>
        <v>-84411.93</v>
      </c>
      <c r="K45" s="5">
        <f t="shared" si="1"/>
        <v>-38250.76</v>
      </c>
      <c r="L45" s="5">
        <f t="shared" si="1"/>
        <v>-12836.75</v>
      </c>
      <c r="M45" s="5">
        <f t="shared" si="1"/>
        <v>-128636.5</v>
      </c>
      <c r="N45" s="5">
        <f t="shared" si="1"/>
        <v>-1.23</v>
      </c>
      <c r="O45" s="5">
        <f t="shared" si="1"/>
        <v>-0.02</v>
      </c>
      <c r="P45" s="5">
        <f t="shared" si="1"/>
        <v>-2.42</v>
      </c>
      <c r="Q45" s="5">
        <f t="shared" si="1"/>
        <v>-3247.86</v>
      </c>
      <c r="R45" s="5">
        <f t="shared" si="1"/>
        <v>-3145.17</v>
      </c>
      <c r="S45" s="5">
        <f t="shared" si="1"/>
        <v>-80058.469999999987</v>
      </c>
      <c r="T45" s="5">
        <f t="shared" si="1"/>
        <v>-19062.560000000001</v>
      </c>
      <c r="U45" s="5">
        <f t="shared" si="1"/>
        <v>-970.86</v>
      </c>
      <c r="V45" s="5">
        <f t="shared" si="1"/>
        <v>-5409.7400000000007</v>
      </c>
      <c r="W45" s="5">
        <f t="shared" si="1"/>
        <v>-25.73</v>
      </c>
      <c r="X45" s="5">
        <f t="shared" si="1"/>
        <v>-15641.11</v>
      </c>
      <c r="Y45" s="5">
        <f t="shared" si="1"/>
        <v>-26461.37</v>
      </c>
      <c r="Z45" s="5">
        <f t="shared" si="1"/>
        <v>-14174.180000000004</v>
      </c>
      <c r="AA45" s="5">
        <f t="shared" si="1"/>
        <v>-30.68</v>
      </c>
      <c r="AB45" s="5">
        <f t="shared" si="1"/>
        <v>-574.94000000000005</v>
      </c>
      <c r="AC45" s="5">
        <f t="shared" si="1"/>
        <v>-174119.43</v>
      </c>
      <c r="AD45" s="5">
        <f t="shared" si="1"/>
        <v>-2419.66</v>
      </c>
      <c r="AE45" s="5">
        <f t="shared" si="1"/>
        <v>-286631.71999999997</v>
      </c>
      <c r="AF45" s="5">
        <f t="shared" si="1"/>
        <v>-375165</v>
      </c>
      <c r="AG45" s="5">
        <f t="shared" si="1"/>
        <v>-24449.8</v>
      </c>
      <c r="AH45" s="5">
        <f t="shared" si="1"/>
        <v>-148222.72999999998</v>
      </c>
      <c r="AI45" s="5">
        <f t="shared" si="1"/>
        <v>-186612.25</v>
      </c>
      <c r="AJ45" s="5">
        <f t="shared" si="1"/>
        <v>-42307.16</v>
      </c>
      <c r="AK45" s="5">
        <f t="shared" si="1"/>
        <v>-42918</v>
      </c>
      <c r="AL45" s="5">
        <f t="shared" si="1"/>
        <v>-14162.36</v>
      </c>
      <c r="AM45" s="5">
        <f t="shared" si="1"/>
        <v>-1628.45</v>
      </c>
      <c r="AN45" s="5">
        <f t="shared" si="1"/>
        <v>-90.710000000000008</v>
      </c>
      <c r="AO45" s="5">
        <f t="shared" si="1"/>
        <v>-1.08</v>
      </c>
      <c r="AP45" s="5">
        <f t="shared" si="1"/>
        <v>-161322.62</v>
      </c>
      <c r="AQ45" s="5">
        <f t="shared" si="1"/>
        <v>-12431.09</v>
      </c>
      <c r="AR45" s="5">
        <f t="shared" si="1"/>
        <v>-33824.520000000004</v>
      </c>
      <c r="AS45" s="5">
        <f t="shared" si="1"/>
        <v>-52955.520000000004</v>
      </c>
      <c r="AT45" s="5">
        <f t="shared" si="1"/>
        <v>-193125</v>
      </c>
      <c r="AU45" s="5">
        <f t="shared" si="1"/>
        <v>-6362.6</v>
      </c>
      <c r="AV45" s="5">
        <f t="shared" si="1"/>
        <v>-91910.05</v>
      </c>
      <c r="AW45" s="5">
        <f t="shared" si="1"/>
        <v>-18189.740000000002</v>
      </c>
      <c r="AX45" s="5">
        <f t="shared" si="1"/>
        <v>-46976.670000000006</v>
      </c>
      <c r="AY45" s="5">
        <f t="shared" si="1"/>
        <v>-3508796.3799999994</v>
      </c>
    </row>
  </sheetData>
  <mergeCells count="3">
    <mergeCell ref="E1:F1"/>
    <mergeCell ref="M1:P1"/>
    <mergeCell ref="V1:W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"/>
  <sheetViews>
    <sheetView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5" x14ac:dyDescent="0.35"/>
  <cols>
    <col min="1" max="1" width="4.36328125" customWidth="1"/>
    <col min="2" max="2" width="44.36328125" bestFit="1" customWidth="1"/>
    <col min="3" max="3" width="14.36328125" bestFit="1" customWidth="1"/>
    <col min="4" max="5" width="14.453125" bestFit="1" customWidth="1"/>
    <col min="6" max="6" width="14.36328125" bestFit="1" customWidth="1"/>
    <col min="7" max="14" width="14.453125" bestFit="1" customWidth="1"/>
    <col min="15" max="15" width="14.36328125" bestFit="1" customWidth="1"/>
    <col min="16" max="21" width="14.453125" bestFit="1" customWidth="1"/>
    <col min="22" max="23" width="14.36328125" bestFit="1" customWidth="1"/>
  </cols>
  <sheetData>
    <row r="1" spans="1:23" x14ac:dyDescent="0.35">
      <c r="A1" s="1"/>
      <c r="B1" s="1"/>
      <c r="C1" s="1" t="s">
        <v>507</v>
      </c>
      <c r="D1" s="1" t="s">
        <v>508</v>
      </c>
      <c r="E1" s="1" t="s">
        <v>484</v>
      </c>
      <c r="F1" s="1" t="s">
        <v>485</v>
      </c>
      <c r="G1" s="1" t="s">
        <v>133</v>
      </c>
      <c r="H1" s="1" t="s">
        <v>134</v>
      </c>
      <c r="I1" s="1" t="s">
        <v>446</v>
      </c>
      <c r="J1" s="1" t="s">
        <v>135</v>
      </c>
      <c r="K1" s="1" t="s">
        <v>136</v>
      </c>
      <c r="L1" s="1" t="s">
        <v>138</v>
      </c>
      <c r="M1" s="1" t="s">
        <v>603</v>
      </c>
      <c r="N1" s="1" t="s">
        <v>486</v>
      </c>
      <c r="O1" s="1" t="s">
        <v>487</v>
      </c>
      <c r="P1" s="1" t="s">
        <v>496</v>
      </c>
      <c r="Q1" s="1" t="s">
        <v>526</v>
      </c>
      <c r="R1" s="1" t="s">
        <v>139</v>
      </c>
      <c r="S1" s="1" t="s">
        <v>702</v>
      </c>
      <c r="T1" s="1" t="s">
        <v>140</v>
      </c>
      <c r="U1" s="1" t="s">
        <v>803</v>
      </c>
      <c r="V1" s="1" t="s">
        <v>141</v>
      </c>
      <c r="W1" s="1" t="s">
        <v>17</v>
      </c>
    </row>
    <row r="2" spans="1:23" x14ac:dyDescent="0.35">
      <c r="A2" s="1" t="s">
        <v>1044</v>
      </c>
      <c r="B2" s="1"/>
      <c r="C2" s="1" t="s">
        <v>488</v>
      </c>
      <c r="D2" s="1" t="s">
        <v>488</v>
      </c>
      <c r="E2" s="1" t="s">
        <v>488</v>
      </c>
      <c r="F2" s="1" t="s">
        <v>488</v>
      </c>
      <c r="G2" s="1" t="s">
        <v>143</v>
      </c>
      <c r="H2" s="1" t="s">
        <v>144</v>
      </c>
      <c r="I2" s="1" t="s">
        <v>447</v>
      </c>
      <c r="J2" s="1" t="s">
        <v>145</v>
      </c>
      <c r="K2" s="1" t="s">
        <v>20</v>
      </c>
      <c r="L2" s="1" t="s">
        <v>146</v>
      </c>
      <c r="M2" s="1" t="s">
        <v>518</v>
      </c>
      <c r="N2" s="1" t="s">
        <v>476</v>
      </c>
      <c r="O2" s="1" t="s">
        <v>476</v>
      </c>
      <c r="P2" s="1" t="s">
        <v>477</v>
      </c>
      <c r="Q2" s="1" t="s">
        <v>520</v>
      </c>
      <c r="R2" s="1" t="s">
        <v>117</v>
      </c>
      <c r="S2" s="1" t="s">
        <v>454</v>
      </c>
      <c r="T2" s="1" t="s">
        <v>22</v>
      </c>
      <c r="U2" s="1" t="s">
        <v>119</v>
      </c>
      <c r="V2" s="1" t="s">
        <v>147</v>
      </c>
      <c r="W2" s="1"/>
    </row>
    <row r="3" spans="1:23" x14ac:dyDescent="0.35">
      <c r="A3" s="6">
        <v>100</v>
      </c>
      <c r="B3" s="2" t="s">
        <v>149</v>
      </c>
      <c r="C3" s="3">
        <v>-55716</v>
      </c>
      <c r="D3" s="3">
        <v>-32553.51</v>
      </c>
      <c r="E3" s="3">
        <v>-141893.65</v>
      </c>
      <c r="F3" s="3">
        <v>-80230.429999999993</v>
      </c>
      <c r="G3" s="3">
        <v>-43276.74</v>
      </c>
      <c r="H3" s="3">
        <v>-126000.06</v>
      </c>
      <c r="I3" s="3">
        <v>-0.39</v>
      </c>
      <c r="J3" s="3">
        <v>-1.73</v>
      </c>
      <c r="K3" s="3">
        <v>-513.26</v>
      </c>
      <c r="L3" s="3">
        <v>-9878.52</v>
      </c>
      <c r="M3" s="3">
        <v>-8221.33</v>
      </c>
      <c r="N3" s="3">
        <v>-116.56</v>
      </c>
      <c r="O3" s="3">
        <v>-0.15</v>
      </c>
      <c r="P3" s="3">
        <v>-761576.65</v>
      </c>
      <c r="Q3" s="3">
        <v>-170.64</v>
      </c>
      <c r="R3" s="3">
        <v>-16409.599999999999</v>
      </c>
      <c r="S3" s="3">
        <v>-78855.600000000006</v>
      </c>
      <c r="T3" s="3">
        <v>-1647.6</v>
      </c>
      <c r="U3" s="3">
        <v>-22150</v>
      </c>
      <c r="V3" s="3">
        <v>-1309.6400000000001</v>
      </c>
      <c r="W3" s="3">
        <f>SUM(C3:V3)</f>
        <v>-1380522.06</v>
      </c>
    </row>
    <row r="4" spans="1:23" x14ac:dyDescent="0.35">
      <c r="A4" s="4" t="s">
        <v>17</v>
      </c>
      <c r="B4" s="1"/>
      <c r="C4" s="5">
        <f>SUM(C3)</f>
        <v>-55716</v>
      </c>
      <c r="D4" s="5">
        <f t="shared" ref="D4:W4" si="0">SUM(D3)</f>
        <v>-32553.51</v>
      </c>
      <c r="E4" s="5">
        <f t="shared" si="0"/>
        <v>-141893.65</v>
      </c>
      <c r="F4" s="5">
        <f t="shared" si="0"/>
        <v>-80230.429999999993</v>
      </c>
      <c r="G4" s="5">
        <f t="shared" si="0"/>
        <v>-43276.74</v>
      </c>
      <c r="H4" s="5">
        <f t="shared" si="0"/>
        <v>-126000.06</v>
      </c>
      <c r="I4" s="5">
        <f t="shared" si="0"/>
        <v>-0.39</v>
      </c>
      <c r="J4" s="5">
        <f t="shared" si="0"/>
        <v>-1.73</v>
      </c>
      <c r="K4" s="5">
        <f t="shared" si="0"/>
        <v>-513.26</v>
      </c>
      <c r="L4" s="5">
        <f t="shared" si="0"/>
        <v>-9878.52</v>
      </c>
      <c r="M4" s="5">
        <f t="shared" si="0"/>
        <v>-8221.33</v>
      </c>
      <c r="N4" s="5">
        <f t="shared" si="0"/>
        <v>-116.56</v>
      </c>
      <c r="O4" s="5">
        <f t="shared" si="0"/>
        <v>-0.15</v>
      </c>
      <c r="P4" s="5">
        <f t="shared" si="0"/>
        <v>-761576.65</v>
      </c>
      <c r="Q4" s="5">
        <f t="shared" si="0"/>
        <v>-170.64</v>
      </c>
      <c r="R4" s="5">
        <f t="shared" si="0"/>
        <v>-16409.599999999999</v>
      </c>
      <c r="S4" s="5">
        <f t="shared" si="0"/>
        <v>-78855.600000000006</v>
      </c>
      <c r="T4" s="5">
        <f t="shared" si="0"/>
        <v>-1647.6</v>
      </c>
      <c r="U4" s="5">
        <f t="shared" si="0"/>
        <v>-22150</v>
      </c>
      <c r="V4" s="5">
        <f t="shared" si="0"/>
        <v>-1309.6400000000001</v>
      </c>
      <c r="W4" s="5">
        <f t="shared" si="0"/>
        <v>-1380522.06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5"/>
  <sheetViews>
    <sheetView workbookViewId="0">
      <pane xSplit="2" ySplit="2" topLeftCell="C87" activePane="bottomRight" state="frozen"/>
      <selection pane="topRight" activeCell="C1" sqref="C1"/>
      <selection pane="bottomLeft" activeCell="A3" sqref="A3"/>
      <selection pane="bottomRight" activeCell="X99" sqref="X99"/>
    </sheetView>
  </sheetViews>
  <sheetFormatPr defaultRowHeight="14.5" x14ac:dyDescent="0.35"/>
  <cols>
    <col min="1" max="1" width="8" customWidth="1"/>
    <col min="2" max="2" width="49.90625" customWidth="1"/>
    <col min="3" max="7" width="14.453125" bestFit="1" customWidth="1"/>
    <col min="8" max="8" width="14.36328125" bestFit="1" customWidth="1"/>
    <col min="9" max="12" width="14.453125" bestFit="1" customWidth="1"/>
    <col min="13" max="13" width="14.36328125" bestFit="1" customWidth="1"/>
    <col min="14" max="16" width="14.453125" bestFit="1" customWidth="1"/>
    <col min="17" max="17" width="14.36328125" bestFit="1" customWidth="1"/>
    <col min="18" max="20" width="14.453125" bestFit="1" customWidth="1"/>
    <col min="21" max="21" width="14.36328125" bestFit="1" customWidth="1"/>
  </cols>
  <sheetData>
    <row r="1" spans="1:21" x14ac:dyDescent="0.35">
      <c r="A1" s="1"/>
      <c r="B1" s="1"/>
      <c r="C1" s="1" t="s">
        <v>448</v>
      </c>
      <c r="D1" s="1" t="s">
        <v>449</v>
      </c>
      <c r="E1" s="1" t="s">
        <v>809</v>
      </c>
      <c r="F1" s="1" t="s">
        <v>815</v>
      </c>
      <c r="G1" s="1" t="s">
        <v>605</v>
      </c>
      <c r="H1" s="1" t="s">
        <v>528</v>
      </c>
      <c r="I1" s="1" t="s">
        <v>450</v>
      </c>
      <c r="J1" s="1" t="s">
        <v>530</v>
      </c>
      <c r="K1" s="1" t="s">
        <v>607</v>
      </c>
      <c r="L1" s="1" t="s">
        <v>532</v>
      </c>
      <c r="M1" s="1" t="s">
        <v>151</v>
      </c>
      <c r="N1" s="1" t="s">
        <v>152</v>
      </c>
      <c r="O1" s="1" t="s">
        <v>452</v>
      </c>
      <c r="P1" s="1" t="s">
        <v>821</v>
      </c>
      <c r="Q1" s="1" t="s">
        <v>608</v>
      </c>
      <c r="R1" s="1" t="s">
        <v>534</v>
      </c>
      <c r="S1" s="1" t="s">
        <v>535</v>
      </c>
      <c r="T1" s="1" t="s">
        <v>609</v>
      </c>
      <c r="U1" s="1" t="s">
        <v>17</v>
      </c>
    </row>
    <row r="2" spans="1:21" x14ac:dyDescent="0.35">
      <c r="A2" s="1" t="s">
        <v>1044</v>
      </c>
      <c r="B2" s="1"/>
      <c r="C2" s="1" t="s">
        <v>453</v>
      </c>
      <c r="D2" s="1" t="s">
        <v>453</v>
      </c>
      <c r="E2" s="1" t="s">
        <v>519</v>
      </c>
      <c r="F2" s="1" t="s">
        <v>519</v>
      </c>
      <c r="G2" s="1" t="s">
        <v>599</v>
      </c>
      <c r="H2" s="1" t="s">
        <v>117</v>
      </c>
      <c r="I2" s="1" t="s">
        <v>454</v>
      </c>
      <c r="J2" s="1" t="s">
        <v>24</v>
      </c>
      <c r="K2" s="1" t="s">
        <v>537</v>
      </c>
      <c r="L2" s="1" t="s">
        <v>537</v>
      </c>
      <c r="M2" s="1" t="s">
        <v>153</v>
      </c>
      <c r="N2" s="1" t="s">
        <v>153</v>
      </c>
      <c r="O2" s="1" t="s">
        <v>153</v>
      </c>
      <c r="P2" s="1" t="s">
        <v>153</v>
      </c>
      <c r="Q2" s="1" t="s">
        <v>153</v>
      </c>
      <c r="R2" s="1" t="s">
        <v>153</v>
      </c>
      <c r="S2" s="1" t="s">
        <v>153</v>
      </c>
      <c r="T2" s="1" t="s">
        <v>153</v>
      </c>
      <c r="U2" s="1"/>
    </row>
    <row r="3" spans="1:21" x14ac:dyDescent="0.35">
      <c r="A3" s="6">
        <v>21486</v>
      </c>
      <c r="B3" s="2" t="s">
        <v>613</v>
      </c>
      <c r="C3" s="3"/>
      <c r="D3" s="3"/>
      <c r="E3" s="3"/>
      <c r="F3" s="3"/>
      <c r="G3" s="3">
        <v>-15757.85</v>
      </c>
      <c r="H3" s="3"/>
      <c r="I3" s="3"/>
      <c r="J3" s="3"/>
      <c r="K3" s="3"/>
      <c r="L3" s="3"/>
      <c r="M3" s="3"/>
      <c r="N3" s="3"/>
      <c r="O3" s="3"/>
      <c r="P3" s="3"/>
      <c r="Q3" s="3"/>
      <c r="R3" s="3">
        <v>-320</v>
      </c>
      <c r="S3" s="3"/>
      <c r="T3" s="3"/>
      <c r="U3" s="3">
        <f t="shared" ref="U3:U34" si="0">SUM(C3:T3)</f>
        <v>-16077.85</v>
      </c>
    </row>
    <row r="4" spans="1:21" x14ac:dyDescent="0.35">
      <c r="A4" s="6">
        <v>21922</v>
      </c>
      <c r="B4" s="2" t="s">
        <v>436</v>
      </c>
      <c r="C4" s="3"/>
      <c r="D4" s="3"/>
      <c r="E4" s="3"/>
      <c r="F4" s="3"/>
      <c r="G4" s="3"/>
      <c r="H4" s="3"/>
      <c r="I4" s="3">
        <v>-1075529.54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f t="shared" si="0"/>
        <v>-1075529.54</v>
      </c>
    </row>
    <row r="5" spans="1:21" x14ac:dyDescent="0.35">
      <c r="A5" s="6">
        <v>22019</v>
      </c>
      <c r="B5" s="2" t="s">
        <v>548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-2640</v>
      </c>
      <c r="S5" s="3"/>
      <c r="T5" s="3"/>
      <c r="U5" s="3">
        <f t="shared" si="0"/>
        <v>-2640</v>
      </c>
    </row>
    <row r="6" spans="1:21" x14ac:dyDescent="0.35">
      <c r="A6" s="6">
        <v>22135</v>
      </c>
      <c r="B6" s="2" t="s">
        <v>840</v>
      </c>
      <c r="C6" s="3"/>
      <c r="D6" s="3"/>
      <c r="E6" s="3">
        <v>-140.47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f t="shared" si="0"/>
        <v>-140.47</v>
      </c>
    </row>
    <row r="7" spans="1:21" x14ac:dyDescent="0.35">
      <c r="A7" s="6">
        <v>22316</v>
      </c>
      <c r="B7" s="2" t="s">
        <v>456</v>
      </c>
      <c r="C7" s="3">
        <v>-81791.34</v>
      </c>
      <c r="D7" s="3">
        <v>-27263.78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>
        <f t="shared" si="0"/>
        <v>-109055.12</v>
      </c>
    </row>
    <row r="8" spans="1:21" x14ac:dyDescent="0.35">
      <c r="A8" s="6">
        <v>22504</v>
      </c>
      <c r="B8" s="2" t="s">
        <v>710</v>
      </c>
      <c r="C8" s="3"/>
      <c r="D8" s="3"/>
      <c r="E8" s="3"/>
      <c r="F8" s="3"/>
      <c r="G8" s="3"/>
      <c r="H8" s="3"/>
      <c r="I8" s="3"/>
      <c r="J8" s="3"/>
      <c r="K8" s="3"/>
      <c r="L8" s="3">
        <v>-200</v>
      </c>
      <c r="M8" s="3"/>
      <c r="N8" s="3"/>
      <c r="O8" s="3"/>
      <c r="P8" s="3"/>
      <c r="Q8" s="3"/>
      <c r="R8" s="3"/>
      <c r="S8" s="3"/>
      <c r="T8" s="3"/>
      <c r="U8" s="3">
        <f t="shared" si="0"/>
        <v>-200</v>
      </c>
    </row>
    <row r="9" spans="1:21" x14ac:dyDescent="0.35">
      <c r="A9" s="6">
        <v>22919</v>
      </c>
      <c r="B9" s="2" t="s">
        <v>552</v>
      </c>
      <c r="C9" s="3"/>
      <c r="D9" s="3"/>
      <c r="E9" s="3"/>
      <c r="F9" s="3"/>
      <c r="G9" s="3"/>
      <c r="H9" s="3"/>
      <c r="I9" s="3"/>
      <c r="J9" s="3">
        <v>-1115.95</v>
      </c>
      <c r="K9" s="3"/>
      <c r="L9" s="3"/>
      <c r="M9" s="3"/>
      <c r="N9" s="3"/>
      <c r="O9" s="3"/>
      <c r="P9" s="3"/>
      <c r="Q9" s="3"/>
      <c r="R9" s="3"/>
      <c r="S9" s="3"/>
      <c r="T9" s="3"/>
      <c r="U9" s="3">
        <f t="shared" si="0"/>
        <v>-1115.95</v>
      </c>
    </row>
    <row r="10" spans="1:21" x14ac:dyDescent="0.35">
      <c r="A10" s="6">
        <v>23376</v>
      </c>
      <c r="B10" s="2" t="s">
        <v>628</v>
      </c>
      <c r="C10" s="3"/>
      <c r="D10" s="3"/>
      <c r="E10" s="3"/>
      <c r="F10" s="3"/>
      <c r="G10" s="3"/>
      <c r="H10" s="3"/>
      <c r="I10" s="3"/>
      <c r="J10" s="3"/>
      <c r="K10" s="3"/>
      <c r="L10" s="3">
        <v>-900</v>
      </c>
      <c r="M10" s="3"/>
      <c r="N10" s="3"/>
      <c r="O10" s="3"/>
      <c r="P10" s="3"/>
      <c r="Q10" s="3"/>
      <c r="R10" s="3"/>
      <c r="S10" s="3"/>
      <c r="T10" s="3"/>
      <c r="U10" s="3">
        <f t="shared" si="0"/>
        <v>-900</v>
      </c>
    </row>
    <row r="11" spans="1:21" x14ac:dyDescent="0.35">
      <c r="A11" s="6">
        <v>23493</v>
      </c>
      <c r="B11" s="2" t="s">
        <v>631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v>-800</v>
      </c>
      <c r="T11" s="3"/>
      <c r="U11" s="3">
        <f t="shared" si="0"/>
        <v>-800</v>
      </c>
    </row>
    <row r="12" spans="1:21" x14ac:dyDescent="0.35">
      <c r="A12" s="6">
        <v>23497</v>
      </c>
      <c r="B12" s="2" t="s">
        <v>712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-96000</v>
      </c>
      <c r="T12" s="3"/>
      <c r="U12" s="3">
        <f t="shared" si="0"/>
        <v>-96000</v>
      </c>
    </row>
    <row r="13" spans="1:21" x14ac:dyDescent="0.35">
      <c r="A13" s="6">
        <v>23502</v>
      </c>
      <c r="B13" s="2" t="s">
        <v>555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v>-7760</v>
      </c>
      <c r="T13" s="3"/>
      <c r="U13" s="3">
        <f t="shared" si="0"/>
        <v>-7760</v>
      </c>
    </row>
    <row r="14" spans="1:21" x14ac:dyDescent="0.35">
      <c r="A14" s="6">
        <v>23506</v>
      </c>
      <c r="B14" s="2" t="s">
        <v>632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v>-6240</v>
      </c>
      <c r="T14" s="3"/>
      <c r="U14" s="3">
        <f t="shared" si="0"/>
        <v>-6240</v>
      </c>
    </row>
    <row r="15" spans="1:21" x14ac:dyDescent="0.35">
      <c r="A15" s="6">
        <v>23508</v>
      </c>
      <c r="B15" s="2" t="s">
        <v>633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v>-11360</v>
      </c>
      <c r="T15" s="3"/>
      <c r="U15" s="3">
        <f t="shared" si="0"/>
        <v>-11360</v>
      </c>
    </row>
    <row r="16" spans="1:21" x14ac:dyDescent="0.35">
      <c r="A16" s="6">
        <v>23719</v>
      </c>
      <c r="B16" s="2" t="s">
        <v>713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v>-380</v>
      </c>
      <c r="T16" s="3"/>
      <c r="U16" s="3">
        <f t="shared" si="0"/>
        <v>-380</v>
      </c>
    </row>
    <row r="17" spans="1:21" x14ac:dyDescent="0.35">
      <c r="A17" s="6">
        <v>23720</v>
      </c>
      <c r="B17" s="2" t="s">
        <v>714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-8720</v>
      </c>
      <c r="T17" s="3"/>
      <c r="U17" s="3">
        <f t="shared" si="0"/>
        <v>-8720</v>
      </c>
    </row>
    <row r="18" spans="1:21" x14ac:dyDescent="0.35">
      <c r="A18" s="6">
        <v>23730</v>
      </c>
      <c r="B18" s="2" t="s">
        <v>715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>
        <v>-10320</v>
      </c>
      <c r="T18" s="3"/>
      <c r="U18" s="3">
        <f t="shared" si="0"/>
        <v>-10320</v>
      </c>
    </row>
    <row r="19" spans="1:21" x14ac:dyDescent="0.35">
      <c r="A19" s="6">
        <v>23737</v>
      </c>
      <c r="B19" s="2" t="s">
        <v>556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v>-1840</v>
      </c>
      <c r="T19" s="3"/>
      <c r="U19" s="3">
        <f t="shared" si="0"/>
        <v>-1840</v>
      </c>
    </row>
    <row r="20" spans="1:21" x14ac:dyDescent="0.35">
      <c r="A20" s="6">
        <v>23738</v>
      </c>
      <c r="B20" s="2" t="s">
        <v>637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v>-6720</v>
      </c>
      <c r="T20" s="3"/>
      <c r="U20" s="3">
        <f t="shared" si="0"/>
        <v>-6720</v>
      </c>
    </row>
    <row r="21" spans="1:21" x14ac:dyDescent="0.35">
      <c r="A21" s="6">
        <v>23742</v>
      </c>
      <c r="B21" s="2" t="s">
        <v>638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v>-1040</v>
      </c>
      <c r="T21" s="3"/>
      <c r="U21" s="3">
        <f t="shared" si="0"/>
        <v>-1040</v>
      </c>
    </row>
    <row r="22" spans="1:21" x14ac:dyDescent="0.35">
      <c r="A22" s="6">
        <v>23752</v>
      </c>
      <c r="B22" s="2" t="s">
        <v>972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-7600</v>
      </c>
      <c r="T22" s="3"/>
      <c r="U22" s="3">
        <f t="shared" si="0"/>
        <v>-7600</v>
      </c>
    </row>
    <row r="23" spans="1:21" x14ac:dyDescent="0.35">
      <c r="A23" s="6">
        <v>23753</v>
      </c>
      <c r="B23" s="2" t="s">
        <v>716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-100000</v>
      </c>
      <c r="T23" s="3"/>
      <c r="U23" s="3">
        <f t="shared" si="0"/>
        <v>-100000</v>
      </c>
    </row>
    <row r="24" spans="1:21" x14ac:dyDescent="0.35">
      <c r="A24" s="6">
        <v>23826</v>
      </c>
      <c r="B24" s="2" t="s">
        <v>639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>
        <v>-1920</v>
      </c>
      <c r="T24" s="3"/>
      <c r="U24" s="3">
        <f t="shared" si="0"/>
        <v>-1920</v>
      </c>
    </row>
    <row r="25" spans="1:21" x14ac:dyDescent="0.35">
      <c r="A25" s="6">
        <v>24003</v>
      </c>
      <c r="B25" s="2" t="s">
        <v>558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-4880</v>
      </c>
      <c r="T25" s="3"/>
      <c r="U25" s="3">
        <f t="shared" si="0"/>
        <v>-4880</v>
      </c>
    </row>
    <row r="26" spans="1:21" x14ac:dyDescent="0.35">
      <c r="A26" s="6">
        <v>24007</v>
      </c>
      <c r="B26" s="2" t="s">
        <v>641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-24240</v>
      </c>
      <c r="T26" s="3"/>
      <c r="U26" s="3">
        <f t="shared" si="0"/>
        <v>-24240</v>
      </c>
    </row>
    <row r="27" spans="1:21" x14ac:dyDescent="0.35">
      <c r="A27" s="6">
        <v>24008</v>
      </c>
      <c r="B27" s="2" t="s">
        <v>855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v>-1280</v>
      </c>
      <c r="R27" s="3"/>
      <c r="S27" s="3"/>
      <c r="T27" s="3"/>
      <c r="U27" s="3">
        <f t="shared" si="0"/>
        <v>-1280</v>
      </c>
    </row>
    <row r="28" spans="1:21" x14ac:dyDescent="0.35">
      <c r="A28" s="6">
        <v>24034</v>
      </c>
      <c r="B28" s="2" t="s">
        <v>717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v>-1040</v>
      </c>
      <c r="T28" s="3"/>
      <c r="U28" s="3">
        <f t="shared" si="0"/>
        <v>-1040</v>
      </c>
    </row>
    <row r="29" spans="1:21" x14ac:dyDescent="0.35">
      <c r="A29" s="6">
        <v>24035</v>
      </c>
      <c r="B29" s="2" t="s">
        <v>559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v>-1200</v>
      </c>
      <c r="T29" s="3"/>
      <c r="U29" s="3">
        <f t="shared" si="0"/>
        <v>-1200</v>
      </c>
    </row>
    <row r="30" spans="1:21" x14ac:dyDescent="0.35">
      <c r="A30" s="6">
        <v>24037</v>
      </c>
      <c r="B30" s="2" t="s">
        <v>856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v>-4880</v>
      </c>
      <c r="T30" s="3"/>
      <c r="U30" s="3">
        <f t="shared" si="0"/>
        <v>-4880</v>
      </c>
    </row>
    <row r="31" spans="1:21" x14ac:dyDescent="0.35">
      <c r="A31" s="6">
        <v>24061</v>
      </c>
      <c r="B31" s="2" t="s">
        <v>857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>
        <v>-2560</v>
      </c>
      <c r="T31" s="3"/>
      <c r="U31" s="3">
        <f t="shared" si="0"/>
        <v>-2560</v>
      </c>
    </row>
    <row r="32" spans="1:21" x14ac:dyDescent="0.35">
      <c r="A32" s="6">
        <v>24068</v>
      </c>
      <c r="B32" s="2" t="s">
        <v>643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>
        <v>-2320</v>
      </c>
      <c r="T32" s="3"/>
      <c r="U32" s="3">
        <f t="shared" si="0"/>
        <v>-2320</v>
      </c>
    </row>
    <row r="33" spans="1:21" x14ac:dyDescent="0.35">
      <c r="A33" s="6">
        <v>24078</v>
      </c>
      <c r="B33" s="2" t="s">
        <v>644</v>
      </c>
      <c r="C33" s="3"/>
      <c r="D33" s="3"/>
      <c r="E33" s="3"/>
      <c r="F33" s="3"/>
      <c r="G33" s="3"/>
      <c r="H33" s="3"/>
      <c r="I33" s="3"/>
      <c r="J33" s="3"/>
      <c r="K33" s="3">
        <v>-96.17</v>
      </c>
      <c r="L33" s="3"/>
      <c r="M33" s="3"/>
      <c r="N33" s="3"/>
      <c r="O33" s="3"/>
      <c r="P33" s="3"/>
      <c r="Q33" s="3"/>
      <c r="R33" s="3"/>
      <c r="S33" s="3"/>
      <c r="T33" s="3"/>
      <c r="U33" s="3">
        <f t="shared" si="0"/>
        <v>-96.17</v>
      </c>
    </row>
    <row r="34" spans="1:21" x14ac:dyDescent="0.35">
      <c r="A34" s="6">
        <v>24088</v>
      </c>
      <c r="B34" s="2" t="s">
        <v>858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v>-9440</v>
      </c>
      <c r="T34" s="3"/>
      <c r="U34" s="3">
        <f t="shared" si="0"/>
        <v>-9440</v>
      </c>
    </row>
    <row r="35" spans="1:21" x14ac:dyDescent="0.35">
      <c r="A35" s="6">
        <v>24103</v>
      </c>
      <c r="B35" s="2" t="s">
        <v>645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v>-2720</v>
      </c>
      <c r="T35" s="3"/>
      <c r="U35" s="3">
        <f t="shared" ref="U35:U66" si="1">SUM(C35:T35)</f>
        <v>-2720</v>
      </c>
    </row>
    <row r="36" spans="1:21" x14ac:dyDescent="0.35">
      <c r="A36" s="6">
        <v>24104</v>
      </c>
      <c r="B36" s="2" t="s">
        <v>859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>
        <v>-1760</v>
      </c>
      <c r="T36" s="3"/>
      <c r="U36" s="3">
        <f t="shared" si="1"/>
        <v>-1760</v>
      </c>
    </row>
    <row r="37" spans="1:21" x14ac:dyDescent="0.35">
      <c r="A37" s="6">
        <v>24312</v>
      </c>
      <c r="B37" s="2" t="s">
        <v>647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-2400</v>
      </c>
      <c r="T37" s="3"/>
      <c r="U37" s="3">
        <f t="shared" si="1"/>
        <v>-2400</v>
      </c>
    </row>
    <row r="38" spans="1:21" x14ac:dyDescent="0.35">
      <c r="A38" s="6">
        <v>24314</v>
      </c>
      <c r="B38" s="2" t="s">
        <v>648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-50000</v>
      </c>
      <c r="T38" s="3"/>
      <c r="U38" s="3">
        <f t="shared" si="1"/>
        <v>-50000</v>
      </c>
    </row>
    <row r="39" spans="1:21" x14ac:dyDescent="0.35">
      <c r="A39" s="6">
        <v>24316</v>
      </c>
      <c r="B39" s="2" t="s">
        <v>649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>
        <v>-1600</v>
      </c>
      <c r="T39" s="3"/>
      <c r="U39" s="3">
        <f t="shared" si="1"/>
        <v>-1600</v>
      </c>
    </row>
    <row r="40" spans="1:21" x14ac:dyDescent="0.35">
      <c r="A40" s="6">
        <v>24319</v>
      </c>
      <c r="B40" s="2" t="s">
        <v>650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v>-1600</v>
      </c>
      <c r="T40" s="3"/>
      <c r="U40" s="3">
        <f t="shared" si="1"/>
        <v>-1600</v>
      </c>
    </row>
    <row r="41" spans="1:21" x14ac:dyDescent="0.35">
      <c r="A41" s="6">
        <v>24358</v>
      </c>
      <c r="B41" s="2" t="s">
        <v>652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-5840</v>
      </c>
      <c r="T41" s="3"/>
      <c r="U41" s="3">
        <f t="shared" si="1"/>
        <v>-5840</v>
      </c>
    </row>
    <row r="42" spans="1:21" x14ac:dyDescent="0.35">
      <c r="A42" s="6">
        <v>24463</v>
      </c>
      <c r="B42" s="2" t="s">
        <v>567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v>-1840</v>
      </c>
      <c r="T42" s="3"/>
      <c r="U42" s="3">
        <f t="shared" si="1"/>
        <v>-1840</v>
      </c>
    </row>
    <row r="43" spans="1:21" x14ac:dyDescent="0.35">
      <c r="A43" s="6">
        <v>24790</v>
      </c>
      <c r="B43" s="2" t="s">
        <v>569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-240</v>
      </c>
      <c r="T43" s="3"/>
      <c r="U43" s="3">
        <f t="shared" si="1"/>
        <v>-240</v>
      </c>
    </row>
    <row r="44" spans="1:21" x14ac:dyDescent="0.35">
      <c r="A44" s="6">
        <v>24832</v>
      </c>
      <c r="B44" s="2" t="s">
        <v>867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v>-4480</v>
      </c>
      <c r="Q44" s="3"/>
      <c r="R44" s="3"/>
      <c r="S44" s="3"/>
      <c r="T44" s="3"/>
      <c r="U44" s="3">
        <f t="shared" si="1"/>
        <v>-4480</v>
      </c>
    </row>
    <row r="45" spans="1:21" x14ac:dyDescent="0.35">
      <c r="A45" s="6">
        <v>24840</v>
      </c>
      <c r="B45" s="2" t="s">
        <v>868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-12080</v>
      </c>
      <c r="T45" s="3"/>
      <c r="U45" s="3">
        <f t="shared" si="1"/>
        <v>-12080</v>
      </c>
    </row>
    <row r="46" spans="1:21" x14ac:dyDescent="0.35">
      <c r="A46" s="6">
        <v>24847</v>
      </c>
      <c r="B46" s="2" t="s">
        <v>657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>
        <v>-1360</v>
      </c>
      <c r="S46" s="3"/>
      <c r="T46" s="3"/>
      <c r="U46" s="3">
        <f t="shared" si="1"/>
        <v>-1360</v>
      </c>
    </row>
    <row r="47" spans="1:21" x14ac:dyDescent="0.35">
      <c r="A47" s="6">
        <v>24857</v>
      </c>
      <c r="B47" s="2" t="s">
        <v>721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>
        <v>-3440</v>
      </c>
      <c r="T47" s="3"/>
      <c r="U47" s="3">
        <f t="shared" si="1"/>
        <v>-3440</v>
      </c>
    </row>
    <row r="48" spans="1:21" x14ac:dyDescent="0.35">
      <c r="A48" s="6">
        <v>24875</v>
      </c>
      <c r="B48" s="2" t="s">
        <v>870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-23760</v>
      </c>
      <c r="T48" s="3"/>
      <c r="U48" s="3">
        <f t="shared" si="1"/>
        <v>-23760</v>
      </c>
    </row>
    <row r="49" spans="1:21" x14ac:dyDescent="0.35">
      <c r="A49" s="6">
        <v>25120</v>
      </c>
      <c r="B49" s="2" t="s">
        <v>573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v>-1520</v>
      </c>
      <c r="T49" s="3"/>
      <c r="U49" s="3">
        <f t="shared" si="1"/>
        <v>-1520</v>
      </c>
    </row>
    <row r="50" spans="1:21" x14ac:dyDescent="0.35">
      <c r="A50" s="6">
        <v>25122</v>
      </c>
      <c r="B50" s="2" t="s">
        <v>1033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>
        <v>-14000</v>
      </c>
      <c r="T50" s="3"/>
      <c r="U50" s="3">
        <f t="shared" si="1"/>
        <v>-14000</v>
      </c>
    </row>
    <row r="51" spans="1:21" x14ac:dyDescent="0.35">
      <c r="A51" s="6">
        <v>25135</v>
      </c>
      <c r="B51" s="2" t="s">
        <v>873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-720</v>
      </c>
      <c r="T51" s="3"/>
      <c r="U51" s="3">
        <f t="shared" si="1"/>
        <v>-720</v>
      </c>
    </row>
    <row r="52" spans="1:21" x14ac:dyDescent="0.35">
      <c r="A52" s="6">
        <v>25158</v>
      </c>
      <c r="B52" s="2" t="s">
        <v>659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v>-12.06</v>
      </c>
      <c r="T52" s="3"/>
      <c r="U52" s="3">
        <f t="shared" si="1"/>
        <v>-12.06</v>
      </c>
    </row>
    <row r="53" spans="1:21" x14ac:dyDescent="0.35">
      <c r="A53" s="6">
        <v>25172</v>
      </c>
      <c r="B53" s="2" t="s">
        <v>766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v>-80</v>
      </c>
      <c r="T53" s="3"/>
      <c r="U53" s="3">
        <f t="shared" si="1"/>
        <v>-80</v>
      </c>
    </row>
    <row r="54" spans="1:21" x14ac:dyDescent="0.35">
      <c r="A54" s="6">
        <v>25175</v>
      </c>
      <c r="B54" s="2" t="s">
        <v>979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v>-2400</v>
      </c>
      <c r="T54" s="3"/>
      <c r="U54" s="3">
        <f t="shared" si="1"/>
        <v>-2400</v>
      </c>
    </row>
    <row r="55" spans="1:21" x14ac:dyDescent="0.35">
      <c r="A55" s="6">
        <v>25176</v>
      </c>
      <c r="B55" s="2" t="s">
        <v>660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>
        <v>-8160</v>
      </c>
      <c r="R55" s="3"/>
      <c r="S55" s="3"/>
      <c r="T55" s="3"/>
      <c r="U55" s="3">
        <f t="shared" si="1"/>
        <v>-8160</v>
      </c>
    </row>
    <row r="56" spans="1:21" x14ac:dyDescent="0.35">
      <c r="A56" s="6">
        <v>25177</v>
      </c>
      <c r="B56" s="2" t="s">
        <v>580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-2880</v>
      </c>
      <c r="T56" s="3"/>
      <c r="U56" s="3">
        <f t="shared" si="1"/>
        <v>-2880</v>
      </c>
    </row>
    <row r="57" spans="1:21" x14ac:dyDescent="0.35">
      <c r="A57" s="6">
        <v>25180</v>
      </c>
      <c r="B57" s="2" t="s">
        <v>874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>
        <v>-6320</v>
      </c>
      <c r="T57" s="3"/>
      <c r="U57" s="3">
        <f t="shared" si="1"/>
        <v>-6320</v>
      </c>
    </row>
    <row r="58" spans="1:21" x14ac:dyDescent="0.35">
      <c r="A58" s="6">
        <v>25181</v>
      </c>
      <c r="B58" s="2" t="s">
        <v>875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-960</v>
      </c>
      <c r="T58" s="3"/>
      <c r="U58" s="3">
        <f t="shared" si="1"/>
        <v>-960</v>
      </c>
    </row>
    <row r="59" spans="1:21" x14ac:dyDescent="0.35">
      <c r="A59" s="6">
        <v>25182</v>
      </c>
      <c r="B59" s="2" t="s">
        <v>662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-8400</v>
      </c>
      <c r="T59" s="3"/>
      <c r="U59" s="3">
        <f t="shared" si="1"/>
        <v>-8400</v>
      </c>
    </row>
    <row r="60" spans="1:21" x14ac:dyDescent="0.35">
      <c r="A60" s="6">
        <v>25185</v>
      </c>
      <c r="B60" s="2" t="s">
        <v>724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-2800</v>
      </c>
      <c r="T60" s="3"/>
      <c r="U60" s="3">
        <f t="shared" si="1"/>
        <v>-2800</v>
      </c>
    </row>
    <row r="61" spans="1:21" x14ac:dyDescent="0.35">
      <c r="A61" s="6">
        <v>25231</v>
      </c>
      <c r="B61" s="2" t="s">
        <v>727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-1120</v>
      </c>
      <c r="T61" s="3"/>
      <c r="U61" s="3">
        <f t="shared" si="1"/>
        <v>-1120</v>
      </c>
    </row>
    <row r="62" spans="1:21" x14ac:dyDescent="0.35">
      <c r="A62" s="6">
        <v>25233</v>
      </c>
      <c r="B62" s="2" t="s">
        <v>665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v>-3200</v>
      </c>
      <c r="T62" s="3"/>
      <c r="U62" s="3">
        <f t="shared" si="1"/>
        <v>-3200</v>
      </c>
    </row>
    <row r="63" spans="1:21" x14ac:dyDescent="0.35">
      <c r="A63" s="6">
        <v>25311</v>
      </c>
      <c r="B63" s="2" t="s">
        <v>877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-2560</v>
      </c>
      <c r="T63" s="3"/>
      <c r="U63" s="3">
        <f t="shared" si="1"/>
        <v>-2560</v>
      </c>
    </row>
    <row r="64" spans="1:21" x14ac:dyDescent="0.35">
      <c r="A64" s="6">
        <v>25312</v>
      </c>
      <c r="B64" s="2" t="s">
        <v>768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-400</v>
      </c>
      <c r="T64" s="3"/>
      <c r="U64" s="3">
        <f t="shared" si="1"/>
        <v>-400</v>
      </c>
    </row>
    <row r="65" spans="1:21" x14ac:dyDescent="0.35">
      <c r="A65" s="6">
        <v>25330</v>
      </c>
      <c r="B65" s="2" t="s">
        <v>667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v>-400</v>
      </c>
      <c r="T65" s="3"/>
      <c r="U65" s="3">
        <f t="shared" si="1"/>
        <v>-400</v>
      </c>
    </row>
    <row r="66" spans="1:21" x14ac:dyDescent="0.35">
      <c r="A66" s="6">
        <v>25344</v>
      </c>
      <c r="B66" s="2" t="s">
        <v>669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v>-25680</v>
      </c>
      <c r="T66" s="3"/>
      <c r="U66" s="3">
        <f t="shared" si="1"/>
        <v>-25680</v>
      </c>
    </row>
    <row r="67" spans="1:21" x14ac:dyDescent="0.35">
      <c r="A67" s="6">
        <v>25356</v>
      </c>
      <c r="B67" s="2" t="s">
        <v>770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>
        <v>-1440</v>
      </c>
      <c r="T67" s="3"/>
      <c r="U67" s="3">
        <f t="shared" ref="U67:U98" si="2">SUM(C67:T67)</f>
        <v>-1440</v>
      </c>
    </row>
    <row r="68" spans="1:21" x14ac:dyDescent="0.35">
      <c r="A68" s="6">
        <v>25359</v>
      </c>
      <c r="B68" s="2" t="s">
        <v>672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v>-3680</v>
      </c>
      <c r="T68" s="3"/>
      <c r="U68" s="3">
        <f t="shared" si="2"/>
        <v>-3680</v>
      </c>
    </row>
    <row r="69" spans="1:21" x14ac:dyDescent="0.35">
      <c r="A69" s="6">
        <v>25360</v>
      </c>
      <c r="B69" s="2" t="s">
        <v>673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>
        <v>-7600</v>
      </c>
      <c r="T69" s="3"/>
      <c r="U69" s="3">
        <f t="shared" si="2"/>
        <v>-7600</v>
      </c>
    </row>
    <row r="70" spans="1:21" x14ac:dyDescent="0.35">
      <c r="A70" s="6">
        <v>25361</v>
      </c>
      <c r="B70" s="2" t="s">
        <v>674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>
        <v>-560</v>
      </c>
      <c r="T70" s="3"/>
      <c r="U70" s="3">
        <f t="shared" si="2"/>
        <v>-560</v>
      </c>
    </row>
    <row r="71" spans="1:21" x14ac:dyDescent="0.35">
      <c r="A71" s="6">
        <v>25367</v>
      </c>
      <c r="B71" s="2" t="s">
        <v>675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>
        <v>-640</v>
      </c>
      <c r="T71" s="3"/>
      <c r="U71" s="3">
        <f t="shared" si="2"/>
        <v>-640</v>
      </c>
    </row>
    <row r="72" spans="1:21" x14ac:dyDescent="0.35">
      <c r="A72" s="6">
        <v>25368</v>
      </c>
      <c r="B72" s="2" t="s">
        <v>584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>
        <v>-880</v>
      </c>
      <c r="T72" s="3"/>
      <c r="U72" s="3">
        <f t="shared" si="2"/>
        <v>-880</v>
      </c>
    </row>
    <row r="73" spans="1:21" x14ac:dyDescent="0.35">
      <c r="A73" s="6">
        <v>25379</v>
      </c>
      <c r="B73" s="2" t="s">
        <v>771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>
        <v>-1440</v>
      </c>
      <c r="T73" s="3"/>
      <c r="U73" s="3">
        <f t="shared" si="2"/>
        <v>-1440</v>
      </c>
    </row>
    <row r="74" spans="1:21" x14ac:dyDescent="0.35">
      <c r="A74" s="6">
        <v>25388</v>
      </c>
      <c r="B74" s="2" t="s">
        <v>676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>
        <v>-6720</v>
      </c>
      <c r="T74" s="3"/>
      <c r="U74" s="3">
        <f t="shared" si="2"/>
        <v>-6720</v>
      </c>
    </row>
    <row r="75" spans="1:21" x14ac:dyDescent="0.35">
      <c r="A75" s="6">
        <v>25496</v>
      </c>
      <c r="B75" s="2" t="s">
        <v>879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v>-2640</v>
      </c>
      <c r="T75" s="3"/>
      <c r="U75" s="3">
        <f t="shared" si="2"/>
        <v>-2640</v>
      </c>
    </row>
    <row r="76" spans="1:21" x14ac:dyDescent="0.35">
      <c r="A76" s="6">
        <v>25549</v>
      </c>
      <c r="B76" s="2" t="s">
        <v>772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>
        <v>-3247</v>
      </c>
      <c r="T76" s="3"/>
      <c r="U76" s="3">
        <f t="shared" si="2"/>
        <v>-3247</v>
      </c>
    </row>
    <row r="77" spans="1:21" x14ac:dyDescent="0.35">
      <c r="A77" s="6">
        <v>25570</v>
      </c>
      <c r="B77" s="2" t="s">
        <v>730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v>-5280</v>
      </c>
      <c r="T77" s="3"/>
      <c r="U77" s="3">
        <f t="shared" si="2"/>
        <v>-5280</v>
      </c>
    </row>
    <row r="78" spans="1:21" x14ac:dyDescent="0.35">
      <c r="A78" s="6">
        <v>25609</v>
      </c>
      <c r="B78" s="2" t="s">
        <v>774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>
        <v>-3280</v>
      </c>
      <c r="T78" s="3"/>
      <c r="U78" s="3">
        <f t="shared" si="2"/>
        <v>-3280</v>
      </c>
    </row>
    <row r="79" spans="1:21" x14ac:dyDescent="0.35">
      <c r="A79" s="6">
        <v>25619</v>
      </c>
      <c r="B79" s="2" t="s">
        <v>734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>
        <v>-1280</v>
      </c>
      <c r="T79" s="3"/>
      <c r="U79" s="3">
        <f t="shared" si="2"/>
        <v>-1280</v>
      </c>
    </row>
    <row r="80" spans="1:21" x14ac:dyDescent="0.35">
      <c r="A80" s="6">
        <v>25622</v>
      </c>
      <c r="B80" s="2" t="s">
        <v>678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>
        <v>-80</v>
      </c>
      <c r="T80" s="3"/>
      <c r="U80" s="3">
        <f t="shared" si="2"/>
        <v>-80</v>
      </c>
    </row>
    <row r="81" spans="1:21" x14ac:dyDescent="0.35">
      <c r="A81" s="6">
        <v>25632</v>
      </c>
      <c r="B81" s="2" t="s">
        <v>995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>
        <v>-100000</v>
      </c>
      <c r="T81" s="3"/>
      <c r="U81" s="3">
        <f t="shared" si="2"/>
        <v>-100000</v>
      </c>
    </row>
    <row r="82" spans="1:21" x14ac:dyDescent="0.35">
      <c r="A82" s="6">
        <v>25634</v>
      </c>
      <c r="B82" s="2" t="s">
        <v>437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>
        <v>-231.04</v>
      </c>
      <c r="N82" s="3">
        <v>-988.59</v>
      </c>
      <c r="O82" s="3"/>
      <c r="P82" s="3"/>
      <c r="Q82" s="3"/>
      <c r="R82" s="3"/>
      <c r="S82" s="3"/>
      <c r="T82" s="3"/>
      <c r="U82" s="3">
        <f t="shared" si="2"/>
        <v>-1219.6300000000001</v>
      </c>
    </row>
    <row r="83" spans="1:21" x14ac:dyDescent="0.35">
      <c r="A83" s="6">
        <v>25640</v>
      </c>
      <c r="B83" s="2" t="s">
        <v>463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>
        <v>-1720</v>
      </c>
      <c r="T83" s="3"/>
      <c r="U83" s="3">
        <f t="shared" si="2"/>
        <v>-1720</v>
      </c>
    </row>
    <row r="84" spans="1:21" x14ac:dyDescent="0.35">
      <c r="A84" s="6">
        <v>25647</v>
      </c>
      <c r="B84" s="2" t="s">
        <v>464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>
        <v>-9840</v>
      </c>
      <c r="N84" s="3"/>
      <c r="O84" s="3"/>
      <c r="P84" s="3"/>
      <c r="Q84" s="3"/>
      <c r="R84" s="3"/>
      <c r="S84" s="3"/>
      <c r="T84" s="3"/>
      <c r="U84" s="3">
        <f t="shared" si="2"/>
        <v>-9840</v>
      </c>
    </row>
    <row r="85" spans="1:21" x14ac:dyDescent="0.35">
      <c r="A85" s="6">
        <v>25668</v>
      </c>
      <c r="B85" s="2" t="s">
        <v>588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>
        <v>-50000</v>
      </c>
      <c r="P85" s="3"/>
      <c r="Q85" s="3"/>
      <c r="R85" s="3"/>
      <c r="S85" s="3"/>
      <c r="T85" s="3"/>
      <c r="U85" s="3">
        <f t="shared" si="2"/>
        <v>-50000</v>
      </c>
    </row>
    <row r="86" spans="1:21" x14ac:dyDescent="0.35">
      <c r="A86" s="6">
        <v>25669</v>
      </c>
      <c r="B86" s="2" t="s">
        <v>777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v>-320</v>
      </c>
      <c r="R86" s="3"/>
      <c r="S86" s="3"/>
      <c r="T86" s="3"/>
      <c r="U86" s="3">
        <f t="shared" si="2"/>
        <v>-320</v>
      </c>
    </row>
    <row r="87" spans="1:21" x14ac:dyDescent="0.35">
      <c r="A87" s="6">
        <v>25671</v>
      </c>
      <c r="B87" s="2" t="s">
        <v>985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>
        <v>-1040</v>
      </c>
      <c r="T87" s="3"/>
      <c r="U87" s="3">
        <f t="shared" si="2"/>
        <v>-1040</v>
      </c>
    </row>
    <row r="88" spans="1:21" x14ac:dyDescent="0.35">
      <c r="A88" s="6">
        <v>25700</v>
      </c>
      <c r="B88" s="2" t="s">
        <v>589</v>
      </c>
      <c r="C88" s="3"/>
      <c r="D88" s="3"/>
      <c r="E88" s="3"/>
      <c r="F88" s="3"/>
      <c r="G88" s="3"/>
      <c r="H88" s="3">
        <v>-63341.3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>
        <f t="shared" si="2"/>
        <v>-63341.3</v>
      </c>
    </row>
    <row r="89" spans="1:21" x14ac:dyDescent="0.35">
      <c r="A89" s="6">
        <v>25758</v>
      </c>
      <c r="B89" s="2" t="s">
        <v>590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>
        <v>-2480</v>
      </c>
      <c r="T89" s="3"/>
      <c r="U89" s="3">
        <f t="shared" si="2"/>
        <v>-2480</v>
      </c>
    </row>
    <row r="90" spans="1:21" x14ac:dyDescent="0.35">
      <c r="A90" s="6">
        <v>25759</v>
      </c>
      <c r="B90" s="2" t="s">
        <v>591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>
        <v>-240</v>
      </c>
      <c r="T90" s="3"/>
      <c r="U90" s="3">
        <f t="shared" si="2"/>
        <v>-240</v>
      </c>
    </row>
    <row r="91" spans="1:21" x14ac:dyDescent="0.35">
      <c r="A91" s="6">
        <v>25761</v>
      </c>
      <c r="B91" s="2" t="s">
        <v>680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>
        <v>-1280</v>
      </c>
      <c r="T91" s="3"/>
      <c r="U91" s="3">
        <f t="shared" si="2"/>
        <v>-1280</v>
      </c>
    </row>
    <row r="92" spans="1:21" x14ac:dyDescent="0.35">
      <c r="A92" s="6">
        <v>25768</v>
      </c>
      <c r="B92" s="2" t="s">
        <v>682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>
        <v>-800</v>
      </c>
      <c r="T92" s="3"/>
      <c r="U92" s="3">
        <f t="shared" si="2"/>
        <v>-800</v>
      </c>
    </row>
    <row r="93" spans="1:21" x14ac:dyDescent="0.35">
      <c r="A93" s="6">
        <v>25776</v>
      </c>
      <c r="B93" s="2" t="s">
        <v>686</v>
      </c>
      <c r="C93" s="3"/>
      <c r="D93" s="3"/>
      <c r="E93" s="3"/>
      <c r="F93" s="3"/>
      <c r="G93" s="3"/>
      <c r="H93" s="3"/>
      <c r="I93" s="3"/>
      <c r="J93" s="3"/>
      <c r="K93" s="3"/>
      <c r="L93" s="3">
        <v>-422.74</v>
      </c>
      <c r="M93" s="3"/>
      <c r="N93" s="3"/>
      <c r="O93" s="3"/>
      <c r="P93" s="3"/>
      <c r="Q93" s="3"/>
      <c r="R93" s="3"/>
      <c r="S93" s="3"/>
      <c r="T93" s="3"/>
      <c r="U93" s="3">
        <f t="shared" si="2"/>
        <v>-422.74</v>
      </c>
    </row>
    <row r="94" spans="1:21" x14ac:dyDescent="0.35">
      <c r="A94" s="6">
        <v>25778</v>
      </c>
      <c r="B94" s="2" t="s">
        <v>688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>
        <v>-224.6</v>
      </c>
      <c r="T94" s="3"/>
      <c r="U94" s="3">
        <f t="shared" si="2"/>
        <v>-224.6</v>
      </c>
    </row>
    <row r="95" spans="1:21" x14ac:dyDescent="0.35">
      <c r="A95" s="6">
        <v>25787</v>
      </c>
      <c r="B95" s="2" t="s">
        <v>694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>
        <v>-524</v>
      </c>
      <c r="T95" s="3">
        <v>-7430.35</v>
      </c>
      <c r="U95" s="3">
        <f t="shared" si="2"/>
        <v>-7954.35</v>
      </c>
    </row>
    <row r="96" spans="1:21" x14ac:dyDescent="0.35">
      <c r="A96" s="6">
        <v>25803</v>
      </c>
      <c r="B96" s="2" t="s">
        <v>741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>
        <v>-880</v>
      </c>
      <c r="T96" s="3"/>
      <c r="U96" s="3">
        <f t="shared" si="2"/>
        <v>-880</v>
      </c>
    </row>
    <row r="97" spans="1:21" x14ac:dyDescent="0.35">
      <c r="A97" s="6">
        <v>25811</v>
      </c>
      <c r="B97" s="2" t="s">
        <v>743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>
        <v>-6560</v>
      </c>
      <c r="T97" s="3"/>
      <c r="U97" s="3">
        <f t="shared" si="2"/>
        <v>-6560</v>
      </c>
    </row>
    <row r="98" spans="1:21" x14ac:dyDescent="0.35">
      <c r="A98" s="6">
        <v>25825</v>
      </c>
      <c r="B98" s="2" t="s">
        <v>779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-400</v>
      </c>
      <c r="R98" s="3"/>
      <c r="S98" s="3"/>
      <c r="T98" s="3"/>
      <c r="U98" s="3">
        <f t="shared" si="2"/>
        <v>-400</v>
      </c>
    </row>
    <row r="99" spans="1:21" x14ac:dyDescent="0.35">
      <c r="A99" s="6">
        <v>25839</v>
      </c>
      <c r="B99" s="2" t="s">
        <v>781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v>-80</v>
      </c>
      <c r="T99" s="3"/>
      <c r="U99" s="3">
        <f t="shared" ref="U99:U104" si="3">SUM(C99:T99)</f>
        <v>-80</v>
      </c>
    </row>
    <row r="100" spans="1:21" x14ac:dyDescent="0.35">
      <c r="A100" s="6">
        <v>25842</v>
      </c>
      <c r="B100" s="2" t="s">
        <v>782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-28992.99</v>
      </c>
      <c r="T100" s="3"/>
      <c r="U100" s="3">
        <f t="shared" si="3"/>
        <v>-28992.99</v>
      </c>
    </row>
    <row r="101" spans="1:21" x14ac:dyDescent="0.35">
      <c r="A101" s="6">
        <v>25851</v>
      </c>
      <c r="B101" s="2" t="s">
        <v>784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v>-55000</v>
      </c>
      <c r="T101" s="3"/>
      <c r="U101" s="3">
        <f t="shared" si="3"/>
        <v>-55000</v>
      </c>
    </row>
    <row r="102" spans="1:21" x14ac:dyDescent="0.35">
      <c r="A102" s="6">
        <v>25852</v>
      </c>
      <c r="B102" s="2" t="s">
        <v>881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-560</v>
      </c>
      <c r="T102" s="3"/>
      <c r="U102" s="3">
        <f t="shared" si="3"/>
        <v>-560</v>
      </c>
    </row>
    <row r="103" spans="1:21" x14ac:dyDescent="0.35">
      <c r="A103" s="6">
        <v>25892</v>
      </c>
      <c r="B103" s="2" t="s">
        <v>909</v>
      </c>
      <c r="C103" s="3"/>
      <c r="D103" s="3"/>
      <c r="E103" s="3"/>
      <c r="F103" s="3">
        <v>-12.01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>
        <f t="shared" si="3"/>
        <v>-12.01</v>
      </c>
    </row>
    <row r="104" spans="1:21" x14ac:dyDescent="0.35">
      <c r="A104" s="6">
        <v>25931</v>
      </c>
      <c r="B104" s="2" t="s">
        <v>1039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>
        <v>-2640</v>
      </c>
      <c r="T104" s="3"/>
      <c r="U104" s="3">
        <f t="shared" si="3"/>
        <v>-2640</v>
      </c>
    </row>
    <row r="105" spans="1:21" x14ac:dyDescent="0.35">
      <c r="A105" s="4" t="s">
        <v>17</v>
      </c>
      <c r="B105" s="1"/>
      <c r="C105" s="5">
        <f t="shared" ref="C105:U105" si="4">SUM(C3:C104)</f>
        <v>-81791.34</v>
      </c>
      <c r="D105" s="5">
        <f t="shared" si="4"/>
        <v>-27263.78</v>
      </c>
      <c r="E105" s="5">
        <f t="shared" si="4"/>
        <v>-140.47</v>
      </c>
      <c r="F105" s="5">
        <f t="shared" si="4"/>
        <v>-12.01</v>
      </c>
      <c r="G105" s="5">
        <f t="shared" si="4"/>
        <v>-15757.85</v>
      </c>
      <c r="H105" s="5">
        <f t="shared" si="4"/>
        <v>-63341.3</v>
      </c>
      <c r="I105" s="5">
        <f t="shared" si="4"/>
        <v>-1075529.54</v>
      </c>
      <c r="J105" s="5">
        <f t="shared" si="4"/>
        <v>-1115.95</v>
      </c>
      <c r="K105" s="5">
        <f t="shared" si="4"/>
        <v>-96.17</v>
      </c>
      <c r="L105" s="5">
        <f t="shared" si="4"/>
        <v>-1522.74</v>
      </c>
      <c r="M105" s="5">
        <f t="shared" si="4"/>
        <v>-10071.040000000001</v>
      </c>
      <c r="N105" s="5">
        <f t="shared" si="4"/>
        <v>-988.59</v>
      </c>
      <c r="O105" s="5">
        <f t="shared" si="4"/>
        <v>-50000</v>
      </c>
      <c r="P105" s="5">
        <f t="shared" si="4"/>
        <v>-4480</v>
      </c>
      <c r="Q105" s="5">
        <f t="shared" si="4"/>
        <v>-10160</v>
      </c>
      <c r="R105" s="5">
        <f t="shared" si="4"/>
        <v>-4320</v>
      </c>
      <c r="S105" s="5">
        <f t="shared" si="4"/>
        <v>-733780.65</v>
      </c>
      <c r="T105" s="5">
        <f t="shared" si="4"/>
        <v>-7430.35</v>
      </c>
      <c r="U105" s="5">
        <f t="shared" si="4"/>
        <v>-2087801.78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gminy wykonanie</vt:lpstr>
      <vt:lpstr>powiaty wykonanie</vt:lpstr>
      <vt:lpstr>marszałek wykonanie</vt:lpstr>
      <vt:lpstr>pozarządowe wykonanie</vt:lpstr>
      <vt:lpstr>gminy zwroty niewykorzystanych</vt:lpstr>
      <vt:lpstr>gminy zwroty do planu</vt:lpstr>
      <vt:lpstr>powiaty zwroty</vt:lpstr>
      <vt:lpstr>marszałek zwroty</vt:lpstr>
      <vt:lpstr>pozarządowe zwroty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Wioletta Synowiecka</cp:lastModifiedBy>
  <dcterms:created xsi:type="dcterms:W3CDTF">2020-06-01T07:25:55Z</dcterms:created>
  <dcterms:modified xsi:type="dcterms:W3CDTF">2022-02-25T08:29:03Z</dcterms:modified>
</cp:coreProperties>
</file>