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F22" i="6" l="1"/>
  <c r="F15" i="6"/>
  <c r="I13" i="6"/>
  <c r="L13" i="6"/>
  <c r="I20" i="6" l="1"/>
  <c r="F17" i="6" l="1"/>
  <c r="L20" i="6"/>
  <c r="F23" i="6" l="1"/>
  <c r="F18" i="6"/>
  <c r="F19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8" i="6"/>
  <c r="I23" i="6"/>
  <c r="I25" i="6"/>
  <c r="L27" i="6" l="1"/>
  <c r="I27" i="6"/>
  <c r="L12" i="6"/>
</calcChain>
</file>

<file path=xl/sharedStrings.xml><?xml version="1.0" encoding="utf-8"?>
<sst xmlns="http://schemas.openxmlformats.org/spreadsheetml/2006/main" count="993" uniqueCount="346">
  <si>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</si>
  <si>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</si>
  <si>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</si>
  <si>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</si>
  <si>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</si>
  <si>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</si>
  <si>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</si>
  <si>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</si>
  <si>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</si>
  <si>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</si>
  <si>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</si>
  <si>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</si>
  <si>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</si>
  <si>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</si>
  <si>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</si>
  <si>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</si>
  <si>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</si>
  <si>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</si>
  <si>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</si>
  <si>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</si>
  <si>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</si>
  <si>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</si>
  <si>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</si>
  <si>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</si>
  <si>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</si>
  <si>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</si>
  <si>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</si>
  <si>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</si>
  <si>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</si>
  <si>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</si>
  <si>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</si>
  <si>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</si>
  <si>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</si>
  <si>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</si>
  <si>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</si>
  <si>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</si>
  <si>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</si>
  <si>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</si>
  <si>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</si>
  <si>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</si>
  <si>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</si>
  <si>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</si>
  <si>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</si>
  <si>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</si>
  <si>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</si>
  <si>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</si>
  <si>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</si>
  <si>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</si>
  <si>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</si>
  <si>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</si>
  <si>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</si>
  <si>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</si>
  <si>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</si>
  <si>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</si>
  <si>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</si>
  <si>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</si>
  <si>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</si>
  <si>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</si>
  <si>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</si>
  <si>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</si>
  <si>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</si>
  <si>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</si>
  <si>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</si>
  <si>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</si>
  <si>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</si>
  <si>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</si>
  <si>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</si>
  <si>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</si>
  <si>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</si>
  <si>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</si>
  <si>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</si>
  <si>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</si>
  <si>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</si>
  <si>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</si>
  <si>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</si>
  <si>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</si>
  <si>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</si>
  <si>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</si>
  <si>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</si>
  <si>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</si>
  <si>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</si>
  <si>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</si>
  <si>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</si>
  <si>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</si>
  <si>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</si>
  <si>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</si>
  <si>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</si>
  <si>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</si>
  <si>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</si>
  <si>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</si>
  <si>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</si>
  <si>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</si>
  <si>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</si>
  <si>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</si>
  <si>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</si>
  <si>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</si>
  <si>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</si>
  <si>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</si>
  <si>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</si>
  <si>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</si>
  <si>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</si>
  <si>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</si>
  <si>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</si>
  <si>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</si>
  <si>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</si>
  <si>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</si>
  <si>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</si>
  <si>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</si>
  <si>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</si>
  <si>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</si>
  <si>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</si>
  <si>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</si>
  <si>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</si>
  <si>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</si>
  <si>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</si>
  <si>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</si>
  <si>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</si>
  <si>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</si>
  <si>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</si>
  <si>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</si>
  <si>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</si>
  <si>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</si>
  <si>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</si>
  <si>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</si>
  <si>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</si>
  <si>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</si>
  <si>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</si>
  <si>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</si>
  <si>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</si>
  <si>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</si>
  <si>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</si>
  <si>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</si>
  <si>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</si>
  <si>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</si>
  <si>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</si>
  <si>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</si>
  <si>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</si>
  <si>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</si>
  <si>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</si>
  <si>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</si>
  <si>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</si>
  <si>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</si>
  <si>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</si>
  <si>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</si>
  <si>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</si>
  <si>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</si>
  <si>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</si>
  <si>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</si>
  <si>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</si>
  <si>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</si>
  <si>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</si>
  <si>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</si>
  <si>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</si>
  <si>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</si>
  <si>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</si>
  <si>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</si>
  <si>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</si>
  <si>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</si>
  <si>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</si>
  <si>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</si>
  <si>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</si>
  <si>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</si>
  <si>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</si>
  <si>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</si>
  <si>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</si>
  <si>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</si>
  <si>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</si>
  <si>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</si>
  <si>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</si>
  <si>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</si>
  <si>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</si>
  <si>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</si>
  <si>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</si>
  <si>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</si>
  <si>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</si>
  <si>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</si>
  <si>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</si>
  <si>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</si>
  <si>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</si>
  <si>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</si>
  <si>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</si>
  <si>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</si>
  <si>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</si>
  <si>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</si>
  <si>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</si>
  <si>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</si>
  <si>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</si>
  <si>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</si>
  <si>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</si>
  <si>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</si>
  <si>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</si>
  <si>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</si>
  <si>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</si>
  <si>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</si>
  <si>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</si>
  <si>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</si>
  <si>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</si>
  <si>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</si>
  <si>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</si>
  <si>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</si>
  <si>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</si>
  <si>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</si>
  <si>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</si>
  <si>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</si>
  <si>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</si>
  <si>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</si>
  <si>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</si>
  <si>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</si>
  <si>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</si>
  <si>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</si>
  <si>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</si>
  <si>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</si>
  <si>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</si>
  <si>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</si>
  <si>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</si>
  <si>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</si>
  <si>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</si>
  <si>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</si>
  <si>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</si>
  <si>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</si>
  <si>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</si>
  <si>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</si>
  <si>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</si>
  <si>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</si>
  <si>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</si>
  <si>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</si>
  <si>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</si>
  <si>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</si>
  <si>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</si>
  <si>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</si>
  <si>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</si>
  <si>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</si>
  <si>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</si>
  <si>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</si>
  <si>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</si>
  <si>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</si>
  <si>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</si>
  <si>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</si>
  <si>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</si>
  <si>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</si>
  <si>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</si>
  <si>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</si>
  <si>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</si>
  <si>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</si>
  <si>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</si>
  <si>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</si>
  <si>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</si>
  <si>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</si>
  <si>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</si>
  <si>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</si>
  <si>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</si>
  <si>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</si>
  <si>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</si>
  <si>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</si>
  <si>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</si>
  <si>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</si>
  <si>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</si>
  <si>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</si>
  <si>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</si>
  <si>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</si>
  <si>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</si>
  <si>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</si>
  <si>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</si>
  <si>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</si>
  <si>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</si>
  <si>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</si>
  <si>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</si>
  <si>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</si>
  <si>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</si>
  <si>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</si>
  <si>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</si>
  <si>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</si>
  <si>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</si>
  <si>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</si>
  <si>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</si>
  <si>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</si>
  <si>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</si>
  <si>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</si>
  <si>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</si>
  <si>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</si>
  <si>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</si>
  <si>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</si>
  <si>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</si>
  <si>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</si>
  <si>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</si>
  <si>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</si>
  <si>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</si>
  <si>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</si>
  <si>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</si>
  <si>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</si>
  <si>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</si>
  <si>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</si>
  <si>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</si>
  <si>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</si>
  <si>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</si>
  <si>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</si>
  <si>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</si>
  <si>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</si>
  <si>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</si>
  <si>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</si>
  <si>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</si>
  <si>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</si>
  <si>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</si>
  <si>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</si>
  <si>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</si>
  <si>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</si>
  <si>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Valencia late</t>
  </si>
  <si>
    <t>Brzoskwinie (import):</t>
  </si>
  <si>
    <t>żółty miąższ</t>
  </si>
  <si>
    <t>biały miąższ</t>
  </si>
  <si>
    <t>Nektaryny (import):</t>
  </si>
  <si>
    <t>nieokreślone</t>
  </si>
  <si>
    <t>*</t>
  </si>
  <si>
    <t>OWOCE - luzem</t>
  </si>
  <si>
    <t>OWOCE - opakowania do 2 kg</t>
  </si>
  <si>
    <t>WARZYWA - luzem</t>
  </si>
  <si>
    <t>WARZYWA - opakowania do 2 kg</t>
  </si>
  <si>
    <t>Towar</t>
  </si>
  <si>
    <t>Szczecin</t>
  </si>
  <si>
    <t>Early Geneva</t>
  </si>
  <si>
    <t>Red delicious</t>
  </si>
  <si>
    <t>Pomidory na gałązkach</t>
  </si>
  <si>
    <t>Lanelate</t>
  </si>
  <si>
    <t>Navel</t>
  </si>
  <si>
    <t>Białystok</t>
  </si>
  <si>
    <t>Rzeszów</t>
  </si>
  <si>
    <t>Papierówki</t>
  </si>
  <si>
    <t>19.07.2021 - 25.07.2021</t>
  </si>
  <si>
    <t>I-V 2020r.*</t>
  </si>
  <si>
    <t>I-V 2021r*.</t>
  </si>
  <si>
    <t>Węgry</t>
  </si>
  <si>
    <t>IMPORT</t>
  </si>
  <si>
    <t>Gruzja</t>
  </si>
  <si>
    <t>Radom</t>
  </si>
  <si>
    <t>Sandomierz</t>
  </si>
  <si>
    <t>Pomidory gruntowe</t>
  </si>
  <si>
    <t>Jerseymac</t>
  </si>
  <si>
    <t>Piros</t>
  </si>
  <si>
    <t>NR 30/2021</t>
  </si>
  <si>
    <t>26.07.2021 - 01.08.2021</t>
  </si>
  <si>
    <t>NOTOWANIA W DNIACH: 26.07.2021 - 05.08.2021 r</t>
  </si>
  <si>
    <t>05.08.2021 r.</t>
  </si>
  <si>
    <t>Średnie ceny zakupu owoców i warzyw płacone przez podmioty handlu detalicznego w okresie 26 lipca - 01 sierpnia 2021 r.</t>
  </si>
  <si>
    <t>Antonówki</t>
  </si>
  <si>
    <t>Ceny WARZYW na rynkach hurtowych w dniach 30.07.-05.08.2021r</t>
  </si>
  <si>
    <t>Ceny OWOCÓW na rynkach hurtowych w dniach   30.07.-05.08.2021r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</si>
</sst>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56" fillId="8" borderId="0" xfId="0" applyFont="1" applyFill="1" applyBorder="1" applyAlignment="1"/>
    <xf numFmtId="0" fontId="0" fillId="8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 wrapText="1"/>
    </xf>
    <xf numFmtId="2" fontId="57" fillId="0" borderId="14" xfId="0" applyNumberFormat="1" applyFont="1" applyFill="1" applyBorder="1" applyAlignment="1">
      <alignment horizontal="right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8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9" xfId="2" applyNumberFormat="1" applyFont="1" applyBorder="1" applyAlignment="1">
      <alignment horizontal="center"/>
    </xf>
    <xf numFmtId="2" fontId="23" fillId="0" borderId="130" xfId="2" applyNumberFormat="1" applyFont="1" applyBorder="1"/>
    <xf numFmtId="2" fontId="23" fillId="0" borderId="76" xfId="2" applyNumberFormat="1" applyFont="1" applyBorder="1"/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 applyAlignment="1">
      <alignment horizontal="left"/>
    </xf>
    <xf numFmtId="2" fontId="28" fillId="0" borderId="133" xfId="0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7" xfId="2" applyNumberFormat="1" applyFont="1" applyBorder="1"/>
    <xf numFmtId="2" fontId="23" fillId="0" borderId="133" xfId="2" applyNumberFormat="1" applyFont="1" applyBorder="1"/>
    <xf numFmtId="2" fontId="57" fillId="2" borderId="14" xfId="0" quotePrefix="1" applyNumberFormat="1" applyFont="1" applyFill="1" applyBorder="1" applyAlignment="1">
      <alignment horizontal="right"/>
    </xf>
    <xf numFmtId="0" fontId="57" fillId="0" borderId="138" xfId="0" applyFont="1" applyBorder="1"/>
    <xf numFmtId="2" fontId="58" fillId="4" borderId="105" xfId="0" applyNumberFormat="1" applyFont="1" applyFill="1" applyBorder="1" applyAlignment="1"/>
    <xf numFmtId="2" fontId="57" fillId="2" borderId="139" xfId="0" applyNumberFormat="1" applyFont="1" applyFill="1" applyBorder="1" applyAlignment="1">
      <alignment horizontal="right"/>
    </xf>
    <xf numFmtId="164" fontId="59" fillId="0" borderId="139" xfId="0" applyNumberFormat="1" applyFont="1" applyBorder="1" applyAlignment="1"/>
    <xf numFmtId="2" fontId="57" fillId="2" borderId="139" xfId="0" quotePrefix="1" applyNumberFormat="1" applyFont="1" applyFill="1" applyBorder="1" applyAlignment="1">
      <alignment horizontal="right"/>
    </xf>
    <xf numFmtId="164" fontId="59" fillId="0" borderId="139" xfId="0" quotePrefix="1" applyNumberFormat="1" applyFont="1" applyBorder="1" applyAlignment="1"/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27" xfId="0" applyNumberFormat="1" applyFont="1" applyFill="1" applyBorder="1" applyAlignment="1">
      <alignment horizontal="right"/>
    </xf>
    <xf numFmtId="164" fontId="59" fillId="0" borderId="127" xfId="0" applyNumberFormat="1" applyFont="1" applyBorder="1" applyAlignment="1"/>
    <xf numFmtId="2" fontId="28" fillId="0" borderId="75" xfId="0" applyNumberFormat="1" applyFont="1" applyBorder="1" applyAlignment="1">
      <alignment horizontal="left"/>
    </xf>
    <xf numFmtId="2" fontId="28" fillId="0" borderId="140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62" fillId="4" borderId="55" xfId="0" quotePrefix="1" applyNumberFormat="1" applyFont="1" applyFill="1" applyBorder="1" applyAlignment="1"/>
    <xf numFmtId="2" fontId="61" fillId="6" borderId="14" xfId="0" applyNumberFormat="1" applyFont="1" applyFill="1" applyBorder="1" applyAlignment="1">
      <alignment horizontal="right"/>
    </xf>
    <xf numFmtId="2" fontId="23" fillId="0" borderId="141" xfId="2" applyNumberFormat="1" applyFont="1" applyBorder="1"/>
    <xf numFmtId="0" fontId="58" fillId="0" borderId="32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2" fontId="58" fillId="4" borderId="69" xfId="0" applyNumberFormat="1" applyFont="1" applyFill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0" sqref="O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274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338</v>
      </c>
      <c r="C11" s="107"/>
      <c r="I11" s="109" t="s">
        <v>341</v>
      </c>
      <c r="J11" s="107"/>
    </row>
    <row r="12" spans="1:10" ht="22.5" customHeight="1" x14ac:dyDescent="0.2"/>
    <row r="13" spans="1:10" ht="15.75" x14ac:dyDescent="0.25">
      <c r="C13" s="108" t="s">
        <v>340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3"/>
  <sheetViews>
    <sheetView showGridLines="0" zoomScale="90" zoomScaleNormal="90" workbookViewId="0">
      <selection activeCell="A2" sqref="A2:N73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239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44413</v>
      </c>
      <c r="D3" s="72"/>
      <c r="E3" s="212">
        <v>44406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16.166666666666668</v>
      </c>
      <c r="D7" s="83">
        <v>18.5</v>
      </c>
      <c r="E7" s="84">
        <v>16.166666666666668</v>
      </c>
      <c r="F7" s="85">
        <v>18.5</v>
      </c>
      <c r="G7" s="56">
        <v>0</v>
      </c>
      <c r="H7" s="57">
        <v>0</v>
      </c>
      <c r="I7" s="58">
        <v>0</v>
      </c>
      <c r="J7" s="57">
        <v>0</v>
      </c>
      <c r="K7" s="58">
        <v>11.494252873563227</v>
      </c>
      <c r="L7" s="57">
        <v>4.716981132075464</v>
      </c>
      <c r="M7" s="58">
        <v>11.494252873563227</v>
      </c>
      <c r="N7" s="59">
        <v>4.716981132075464</v>
      </c>
    </row>
    <row r="8" spans="1:14" x14ac:dyDescent="0.3">
      <c r="A8" s="87" t="s">
        <v>124</v>
      </c>
      <c r="B8" s="55" t="s">
        <v>19</v>
      </c>
      <c r="C8" s="82">
        <v>1.2142857142857142</v>
      </c>
      <c r="D8" s="83">
        <v>1.5285714285714285</v>
      </c>
      <c r="E8" s="84">
        <v>1.3374999999999999</v>
      </c>
      <c r="F8" s="85">
        <v>1.6125</v>
      </c>
      <c r="G8" s="56">
        <v>10.147058823529413</v>
      </c>
      <c r="H8" s="57">
        <v>5.4906542056074858</v>
      </c>
      <c r="I8" s="58">
        <v>-20.80745341614907</v>
      </c>
      <c r="J8" s="57">
        <v>-16.623376623376625</v>
      </c>
      <c r="K8" s="58">
        <v>-14.141414141414153</v>
      </c>
      <c r="L8" s="57">
        <v>-14.056224899598394</v>
      </c>
      <c r="M8" s="58">
        <v>-13.265306122448994</v>
      </c>
      <c r="N8" s="59">
        <v>-23.297491039426522</v>
      </c>
    </row>
    <row r="9" spans="1:14" x14ac:dyDescent="0.3">
      <c r="A9" s="87" t="s">
        <v>275</v>
      </c>
      <c r="B9" s="55" t="s">
        <v>19</v>
      </c>
      <c r="C9" s="82">
        <v>1.2285714285714284</v>
      </c>
      <c r="D9" s="83">
        <v>1.6714285714285713</v>
      </c>
      <c r="E9" s="84">
        <v>1.3571428571428572</v>
      </c>
      <c r="F9" s="85">
        <v>1.8285714285714287</v>
      </c>
      <c r="G9" s="56">
        <v>10.465116279069786</v>
      </c>
      <c r="H9" s="57">
        <v>9.4017094017094216</v>
      </c>
      <c r="I9" s="58">
        <v>-18.095238095238106</v>
      </c>
      <c r="J9" s="57">
        <v>-25.714285714285722</v>
      </c>
      <c r="K9" s="58">
        <v>-27.731092436974798</v>
      </c>
      <c r="L9" s="57">
        <v>-29.090909090909101</v>
      </c>
      <c r="M9" s="58">
        <v>-40.360610263522894</v>
      </c>
      <c r="N9" s="59">
        <v>-34.195725534308217</v>
      </c>
    </row>
    <row r="10" spans="1:14" x14ac:dyDescent="0.3">
      <c r="A10" s="87" t="s">
        <v>21</v>
      </c>
      <c r="B10" s="55" t="s">
        <v>19</v>
      </c>
      <c r="C10" s="82">
        <v>1.2911111111111113</v>
      </c>
      <c r="D10" s="83">
        <v>1.6407407407407408</v>
      </c>
      <c r="E10" s="84">
        <v>1.5155555555555555</v>
      </c>
      <c r="F10" s="85">
        <v>1.9555555555555557</v>
      </c>
      <c r="G10" s="56">
        <v>17.383820998278811</v>
      </c>
      <c r="H10" s="57">
        <v>19.187358916478559</v>
      </c>
      <c r="I10" s="58">
        <v>-19.931093884582246</v>
      </c>
      <c r="J10" s="57">
        <v>-9.8906687007373435</v>
      </c>
      <c r="K10" s="58">
        <v>-35.03843466107616</v>
      </c>
      <c r="L10" s="57">
        <v>-30.550656476582393</v>
      </c>
      <c r="M10" s="58">
        <v>-23.408662900188311</v>
      </c>
      <c r="N10" s="59">
        <v>-13.428252372975994</v>
      </c>
    </row>
    <row r="11" spans="1:14" x14ac:dyDescent="0.3">
      <c r="A11" s="87" t="s">
        <v>288</v>
      </c>
      <c r="B11" s="55" t="s">
        <v>19</v>
      </c>
      <c r="C11" s="82">
        <v>1.9285714285714286</v>
      </c>
      <c r="D11" s="83">
        <v>2.3428571428571425</v>
      </c>
      <c r="E11" s="84">
        <v>2.2428571428571429</v>
      </c>
      <c r="F11" s="85">
        <v>2.6857142857142859</v>
      </c>
      <c r="G11" s="56">
        <v>16.296296296296294</v>
      </c>
      <c r="H11" s="57">
        <v>14.634146341463442</v>
      </c>
      <c r="I11" s="58">
        <v>-19.642857142857139</v>
      </c>
      <c r="J11" s="57">
        <v>-15.825491873396071</v>
      </c>
      <c r="K11" s="58">
        <v>-13.903061224489784</v>
      </c>
      <c r="L11" s="57">
        <v>-19.765166340508816</v>
      </c>
      <c r="M11" s="58">
        <v>-12.337662337662342</v>
      </c>
      <c r="N11" s="59">
        <v>-11.255411255411257</v>
      </c>
    </row>
    <row r="12" spans="1:14" x14ac:dyDescent="0.3">
      <c r="A12" s="87" t="s">
        <v>36</v>
      </c>
      <c r="B12" s="55" t="s">
        <v>32</v>
      </c>
      <c r="C12" s="82">
        <v>3.7083333333333335</v>
      </c>
      <c r="D12" s="83">
        <v>4.6083333333333334</v>
      </c>
      <c r="E12" s="84">
        <v>3.2916666666666665</v>
      </c>
      <c r="F12" s="85">
        <v>4.1916666666666664</v>
      </c>
      <c r="G12" s="56">
        <v>-11.235955056179783</v>
      </c>
      <c r="H12" s="57">
        <v>-9.0415913200723388</v>
      </c>
      <c r="I12" s="58">
        <v>14.809081527347804</v>
      </c>
      <c r="J12" s="57">
        <v>7.6713395638629462</v>
      </c>
      <c r="K12" s="58">
        <v>51.018099547511312</v>
      </c>
      <c r="L12" s="57">
        <v>-44.179004037685054</v>
      </c>
      <c r="M12" s="58">
        <v>26.241134751773053</v>
      </c>
      <c r="N12" s="59">
        <v>21.672167216721672</v>
      </c>
    </row>
    <row r="13" spans="1:14" x14ac:dyDescent="0.3">
      <c r="A13" s="87" t="s">
        <v>22</v>
      </c>
      <c r="B13" s="55" t="s">
        <v>19</v>
      </c>
      <c r="C13" s="82">
        <v>1.5999999999999999</v>
      </c>
      <c r="D13" s="83">
        <v>2.3250000000000002</v>
      </c>
      <c r="E13" s="84">
        <v>1.9750000000000001</v>
      </c>
      <c r="F13" s="85">
        <v>2.4125000000000001</v>
      </c>
      <c r="G13" s="56">
        <v>23.437500000000018</v>
      </c>
      <c r="H13" s="57">
        <v>3.7634408602150495</v>
      </c>
      <c r="I13" s="58">
        <v>-2.0408163265306318</v>
      </c>
      <c r="J13" s="57">
        <v>1.8248175182481883</v>
      </c>
      <c r="K13" s="58">
        <v>-2.0408163265306052</v>
      </c>
      <c r="L13" s="57">
        <v>1.8248175182481883</v>
      </c>
      <c r="M13" s="58">
        <v>-6.7961165048543712</v>
      </c>
      <c r="N13" s="59">
        <v>-6.999999999999992</v>
      </c>
    </row>
    <row r="14" spans="1:14" x14ac:dyDescent="0.3">
      <c r="A14" s="87" t="s">
        <v>276</v>
      </c>
      <c r="B14" s="55" t="s">
        <v>32</v>
      </c>
      <c r="C14" s="82">
        <v>2.1363636363636362</v>
      </c>
      <c r="D14" s="83">
        <v>2.790909090909091</v>
      </c>
      <c r="E14" s="84">
        <v>2.3000000000000003</v>
      </c>
      <c r="F14" s="85">
        <v>2.9545454545454546</v>
      </c>
      <c r="G14" s="56">
        <v>7.6595744680851245</v>
      </c>
      <c r="H14" s="57">
        <v>5.8631921824104216</v>
      </c>
      <c r="I14" s="58">
        <v>-7.561188811188825</v>
      </c>
      <c r="J14" s="57">
        <v>-8.6611570247933791</v>
      </c>
      <c r="K14" s="58">
        <v>-5.2843708016121855</v>
      </c>
      <c r="L14" s="57">
        <v>-6.9696969696969662</v>
      </c>
      <c r="M14" s="58">
        <v>-4.4437990124891158</v>
      </c>
      <c r="N14" s="59">
        <v>-3.0453417550191704</v>
      </c>
    </row>
    <row r="15" spans="1:14" x14ac:dyDescent="0.3">
      <c r="A15" s="87" t="s">
        <v>23</v>
      </c>
      <c r="B15" s="55" t="s">
        <v>19</v>
      </c>
      <c r="C15" s="82">
        <v>1.56</v>
      </c>
      <c r="D15" s="83">
        <v>1.8350000000000002</v>
      </c>
      <c r="E15" s="84">
        <v>1.6799999999999997</v>
      </c>
      <c r="F15" s="85">
        <v>1.9550000000000001</v>
      </c>
      <c r="G15" s="56">
        <v>7.6923076923076703</v>
      </c>
      <c r="H15" s="57">
        <v>6.5395095367847338</v>
      </c>
      <c r="I15" s="58">
        <v>-24.108108108108098</v>
      </c>
      <c r="J15" s="57">
        <v>-22.827102803738324</v>
      </c>
      <c r="K15" s="58">
        <v>-21.564245810055858</v>
      </c>
      <c r="L15" s="57">
        <v>-22.099056603773594</v>
      </c>
      <c r="M15" s="58">
        <v>-27.861271676300582</v>
      </c>
      <c r="N15" s="59">
        <v>-26.965174129353219</v>
      </c>
    </row>
    <row r="16" spans="1:14" x14ac:dyDescent="0.3">
      <c r="A16" s="87" t="s">
        <v>277</v>
      </c>
      <c r="B16" s="55" t="s">
        <v>248</v>
      </c>
      <c r="C16" s="82">
        <v>1.5142857142857142</v>
      </c>
      <c r="D16" s="83">
        <v>1.9428571428571428</v>
      </c>
      <c r="E16" s="84">
        <v>1.7875000000000001</v>
      </c>
      <c r="F16" s="85">
        <v>2.2124999999999999</v>
      </c>
      <c r="G16" s="56">
        <v>18.042452830188687</v>
      </c>
      <c r="H16" s="57">
        <v>13.878676470588234</v>
      </c>
      <c r="I16" s="58">
        <v>-19.595448798988631</v>
      </c>
      <c r="J16" s="57">
        <v>-19.047619047619047</v>
      </c>
      <c r="K16" s="58">
        <v>-24.91145218417946</v>
      </c>
      <c r="L16" s="57">
        <v>-18.481518481518481</v>
      </c>
      <c r="M16" s="58">
        <v>-19.238095238095241</v>
      </c>
      <c r="N16" s="59">
        <v>-18.195488721804512</v>
      </c>
    </row>
    <row r="17" spans="1:14" x14ac:dyDescent="0.3">
      <c r="A17" s="87" t="s">
        <v>25</v>
      </c>
      <c r="B17" s="55" t="s">
        <v>19</v>
      </c>
      <c r="C17" s="82">
        <v>2.8571428571428572</v>
      </c>
      <c r="D17" s="83">
        <v>4.2142857142857144</v>
      </c>
      <c r="E17" s="84">
        <v>2.5</v>
      </c>
      <c r="F17" s="85">
        <v>3.8833333333333333</v>
      </c>
      <c r="G17" s="56">
        <v>-12.500000000000004</v>
      </c>
      <c r="H17" s="57">
        <v>-7.8531073446327717</v>
      </c>
      <c r="I17" s="58">
        <v>77.187153931339978</v>
      </c>
      <c r="J17" s="57">
        <v>60.544217687074834</v>
      </c>
      <c r="K17" s="58">
        <v>110.08403361344541</v>
      </c>
      <c r="L17" s="57">
        <v>80.097680097680112</v>
      </c>
      <c r="M17" s="58">
        <v>44.300144300144304</v>
      </c>
      <c r="N17" s="59">
        <v>30.070546737213384</v>
      </c>
    </row>
    <row r="18" spans="1:14" x14ac:dyDescent="0.3">
      <c r="A18" s="87" t="s">
        <v>26</v>
      </c>
      <c r="B18" s="55" t="s">
        <v>19</v>
      </c>
      <c r="C18" s="82">
        <v>2.3250000000000002</v>
      </c>
      <c r="D18" s="83">
        <v>2.9625000000000004</v>
      </c>
      <c r="E18" s="84">
        <v>2.2250000000000001</v>
      </c>
      <c r="F18" s="85">
        <v>3.0287499999999996</v>
      </c>
      <c r="G18" s="56">
        <v>-4.3010752688172085</v>
      </c>
      <c r="H18" s="57">
        <v>2.2362869198311981</v>
      </c>
      <c r="I18" s="58">
        <v>35.625000000000014</v>
      </c>
      <c r="J18" s="57">
        <v>23.437500000000018</v>
      </c>
      <c r="K18" s="58">
        <v>40.909090909090907</v>
      </c>
      <c r="L18" s="57">
        <v>31.666666666666682</v>
      </c>
      <c r="M18" s="58">
        <v>55.000000000000014</v>
      </c>
      <c r="N18" s="59">
        <v>16.176470588235318</v>
      </c>
    </row>
    <row r="19" spans="1:14" x14ac:dyDescent="0.3">
      <c r="A19" s="87" t="s">
        <v>37</v>
      </c>
      <c r="B19" s="55" t="s">
        <v>19</v>
      </c>
      <c r="C19" s="82">
        <v>4.2444444444444445</v>
      </c>
      <c r="D19" s="83">
        <v>5.2777777777777777</v>
      </c>
      <c r="E19" s="84">
        <v>4.7111111111111112</v>
      </c>
      <c r="F19" s="85">
        <v>5.7111111111111112</v>
      </c>
      <c r="G19" s="56">
        <v>10.994764397905762</v>
      </c>
      <c r="H19" s="57">
        <v>8.2105263157894779</v>
      </c>
      <c r="I19" s="58">
        <v>-33.680555555555557</v>
      </c>
      <c r="J19" s="57">
        <v>-28.678678678678683</v>
      </c>
      <c r="K19" s="58">
        <v>-46.944444444444443</v>
      </c>
      <c r="L19" s="57">
        <v>-42.942942942942949</v>
      </c>
      <c r="M19" s="58"/>
      <c r="N19" s="59"/>
    </row>
    <row r="20" spans="1:14" x14ac:dyDescent="0.3">
      <c r="A20" s="87" t="s">
        <v>38</v>
      </c>
      <c r="B20" s="55" t="s">
        <v>19</v>
      </c>
      <c r="C20" s="82">
        <v>3</v>
      </c>
      <c r="D20" s="83">
        <v>4.1428571428571432</v>
      </c>
      <c r="E20" s="84">
        <v>3.7857142857142856</v>
      </c>
      <c r="F20" s="85">
        <v>4.5</v>
      </c>
      <c r="G20" s="56">
        <v>26.190476190476186</v>
      </c>
      <c r="H20" s="57">
        <v>8.6206896551724039</v>
      </c>
      <c r="I20" s="58">
        <v>-37.931034482758619</v>
      </c>
      <c r="J20" s="57">
        <v>-24.675324675324671</v>
      </c>
      <c r="K20" s="58">
        <v>-36.84210526315789</v>
      </c>
      <c r="L20" s="57">
        <v>-26.890756302521009</v>
      </c>
      <c r="M20" s="58">
        <v>-62.264150943396224</v>
      </c>
      <c r="N20" s="59">
        <v>-52.653061224489797</v>
      </c>
    </row>
    <row r="21" spans="1:14" x14ac:dyDescent="0.3">
      <c r="A21" s="87" t="s">
        <v>39</v>
      </c>
      <c r="B21" s="55" t="s">
        <v>19</v>
      </c>
      <c r="C21" s="82">
        <v>6.8571428571428568</v>
      </c>
      <c r="D21" s="83">
        <v>8.6999999999999993</v>
      </c>
      <c r="E21" s="84">
        <v>4.8571428571428568</v>
      </c>
      <c r="F21" s="85">
        <v>6</v>
      </c>
      <c r="G21" s="56">
        <v>-29.166666666666668</v>
      </c>
      <c r="H21" s="57">
        <v>-31.034482758620683</v>
      </c>
      <c r="I21" s="58">
        <v>4.6892039258451446</v>
      </c>
      <c r="J21" s="57">
        <v>15.999999999999989</v>
      </c>
      <c r="K21" s="58">
        <v>1.5873015873015817</v>
      </c>
      <c r="L21" s="57">
        <v>15.999999999999989</v>
      </c>
      <c r="M21" s="58"/>
      <c r="N21" s="59"/>
    </row>
    <row r="22" spans="1:14" x14ac:dyDescent="0.3">
      <c r="A22" s="87" t="s">
        <v>28</v>
      </c>
      <c r="B22" s="55" t="s">
        <v>19</v>
      </c>
      <c r="C22" s="82">
        <v>8.2999999999999989</v>
      </c>
      <c r="D22" s="83">
        <v>9.545454545454545</v>
      </c>
      <c r="E22" s="84">
        <v>9.7272727272727266</v>
      </c>
      <c r="F22" s="85">
        <v>10.909090909090908</v>
      </c>
      <c r="G22" s="56">
        <v>17.196056955093106</v>
      </c>
      <c r="H22" s="57">
        <v>14.285714285714283</v>
      </c>
      <c r="I22" s="58">
        <v>-17.91208791208792</v>
      </c>
      <c r="J22" s="57">
        <v>-19.711129991503832</v>
      </c>
      <c r="K22" s="58">
        <v>-15.113636363636381</v>
      </c>
      <c r="L22" s="57">
        <v>-13.223140495867773</v>
      </c>
      <c r="M22" s="58">
        <v>-3.7681159420289974</v>
      </c>
      <c r="N22" s="59">
        <v>-5.7239057239057285</v>
      </c>
    </row>
    <row r="23" spans="1:14" x14ac:dyDescent="0.3">
      <c r="A23" s="87" t="s">
        <v>29</v>
      </c>
      <c r="B23" s="55" t="s">
        <v>19</v>
      </c>
      <c r="C23" s="82">
        <v>3.1348484848484848</v>
      </c>
      <c r="D23" s="83">
        <v>3.7833333333333341</v>
      </c>
      <c r="E23" s="84">
        <v>3.1930303030303033</v>
      </c>
      <c r="F23" s="85">
        <v>3.8275757575757576</v>
      </c>
      <c r="G23" s="56">
        <v>1.8559690671822258</v>
      </c>
      <c r="H23" s="57">
        <v>1.1694032839407098</v>
      </c>
      <c r="I23" s="58">
        <v>-7.8989019685428898</v>
      </c>
      <c r="J23" s="57">
        <v>-5.1091500232233873</v>
      </c>
      <c r="K23" s="58">
        <v>-4.8844960349385165</v>
      </c>
      <c r="L23" s="57">
        <v>-8.0599432968813147</v>
      </c>
      <c r="M23" s="58">
        <v>-7.4962742175857064</v>
      </c>
      <c r="N23" s="59">
        <v>-11.844660194174745</v>
      </c>
    </row>
    <row r="24" spans="1:14" x14ac:dyDescent="0.3">
      <c r="A24" s="87" t="s">
        <v>335</v>
      </c>
      <c r="B24" s="55" t="s">
        <v>19</v>
      </c>
      <c r="C24" s="82">
        <v>1.75</v>
      </c>
      <c r="D24" s="83">
        <v>3.5</v>
      </c>
      <c r="E24" s="84">
        <v>2</v>
      </c>
      <c r="F24" s="85">
        <v>3.5</v>
      </c>
      <c r="G24" s="56">
        <v>14.285714285714285</v>
      </c>
      <c r="H24" s="57">
        <v>0</v>
      </c>
      <c r="I24" s="58"/>
      <c r="J24" s="57"/>
      <c r="K24" s="58"/>
      <c r="L24" s="57"/>
      <c r="M24" s="58"/>
      <c r="N24" s="59"/>
    </row>
    <row r="25" spans="1:14" x14ac:dyDescent="0.3">
      <c r="A25" s="215" t="s">
        <v>154</v>
      </c>
      <c r="B25" s="55" t="s">
        <v>19</v>
      </c>
      <c r="C25" s="82">
        <v>3.1016666666666666</v>
      </c>
      <c r="D25" s="83">
        <v>4.0966666666666667</v>
      </c>
      <c r="E25" s="84">
        <v>2.9259259259259256</v>
      </c>
      <c r="F25" s="85">
        <v>3.8259259259259255</v>
      </c>
      <c r="G25" s="56">
        <v>-5.666009911039473</v>
      </c>
      <c r="H25" s="57">
        <v>-6.608805713769109</v>
      </c>
      <c r="I25" s="58">
        <v>-5.1719745222930005</v>
      </c>
      <c r="J25" s="57">
        <v>0.32653061224488372</v>
      </c>
      <c r="K25" s="58">
        <v>-8.0987654320987801</v>
      </c>
      <c r="L25" s="57">
        <v>-6.352985998666548</v>
      </c>
      <c r="M25" s="58">
        <v>-11.696322657176745</v>
      </c>
      <c r="N25" s="59">
        <v>-7.68075117370892</v>
      </c>
    </row>
    <row r="26" spans="1:14" x14ac:dyDescent="0.3">
      <c r="A26" s="87" t="s">
        <v>40</v>
      </c>
      <c r="B26" s="55" t="s">
        <v>19</v>
      </c>
      <c r="C26" s="82">
        <v>1.5999999999999999</v>
      </c>
      <c r="D26" s="83">
        <v>2.1999999999999997</v>
      </c>
      <c r="E26" s="84">
        <v>1.6833333333333333</v>
      </c>
      <c r="F26" s="85">
        <v>2.1999999999999997</v>
      </c>
      <c r="G26" s="56">
        <v>5.2083333333333437</v>
      </c>
      <c r="H26" s="57">
        <v>0</v>
      </c>
      <c r="I26" s="58">
        <v>-26.436781609195403</v>
      </c>
      <c r="J26" s="57">
        <v>-7.3684210526315912</v>
      </c>
      <c r="K26" s="58">
        <v>-1.5384615384615468</v>
      </c>
      <c r="L26" s="57">
        <v>7.317073170731704</v>
      </c>
      <c r="M26" s="58">
        <v>-20.000000000000007</v>
      </c>
      <c r="N26" s="59">
        <v>-4.3478260869565259</v>
      </c>
    </row>
    <row r="27" spans="1:14" x14ac:dyDescent="0.3">
      <c r="A27" s="87" t="s">
        <v>278</v>
      </c>
      <c r="B27" s="55" t="s">
        <v>32</v>
      </c>
      <c r="C27" s="82">
        <v>1.6</v>
      </c>
      <c r="D27" s="83">
        <v>2.25</v>
      </c>
      <c r="E27" s="84">
        <v>1.6</v>
      </c>
      <c r="F27" s="85">
        <v>2.5</v>
      </c>
      <c r="G27" s="56">
        <v>0</v>
      </c>
      <c r="H27" s="57">
        <v>11.111111111111111</v>
      </c>
      <c r="I27" s="58">
        <v>0</v>
      </c>
      <c r="J27" s="57">
        <v>-10</v>
      </c>
      <c r="K27" s="58">
        <v>0</v>
      </c>
      <c r="L27" s="57">
        <v>12.5</v>
      </c>
      <c r="M27" s="58">
        <v>0</v>
      </c>
      <c r="N27" s="59">
        <v>0</v>
      </c>
    </row>
    <row r="28" spans="1:14" x14ac:dyDescent="0.3">
      <c r="A28" s="87" t="s">
        <v>30</v>
      </c>
      <c r="B28" s="55" t="s">
        <v>248</v>
      </c>
      <c r="C28" s="82">
        <v>1.4791666666666667</v>
      </c>
      <c r="D28" s="83">
        <v>1.7166666666666668</v>
      </c>
      <c r="E28" s="84">
        <v>1.3916666666666668</v>
      </c>
      <c r="F28" s="85">
        <v>1.6500000000000001</v>
      </c>
      <c r="G28" s="56">
        <v>-5.9154929577464728</v>
      </c>
      <c r="H28" s="57">
        <v>-3.8834951456310671</v>
      </c>
      <c r="I28" s="58">
        <v>-5.6306306306300104E-2</v>
      </c>
      <c r="J28" s="57">
        <v>0.38986354775828058</v>
      </c>
      <c r="K28" s="58">
        <v>18.333333333333339</v>
      </c>
      <c r="L28" s="57">
        <v>11.111111111111125</v>
      </c>
      <c r="M28" s="58">
        <v>18.333333333333339</v>
      </c>
      <c r="N28" s="59">
        <v>12.108843537414973</v>
      </c>
    </row>
    <row r="29" spans="1:14" x14ac:dyDescent="0.3">
      <c r="A29" s="87" t="s">
        <v>31</v>
      </c>
      <c r="B29" s="55" t="s">
        <v>32</v>
      </c>
      <c r="C29" s="82">
        <v>2.0722222222222224</v>
      </c>
      <c r="D29" s="83">
        <v>2.5847222222222226</v>
      </c>
      <c r="E29" s="84">
        <v>1.9938888888888888</v>
      </c>
      <c r="F29" s="85">
        <v>2.4805555555555556</v>
      </c>
      <c r="G29" s="56">
        <v>-3.780160857908859</v>
      </c>
      <c r="H29" s="57">
        <v>-4.0300913487372494</v>
      </c>
      <c r="I29" s="58">
        <v>3.9924166387866755</v>
      </c>
      <c r="J29" s="57">
        <v>5.6425976385104555</v>
      </c>
      <c r="K29" s="58">
        <v>4.0349572331721966</v>
      </c>
      <c r="L29" s="57">
        <v>8.3656832298136941</v>
      </c>
      <c r="M29" s="58">
        <v>11.310056699492705</v>
      </c>
      <c r="N29" s="59">
        <v>12.379227053140122</v>
      </c>
    </row>
    <row r="30" spans="1:14" x14ac:dyDescent="0.3">
      <c r="A30" s="87" t="s">
        <v>55</v>
      </c>
      <c r="B30" s="55" t="s">
        <v>19</v>
      </c>
      <c r="C30" s="82">
        <v>3.4416666666666664</v>
      </c>
      <c r="D30" s="83">
        <v>3.9250000000000003</v>
      </c>
      <c r="E30" s="84">
        <v>3.6583333333333337</v>
      </c>
      <c r="F30" s="85">
        <v>4.25</v>
      </c>
      <c r="G30" s="56">
        <v>6.2953995157385156</v>
      </c>
      <c r="H30" s="57">
        <v>8.2802547770700556</v>
      </c>
      <c r="I30" s="58">
        <v>9.2592592592592542</v>
      </c>
      <c r="J30" s="57">
        <v>-7.647058823529405</v>
      </c>
      <c r="K30" s="58">
        <v>15.105908584169436</v>
      </c>
      <c r="L30" s="57">
        <v>4.6666666666666741</v>
      </c>
      <c r="M30" s="58">
        <v>8.8274044795783819</v>
      </c>
      <c r="N30" s="59">
        <v>5.3691275167785282</v>
      </c>
    </row>
    <row r="31" spans="1:14" x14ac:dyDescent="0.3">
      <c r="A31" s="87" t="s">
        <v>289</v>
      </c>
      <c r="B31" s="55" t="s">
        <v>19</v>
      </c>
      <c r="C31" s="82">
        <v>1.95</v>
      </c>
      <c r="D31" s="83">
        <v>2.2333333333333334</v>
      </c>
      <c r="E31" s="84">
        <v>1.95</v>
      </c>
      <c r="F31" s="85">
        <v>2.2333333333333334</v>
      </c>
      <c r="G31" s="56">
        <v>0</v>
      </c>
      <c r="H31" s="57">
        <v>0</v>
      </c>
      <c r="I31" s="58">
        <v>21.875000000000007</v>
      </c>
      <c r="J31" s="57">
        <v>17.543859649122805</v>
      </c>
      <c r="K31" s="58">
        <v>0</v>
      </c>
      <c r="L31" s="57">
        <v>-10.666666666666664</v>
      </c>
      <c r="M31" s="58">
        <v>0</v>
      </c>
      <c r="N31" s="59">
        <v>-10.666666666666664</v>
      </c>
    </row>
    <row r="32" spans="1:14" x14ac:dyDescent="0.3">
      <c r="A32" s="87" t="s">
        <v>33</v>
      </c>
      <c r="B32" s="55" t="s">
        <v>19</v>
      </c>
      <c r="C32" s="82">
        <v>0.98333333333333328</v>
      </c>
      <c r="D32" s="83">
        <v>1.2249999999999999</v>
      </c>
      <c r="E32" s="84">
        <v>0.9933333333333334</v>
      </c>
      <c r="F32" s="85">
        <v>1.2433333333333334</v>
      </c>
      <c r="G32" s="56">
        <v>1.016949152542385</v>
      </c>
      <c r="H32" s="57">
        <v>1.4965986394557989</v>
      </c>
      <c r="I32" s="58">
        <v>-2.9605263157894659</v>
      </c>
      <c r="J32" s="57">
        <v>-5.5269922879177296</v>
      </c>
      <c r="K32" s="58">
        <v>-0.84033613445377853</v>
      </c>
      <c r="L32" s="57">
        <v>0.82304526748971274</v>
      </c>
      <c r="M32" s="58">
        <v>20.408163265306118</v>
      </c>
      <c r="N32" s="59">
        <v>16.666666666666675</v>
      </c>
    </row>
    <row r="33" spans="1:14" ht="21" thickBot="1" x14ac:dyDescent="0.35">
      <c r="A33" s="87" t="s">
        <v>249</v>
      </c>
      <c r="B33" s="55" t="s">
        <v>19</v>
      </c>
      <c r="C33" s="82">
        <v>0.95166666666666677</v>
      </c>
      <c r="D33" s="83">
        <v>1.1999999999999997</v>
      </c>
      <c r="E33" s="84">
        <v>0.9933333333333334</v>
      </c>
      <c r="F33" s="85">
        <v>1.2433333333333334</v>
      </c>
      <c r="G33" s="56">
        <v>4.3782837127845839</v>
      </c>
      <c r="H33" s="57">
        <v>3.61111111111114</v>
      </c>
      <c r="I33" s="58">
        <v>-8.639999999999997</v>
      </c>
      <c r="J33" s="57">
        <v>-8.8607594936709049</v>
      </c>
      <c r="K33" s="58">
        <v>-7.4339972209355949</v>
      </c>
      <c r="L33" s="57">
        <v>-10.638297872340454</v>
      </c>
      <c r="M33" s="58">
        <v>-12.729257641921379</v>
      </c>
      <c r="N33" s="59">
        <v>-12.408759124087604</v>
      </c>
    </row>
    <row r="34" spans="1:14" ht="21" thickBot="1" x14ac:dyDescent="0.35">
      <c r="A34" s="32" t="s">
        <v>233</v>
      </c>
      <c r="B34" s="156"/>
      <c r="C34" s="81"/>
      <c r="D34" s="81"/>
      <c r="E34" s="81"/>
      <c r="F34" s="81"/>
      <c r="G34" s="53"/>
      <c r="H34" s="53"/>
      <c r="I34" s="53"/>
      <c r="J34" s="53"/>
      <c r="K34" s="53"/>
      <c r="L34" s="53"/>
      <c r="M34" s="53"/>
      <c r="N34" s="54"/>
    </row>
    <row r="35" spans="1:14" x14ac:dyDescent="0.3">
      <c r="A35" s="215" t="s">
        <v>34</v>
      </c>
      <c r="B35" s="55" t="s">
        <v>19</v>
      </c>
      <c r="C35" s="82">
        <v>4.2142857142857144</v>
      </c>
      <c r="D35" s="83">
        <v>5.1785714285714288</v>
      </c>
      <c r="E35" s="84">
        <v>4.0333333333333332</v>
      </c>
      <c r="F35" s="85">
        <v>4.916666666666667</v>
      </c>
      <c r="G35" s="56">
        <v>4.4864226682408557</v>
      </c>
      <c r="H35" s="57">
        <v>5.32687651331719</v>
      </c>
      <c r="I35" s="58">
        <v>9.4619666048237487</v>
      </c>
      <c r="J35" s="57">
        <v>-0.76988879384088482</v>
      </c>
      <c r="K35" s="58">
        <v>0.34013605442178868</v>
      </c>
      <c r="L35" s="57">
        <v>1.8735362997658187</v>
      </c>
      <c r="M35" s="58">
        <v>1.2441012441012558</v>
      </c>
      <c r="N35" s="59">
        <v>4.2228212039532842</v>
      </c>
    </row>
    <row r="36" spans="1:14" x14ac:dyDescent="0.3">
      <c r="A36" s="87" t="s">
        <v>291</v>
      </c>
      <c r="B36" s="55" t="s">
        <v>19</v>
      </c>
      <c r="C36" s="82">
        <v>7.1749999999999998</v>
      </c>
      <c r="D36" s="83">
        <v>8.8125</v>
      </c>
      <c r="E36" s="84">
        <v>6.1</v>
      </c>
      <c r="F36" s="85">
        <v>7.5555555555555554</v>
      </c>
      <c r="G36" s="56">
        <v>17.622950819672134</v>
      </c>
      <c r="H36" s="57">
        <v>16.636029411764707</v>
      </c>
      <c r="I36" s="58">
        <v>22.12765957446808</v>
      </c>
      <c r="J36" s="57">
        <v>21.551724137931032</v>
      </c>
      <c r="K36" s="58">
        <v>39.795421334632238</v>
      </c>
      <c r="L36" s="57">
        <v>30.797773654916515</v>
      </c>
      <c r="M36" s="58">
        <v>55.978260869565219</v>
      </c>
      <c r="N36" s="59">
        <v>57.366071428571445</v>
      </c>
    </row>
    <row r="37" spans="1:14" x14ac:dyDescent="0.3">
      <c r="A37" s="87" t="s">
        <v>291</v>
      </c>
      <c r="B37" s="55" t="s">
        <v>19</v>
      </c>
      <c r="C37" s="82">
        <v>7.1749999999999998</v>
      </c>
      <c r="D37" s="83">
        <v>8.8125</v>
      </c>
      <c r="E37" s="84">
        <v>6.1</v>
      </c>
      <c r="F37" s="85">
        <v>7.5555555555555554</v>
      </c>
      <c r="G37" s="56">
        <v>17.622950819672134</v>
      </c>
      <c r="H37" s="57">
        <v>16.636029411764707</v>
      </c>
      <c r="I37" s="58">
        <v>22.12765957446808</v>
      </c>
      <c r="J37" s="57">
        <v>21.551724137931032</v>
      </c>
      <c r="K37" s="58">
        <v>39.795421334632238</v>
      </c>
      <c r="L37" s="57">
        <v>30.797773654916515</v>
      </c>
      <c r="M37" s="58">
        <v>55.978260869565219</v>
      </c>
      <c r="N37" s="59">
        <v>57.366071428571445</v>
      </c>
    </row>
    <row r="38" spans="1:14" x14ac:dyDescent="0.3">
      <c r="A38" s="87" t="s">
        <v>279</v>
      </c>
      <c r="B38" s="55" t="s">
        <v>19</v>
      </c>
      <c r="C38" s="82">
        <v>8.7083333333333339</v>
      </c>
      <c r="D38" s="83">
        <v>12.941666666666668</v>
      </c>
      <c r="E38" s="84">
        <v>7.333333333333333</v>
      </c>
      <c r="F38" s="85">
        <v>11.416666666666666</v>
      </c>
      <c r="G38" s="56">
        <v>18.750000000000014</v>
      </c>
      <c r="H38" s="57">
        <v>13.35766423357666</v>
      </c>
      <c r="I38" s="58">
        <v>38.227513227513242</v>
      </c>
      <c r="J38" s="57">
        <v>26.879084967320289</v>
      </c>
      <c r="K38" s="58">
        <v>81.423611111111128</v>
      </c>
      <c r="L38" s="57">
        <v>54.067460317460323</v>
      </c>
      <c r="M38" s="58">
        <v>90.867579908675808</v>
      </c>
      <c r="N38" s="59">
        <v>56.868686868686893</v>
      </c>
    </row>
    <row r="39" spans="1:14" x14ac:dyDescent="0.3">
      <c r="A39" s="87" t="s">
        <v>290</v>
      </c>
      <c r="B39" s="55" t="s">
        <v>19</v>
      </c>
      <c r="C39" s="82">
        <v>21.8</v>
      </c>
      <c r="D39" s="83">
        <v>27.4</v>
      </c>
      <c r="E39" s="84">
        <v>20</v>
      </c>
      <c r="F39" s="85">
        <v>24.8</v>
      </c>
      <c r="G39" s="56">
        <v>9.0000000000000036</v>
      </c>
      <c r="H39" s="57">
        <v>10.483870967741925</v>
      </c>
      <c r="I39" s="58">
        <v>17.485029940119752</v>
      </c>
      <c r="J39" s="57">
        <v>12.090909090909092</v>
      </c>
      <c r="K39" s="58">
        <v>26.115702479338854</v>
      </c>
      <c r="L39" s="57">
        <v>15.542168674698784</v>
      </c>
      <c r="M39" s="58">
        <v>2.9921259842519659</v>
      </c>
      <c r="N39" s="59">
        <v>10.335570469798657</v>
      </c>
    </row>
    <row r="40" spans="1:14" x14ac:dyDescent="0.3">
      <c r="A40" s="87" t="s">
        <v>280</v>
      </c>
      <c r="B40" s="55" t="s">
        <v>19</v>
      </c>
      <c r="C40" s="82">
        <v>5.9066666666666663</v>
      </c>
      <c r="D40" s="83">
        <v>7.5555555555555554</v>
      </c>
      <c r="E40" s="84">
        <v>5.9</v>
      </c>
      <c r="F40" s="85">
        <v>7.9</v>
      </c>
      <c r="G40" s="56">
        <v>0.11299435028247343</v>
      </c>
      <c r="H40" s="57">
        <v>-4.3600562587904426</v>
      </c>
      <c r="I40" s="58">
        <v>-3.5646258503401427</v>
      </c>
      <c r="J40" s="57">
        <v>0.74074074074073804</v>
      </c>
      <c r="K40" s="58">
        <v>5.0074074074074009</v>
      </c>
      <c r="L40" s="57">
        <v>6.0428849902534081</v>
      </c>
      <c r="M40" s="58"/>
      <c r="N40" s="59"/>
    </row>
    <row r="41" spans="1:14" x14ac:dyDescent="0.3">
      <c r="A41" s="87" t="s">
        <v>59</v>
      </c>
      <c r="B41" s="55" t="s">
        <v>19</v>
      </c>
      <c r="C41" s="82">
        <v>2.8125</v>
      </c>
      <c r="D41" s="83">
        <v>4.4375</v>
      </c>
      <c r="E41" s="84">
        <v>3.6428571428571428</v>
      </c>
      <c r="F41" s="85">
        <v>5.0238095238095246</v>
      </c>
      <c r="G41" s="56">
        <v>-22.794117647058822</v>
      </c>
      <c r="H41" s="57">
        <v>-11.670616113744089</v>
      </c>
      <c r="I41" s="58">
        <v>-23.29545454545454</v>
      </c>
      <c r="J41" s="57">
        <v>-4.9107142857142918</v>
      </c>
      <c r="K41" s="58"/>
      <c r="L41" s="57"/>
      <c r="M41" s="58"/>
      <c r="N41" s="59"/>
    </row>
    <row r="42" spans="1:14" x14ac:dyDescent="0.3">
      <c r="A42" s="87" t="s">
        <v>58</v>
      </c>
      <c r="B42" s="55" t="s">
        <v>19</v>
      </c>
      <c r="C42" s="82">
        <v>13.833333333333334</v>
      </c>
      <c r="D42" s="83">
        <v>19.666666666666668</v>
      </c>
      <c r="E42" s="84">
        <v>10.666666666666666</v>
      </c>
      <c r="F42" s="85">
        <v>13.555555555555555</v>
      </c>
      <c r="G42" s="56">
        <v>29.687500000000011</v>
      </c>
      <c r="H42" s="57">
        <v>45.081967213114766</v>
      </c>
      <c r="I42" s="58">
        <v>88.208616780045361</v>
      </c>
      <c r="J42" s="57">
        <v>111.46953405017921</v>
      </c>
      <c r="K42" s="58">
        <v>112.82051282051282</v>
      </c>
      <c r="L42" s="57">
        <v>144.30641821946168</v>
      </c>
      <c r="M42" s="58">
        <v>114.88673139158576</v>
      </c>
      <c r="N42" s="59">
        <v>155.82655826558266</v>
      </c>
    </row>
    <row r="43" spans="1:14" x14ac:dyDescent="0.3">
      <c r="A43" s="87" t="s">
        <v>93</v>
      </c>
      <c r="B43" s="55" t="s">
        <v>19</v>
      </c>
      <c r="C43" s="82">
        <v>7.666666666666667</v>
      </c>
      <c r="D43" s="83">
        <v>9</v>
      </c>
      <c r="E43" s="84">
        <v>6.25</v>
      </c>
      <c r="F43" s="85">
        <v>7.875</v>
      </c>
      <c r="G43" s="56">
        <v>22.666666666666671</v>
      </c>
      <c r="H43" s="57">
        <v>14.285714285714285</v>
      </c>
      <c r="I43" s="58">
        <v>-6.5040650406503948</v>
      </c>
      <c r="J43" s="57">
        <v>-15.094339622641506</v>
      </c>
      <c r="K43" s="58">
        <v>-11.538461538461529</v>
      </c>
      <c r="L43" s="57">
        <v>-11.475409836065568</v>
      </c>
      <c r="M43" s="58">
        <v>-30.303030303030297</v>
      </c>
      <c r="N43" s="59">
        <v>-30.76923076923077</v>
      </c>
    </row>
    <row r="44" spans="1:14" x14ac:dyDescent="0.3">
      <c r="A44" s="87" t="s">
        <v>96</v>
      </c>
      <c r="B44" s="55" t="s">
        <v>19</v>
      </c>
      <c r="C44" s="82">
        <v>5.3571428571428568</v>
      </c>
      <c r="D44" s="83">
        <v>6.8571428571428568</v>
      </c>
      <c r="E44" s="84">
        <v>5.5625</v>
      </c>
      <c r="F44" s="85">
        <v>6.875</v>
      </c>
      <c r="G44" s="56">
        <v>-3.6918138041733615</v>
      </c>
      <c r="H44" s="57">
        <v>-0.25974025974026527</v>
      </c>
      <c r="I44" s="58">
        <v>-11.93737769080235</v>
      </c>
      <c r="J44" s="57">
        <v>-9.57613814756672</v>
      </c>
      <c r="K44" s="58">
        <v>-14.772727272727277</v>
      </c>
      <c r="L44" s="57">
        <v>-12.727272727272728</v>
      </c>
      <c r="M44" s="58">
        <v>-2.597402597402604</v>
      </c>
      <c r="N44" s="59">
        <v>-14.28571428571429</v>
      </c>
    </row>
    <row r="45" spans="1:14" ht="21" thickBot="1" x14ac:dyDescent="0.35">
      <c r="A45" s="87" t="s">
        <v>107</v>
      </c>
      <c r="B45" s="55" t="s">
        <v>19</v>
      </c>
      <c r="C45" s="82">
        <v>3.4845454545454544</v>
      </c>
      <c r="D45" s="83">
        <v>4.3681818181818182</v>
      </c>
      <c r="E45" s="84">
        <v>4.0409999999999995</v>
      </c>
      <c r="F45" s="85">
        <v>5.9833333333333334</v>
      </c>
      <c r="G45" s="56">
        <v>-13.770218892713318</v>
      </c>
      <c r="H45" s="57">
        <v>-26.994175740693848</v>
      </c>
      <c r="I45" s="58">
        <v>-19.78024852844997</v>
      </c>
      <c r="J45" s="57">
        <v>-24.031620553359684</v>
      </c>
      <c r="K45" s="58">
        <v>-39.399209486166008</v>
      </c>
      <c r="L45" s="57">
        <v>-37.590798449090329</v>
      </c>
      <c r="M45" s="58">
        <v>-67.958202716823408</v>
      </c>
      <c r="N45" s="59">
        <v>-62.823984526112184</v>
      </c>
    </row>
    <row r="46" spans="1:14" ht="21" thickBot="1" x14ac:dyDescent="0.35">
      <c r="A46" s="32" t="s">
        <v>153</v>
      </c>
      <c r="B46" s="156"/>
      <c r="C46" s="81"/>
      <c r="D46" s="81"/>
      <c r="E46" s="81"/>
      <c r="F46" s="81"/>
      <c r="G46" s="53"/>
      <c r="H46" s="53"/>
      <c r="I46" s="53"/>
      <c r="J46" s="53"/>
      <c r="K46" s="53"/>
      <c r="L46" s="53"/>
      <c r="M46" s="53"/>
      <c r="N46" s="54"/>
    </row>
    <row r="47" spans="1:14" x14ac:dyDescent="0.3">
      <c r="A47" s="88" t="s">
        <v>319</v>
      </c>
      <c r="B47" s="55" t="s">
        <v>19</v>
      </c>
      <c r="C47" s="82">
        <v>2.3466666666666667</v>
      </c>
      <c r="D47" s="83">
        <v>3.2359999999999998</v>
      </c>
      <c r="E47" s="84">
        <v>2.5466666666666669</v>
      </c>
      <c r="F47" s="85">
        <v>3.17</v>
      </c>
      <c r="G47" s="56">
        <v>8.5227272727272805</v>
      </c>
      <c r="H47" s="57">
        <v>-2.0395550061804646</v>
      </c>
      <c r="I47" s="58">
        <v>-20.000000000000007</v>
      </c>
      <c r="J47" s="57">
        <v>-1.4416243654822369</v>
      </c>
      <c r="K47" s="58">
        <v>17.333333333333336</v>
      </c>
      <c r="L47" s="57">
        <v>7.8666666666666591</v>
      </c>
      <c r="M47" s="58"/>
      <c r="N47" s="59"/>
    </row>
    <row r="48" spans="1:14" x14ac:dyDescent="0.3">
      <c r="A48" s="88" t="s">
        <v>243</v>
      </c>
      <c r="B48" s="55" t="s">
        <v>19</v>
      </c>
      <c r="C48" s="82">
        <v>1.33</v>
      </c>
      <c r="D48" s="83">
        <v>2</v>
      </c>
      <c r="E48" s="84">
        <v>1.33</v>
      </c>
      <c r="F48" s="85">
        <v>2</v>
      </c>
      <c r="G48" s="56">
        <v>0</v>
      </c>
      <c r="H48" s="57">
        <v>0</v>
      </c>
      <c r="I48" s="58">
        <v>-20.120120120120117</v>
      </c>
      <c r="J48" s="57">
        <v>0</v>
      </c>
      <c r="K48" s="58">
        <v>-20.120120120120117</v>
      </c>
      <c r="L48" s="57">
        <v>0</v>
      </c>
      <c r="M48" s="58">
        <v>-33.463035019455248</v>
      </c>
      <c r="N48" s="59">
        <v>-18.181818181818187</v>
      </c>
    </row>
    <row r="49" spans="1:14" x14ac:dyDescent="0.3">
      <c r="A49" s="88" t="s">
        <v>299</v>
      </c>
      <c r="B49" s="55" t="s">
        <v>19</v>
      </c>
      <c r="C49" s="82">
        <v>2</v>
      </c>
      <c r="D49" s="83">
        <v>3</v>
      </c>
      <c r="E49" s="84">
        <v>2</v>
      </c>
      <c r="F49" s="85">
        <v>3</v>
      </c>
      <c r="G49" s="56">
        <v>0</v>
      </c>
      <c r="H49" s="57">
        <v>0</v>
      </c>
      <c r="I49" s="58">
        <v>0</v>
      </c>
      <c r="J49" s="57">
        <v>0</v>
      </c>
      <c r="K49" s="58">
        <v>0</v>
      </c>
      <c r="L49" s="57">
        <v>0</v>
      </c>
      <c r="M49" s="58"/>
      <c r="N49" s="59"/>
    </row>
    <row r="50" spans="1:14" x14ac:dyDescent="0.3">
      <c r="A50" s="88" t="s">
        <v>336</v>
      </c>
      <c r="B50" s="55" t="s">
        <v>19</v>
      </c>
      <c r="C50" s="82">
        <v>2</v>
      </c>
      <c r="D50" s="83">
        <v>2.75</v>
      </c>
      <c r="E50" s="84">
        <v>2</v>
      </c>
      <c r="F50" s="85">
        <v>2.75</v>
      </c>
      <c r="G50" s="56">
        <v>0</v>
      </c>
      <c r="H50" s="57">
        <v>0</v>
      </c>
      <c r="I50" s="58"/>
      <c r="J50" s="57"/>
      <c r="K50" s="58"/>
      <c r="L50" s="57"/>
      <c r="M50" s="58"/>
      <c r="N50" s="59"/>
    </row>
    <row r="51" spans="1:14" x14ac:dyDescent="0.3">
      <c r="A51" s="88" t="s">
        <v>242</v>
      </c>
      <c r="B51" s="55" t="s">
        <v>19</v>
      </c>
      <c r="C51" s="82">
        <v>1</v>
      </c>
      <c r="D51" s="83">
        <v>2</v>
      </c>
      <c r="E51" s="84">
        <v>1</v>
      </c>
      <c r="F51" s="85">
        <v>2</v>
      </c>
      <c r="G51" s="56">
        <v>0</v>
      </c>
      <c r="H51" s="57">
        <v>0</v>
      </c>
      <c r="I51" s="58">
        <v>0</v>
      </c>
      <c r="J51" s="57">
        <v>0</v>
      </c>
      <c r="K51" s="58">
        <v>0</v>
      </c>
      <c r="L51" s="57">
        <v>0</v>
      </c>
      <c r="M51" s="58">
        <v>0</v>
      </c>
      <c r="N51" s="59">
        <v>20.481927710843379</v>
      </c>
    </row>
    <row r="52" spans="1:14" x14ac:dyDescent="0.3">
      <c r="A52" s="88" t="s">
        <v>245</v>
      </c>
      <c r="B52" s="55" t="s">
        <v>19</v>
      </c>
      <c r="C52" s="82">
        <v>1</v>
      </c>
      <c r="D52" s="83">
        <v>1.8333333333333335</v>
      </c>
      <c r="E52" s="84">
        <v>1.3333333333333333</v>
      </c>
      <c r="F52" s="85">
        <v>1.8888888888888891</v>
      </c>
      <c r="G52" s="56">
        <v>33.333333333333329</v>
      </c>
      <c r="H52" s="57">
        <v>3.0303030303030316</v>
      </c>
      <c r="I52" s="58">
        <v>-24.999999999999993</v>
      </c>
      <c r="J52" s="57">
        <v>-8.333333333333325</v>
      </c>
      <c r="K52" s="58">
        <v>-24.999999999999993</v>
      </c>
      <c r="L52" s="57">
        <v>-2.9411764705882364</v>
      </c>
      <c r="M52" s="58">
        <v>-27.999999999999986</v>
      </c>
      <c r="N52" s="59">
        <v>0.12135922330097772</v>
      </c>
    </row>
    <row r="53" spans="1:14" x14ac:dyDescent="0.3">
      <c r="A53" s="88" t="s">
        <v>236</v>
      </c>
      <c r="B53" s="55" t="s">
        <v>19</v>
      </c>
      <c r="C53" s="82">
        <v>1.6291666666666669</v>
      </c>
      <c r="D53" s="83">
        <v>2.4916666666666663</v>
      </c>
      <c r="E53" s="84">
        <v>1.7033333333333336</v>
      </c>
      <c r="F53" s="85">
        <v>2.5933333333333328</v>
      </c>
      <c r="G53" s="56">
        <v>4.552429667519184</v>
      </c>
      <c r="H53" s="57">
        <v>4.0802675585284245</v>
      </c>
      <c r="I53" s="58">
        <v>-9.2807424593967429</v>
      </c>
      <c r="J53" s="57">
        <v>-1.7822978321741644E-14</v>
      </c>
      <c r="K53" s="58">
        <v>0</v>
      </c>
      <c r="L53" s="57">
        <v>0</v>
      </c>
      <c r="M53" s="58">
        <v>-9.2807424593967429</v>
      </c>
      <c r="N53" s="59">
        <v>-1.7822978321741644E-14</v>
      </c>
    </row>
    <row r="54" spans="1:14" x14ac:dyDescent="0.3">
      <c r="A54" s="88" t="s">
        <v>237</v>
      </c>
      <c r="B54" s="55" t="s">
        <v>19</v>
      </c>
      <c r="C54" s="82">
        <v>1.6633333333333333</v>
      </c>
      <c r="D54" s="83">
        <v>2.8166666666666664</v>
      </c>
      <c r="E54" s="84">
        <v>1.6633333333333333</v>
      </c>
      <c r="F54" s="85">
        <v>2.8166666666666664</v>
      </c>
      <c r="G54" s="56">
        <v>0</v>
      </c>
      <c r="H54" s="57">
        <v>0</v>
      </c>
      <c r="I54" s="58">
        <v>-16.740823136818683</v>
      </c>
      <c r="J54" s="57">
        <v>1.8072289156626606</v>
      </c>
      <c r="K54" s="58">
        <v>-16.740823136818683</v>
      </c>
      <c r="L54" s="57">
        <v>1.807228915662628</v>
      </c>
      <c r="M54" s="58">
        <v>-31.12491373360939</v>
      </c>
      <c r="N54" s="59">
        <v>-15.288220551378458</v>
      </c>
    </row>
    <row r="55" spans="1:14" x14ac:dyDescent="0.3">
      <c r="A55" s="88" t="s">
        <v>326</v>
      </c>
      <c r="B55" s="55" t="s">
        <v>19</v>
      </c>
      <c r="C55" s="82">
        <v>2.6133333333333337</v>
      </c>
      <c r="D55" s="83">
        <v>3.3493333333333339</v>
      </c>
      <c r="E55" s="84">
        <v>2.7111111111111108</v>
      </c>
      <c r="F55" s="85">
        <v>3.6111111111111107</v>
      </c>
      <c r="G55" s="56">
        <v>3.741496598639428</v>
      </c>
      <c r="H55" s="57">
        <v>7.8158174097664235</v>
      </c>
      <c r="I55" s="58">
        <v>-29.999999999999989</v>
      </c>
      <c r="J55" s="57">
        <v>-12.626086956521718</v>
      </c>
      <c r="K55" s="58"/>
      <c r="L55" s="57"/>
      <c r="M55" s="58"/>
      <c r="N55" s="59"/>
    </row>
    <row r="56" spans="1:14" x14ac:dyDescent="0.3">
      <c r="A56" s="88" t="s">
        <v>337</v>
      </c>
      <c r="B56" s="55" t="s">
        <v>19</v>
      </c>
      <c r="C56" s="82">
        <v>2.6416666666666666</v>
      </c>
      <c r="D56" s="83">
        <v>3.4158333333333335</v>
      </c>
      <c r="E56" s="84">
        <v>2.75</v>
      </c>
      <c r="F56" s="85">
        <v>3</v>
      </c>
      <c r="G56" s="56">
        <v>4.1009463722397497</v>
      </c>
      <c r="H56" s="57">
        <v>-12.173700902659188</v>
      </c>
      <c r="I56" s="58"/>
      <c r="J56" s="57"/>
      <c r="K56" s="58"/>
      <c r="L56" s="57"/>
      <c r="M56" s="58"/>
      <c r="N56" s="59"/>
    </row>
    <row r="57" spans="1:14" x14ac:dyDescent="0.3">
      <c r="A57" s="88" t="s">
        <v>268</v>
      </c>
      <c r="B57" s="55" t="s">
        <v>19</v>
      </c>
      <c r="C57" s="82">
        <v>2.8333333333333335</v>
      </c>
      <c r="D57" s="83">
        <v>3.75</v>
      </c>
      <c r="E57" s="84">
        <v>2.8333333333333335</v>
      </c>
      <c r="F57" s="85">
        <v>3.75</v>
      </c>
      <c r="G57" s="56">
        <v>0</v>
      </c>
      <c r="H57" s="57">
        <v>0</v>
      </c>
      <c r="I57" s="58">
        <v>-6.8493150684931541</v>
      </c>
      <c r="J57" s="57">
        <v>-2.1739130434782648</v>
      </c>
      <c r="K57" s="58">
        <v>19.298245614035096</v>
      </c>
      <c r="L57" s="57">
        <v>12.499999999999995</v>
      </c>
      <c r="M57" s="58">
        <v>-2.2988505747126355</v>
      </c>
      <c r="N57" s="59">
        <v>-2.1739130434782532</v>
      </c>
    </row>
    <row r="58" spans="1:14" ht="21" thickBot="1" x14ac:dyDescent="0.35">
      <c r="A58" s="88" t="s">
        <v>238</v>
      </c>
      <c r="B58" s="55" t="s">
        <v>19</v>
      </c>
      <c r="C58" s="82">
        <v>1</v>
      </c>
      <c r="D58" s="83">
        <v>1.7666666666666666</v>
      </c>
      <c r="E58" s="84">
        <v>1.1666666666666667</v>
      </c>
      <c r="F58" s="85">
        <v>1.7416666666666667</v>
      </c>
      <c r="G58" s="56">
        <v>16.666666666666675</v>
      </c>
      <c r="H58" s="57">
        <v>-1.4150943396226365</v>
      </c>
      <c r="I58" s="58">
        <v>-29.411764705882355</v>
      </c>
      <c r="J58" s="57">
        <v>-11.740216486261444</v>
      </c>
      <c r="K58" s="58">
        <v>-25.000000000000007</v>
      </c>
      <c r="L58" s="57">
        <v>-5.0859598853868428</v>
      </c>
      <c r="M58" s="58">
        <v>-21.052631578947377</v>
      </c>
      <c r="N58" s="59">
        <v>-10.412440838404329</v>
      </c>
    </row>
    <row r="59" spans="1:14" ht="21" thickBot="1" x14ac:dyDescent="0.35">
      <c r="A59" s="32" t="s">
        <v>246</v>
      </c>
      <c r="B59" s="156"/>
      <c r="C59" s="81"/>
      <c r="D59" s="81"/>
      <c r="E59" s="81"/>
      <c r="F59" s="81"/>
      <c r="G59" s="53"/>
      <c r="H59" s="53"/>
      <c r="I59" s="53"/>
      <c r="J59" s="53"/>
      <c r="K59" s="53"/>
      <c r="L59" s="53"/>
      <c r="M59" s="53"/>
      <c r="N59" s="54"/>
    </row>
    <row r="60" spans="1:14" x14ac:dyDescent="0.3">
      <c r="A60" s="60" t="s">
        <v>37</v>
      </c>
      <c r="B60" s="86" t="s">
        <v>19</v>
      </c>
      <c r="C60" s="82">
        <v>4.25</v>
      </c>
      <c r="D60" s="83">
        <v>5.75</v>
      </c>
      <c r="E60" s="84">
        <v>6.125</v>
      </c>
      <c r="F60" s="85">
        <v>7</v>
      </c>
      <c r="G60" s="56">
        <v>44.117647058823529</v>
      </c>
      <c r="H60" s="57">
        <v>21.739130434782609</v>
      </c>
      <c r="I60" s="58">
        <v>-40.972222222222221</v>
      </c>
      <c r="J60" s="57">
        <v>-29.878048780487799</v>
      </c>
      <c r="K60" s="58">
        <v>-50.43731778425655</v>
      </c>
      <c r="L60" s="57">
        <v>-36.111111111111107</v>
      </c>
      <c r="M60" s="58">
        <v>-56.884057971014492</v>
      </c>
      <c r="N60" s="59">
        <v>-47.385620915032682</v>
      </c>
    </row>
    <row r="61" spans="1:14" x14ac:dyDescent="0.3">
      <c r="A61" s="60" t="s">
        <v>38</v>
      </c>
      <c r="B61" s="55" t="s">
        <v>19</v>
      </c>
      <c r="C61" s="82">
        <v>5</v>
      </c>
      <c r="D61" s="83">
        <v>6</v>
      </c>
      <c r="E61" s="84">
        <v>8</v>
      </c>
      <c r="F61" s="85">
        <v>8.5</v>
      </c>
      <c r="G61" s="56">
        <v>60</v>
      </c>
      <c r="H61" s="57">
        <v>41.666666666666671</v>
      </c>
      <c r="I61" s="58">
        <v>-37.5</v>
      </c>
      <c r="J61" s="57">
        <v>-29.411764705882355</v>
      </c>
      <c r="K61" s="58">
        <v>-34.782608695652179</v>
      </c>
      <c r="L61" s="57">
        <v>-28.000000000000004</v>
      </c>
      <c r="M61" s="58">
        <v>-37.5</v>
      </c>
      <c r="N61" s="59">
        <v>-30.769230769230766</v>
      </c>
    </row>
    <row r="62" spans="1:14" ht="21" thickBot="1" x14ac:dyDescent="0.35">
      <c r="A62" s="60" t="s">
        <v>39</v>
      </c>
      <c r="B62" s="55" t="s">
        <v>19</v>
      </c>
      <c r="C62" s="82">
        <v>4</v>
      </c>
      <c r="D62" s="83">
        <v>5.5</v>
      </c>
      <c r="E62" s="84">
        <v>5.833333333333333</v>
      </c>
      <c r="F62" s="85">
        <v>6.333333333333333</v>
      </c>
      <c r="G62" s="56">
        <v>45.833333333333329</v>
      </c>
      <c r="H62" s="57">
        <v>15.151515151515147</v>
      </c>
      <c r="I62" s="58">
        <v>-45.054945054945051</v>
      </c>
      <c r="J62" s="57">
        <v>-34.523809523809526</v>
      </c>
      <c r="K62" s="58">
        <v>-54.128440366972484</v>
      </c>
      <c r="L62" s="57">
        <v>-40.217391304347821</v>
      </c>
      <c r="M62" s="58">
        <v>-55.637707948244</v>
      </c>
      <c r="N62" s="59">
        <v>-44.067796610169495</v>
      </c>
    </row>
    <row r="63" spans="1:14" ht="21" thickBot="1" x14ac:dyDescent="0.35">
      <c r="A63" s="32" t="s">
        <v>250</v>
      </c>
      <c r="B63" s="156"/>
      <c r="C63" s="81"/>
      <c r="D63" s="81"/>
      <c r="E63" s="81"/>
      <c r="F63" s="81"/>
      <c r="G63" s="53"/>
      <c r="H63" s="53"/>
      <c r="I63" s="53"/>
      <c r="J63" s="53"/>
      <c r="K63" s="53"/>
      <c r="L63" s="53"/>
      <c r="M63" s="53"/>
      <c r="N63" s="54"/>
    </row>
    <row r="64" spans="1:14" x14ac:dyDescent="0.3">
      <c r="A64" s="60" t="s">
        <v>41</v>
      </c>
      <c r="B64" s="86" t="s">
        <v>32</v>
      </c>
      <c r="C64" s="82">
        <v>4.6500000000000004</v>
      </c>
      <c r="D64" s="83">
        <v>6.9</v>
      </c>
      <c r="E64" s="84">
        <v>4.88</v>
      </c>
      <c r="F64" s="85">
        <v>6.9</v>
      </c>
      <c r="G64" s="56">
        <v>4.9462365591397743</v>
      </c>
      <c r="H64" s="57">
        <v>0</v>
      </c>
      <c r="I64" s="58">
        <v>-16.964285714285705</v>
      </c>
      <c r="J64" s="57">
        <v>-5.6410256410256361</v>
      </c>
      <c r="K64" s="58">
        <v>-11.522198731501049</v>
      </c>
      <c r="L64" s="57">
        <v>-1.4285714285714235</v>
      </c>
      <c r="M64" s="58">
        <v>-18.827930174563587</v>
      </c>
      <c r="N64" s="59">
        <v>1.2578616352201211</v>
      </c>
    </row>
    <row r="65" spans="1:14" x14ac:dyDescent="0.3">
      <c r="A65" s="60" t="s">
        <v>43</v>
      </c>
      <c r="B65" s="86" t="s">
        <v>19</v>
      </c>
      <c r="C65" s="82">
        <v>3.5731481481481477</v>
      </c>
      <c r="D65" s="83">
        <v>4.186851851851852</v>
      </c>
      <c r="E65" s="84">
        <v>3.6749999999999994</v>
      </c>
      <c r="F65" s="85">
        <v>4.2044444444444444</v>
      </c>
      <c r="G65" s="56">
        <v>2.850479398807976</v>
      </c>
      <c r="H65" s="57">
        <v>0.42018665133353467</v>
      </c>
      <c r="I65" s="58">
        <v>-8.5995528270426096</v>
      </c>
      <c r="J65" s="57">
        <v>-5.0576566135033048</v>
      </c>
      <c r="K65" s="58">
        <v>-10.390020527396198</v>
      </c>
      <c r="L65" s="57">
        <v>-6.7262390983275164</v>
      </c>
      <c r="M65" s="58">
        <v>-12.982693500197321</v>
      </c>
      <c r="N65" s="59">
        <v>-7.3989883475660863</v>
      </c>
    </row>
    <row r="66" spans="1:14" x14ac:dyDescent="0.3">
      <c r="A66" s="60" t="s">
        <v>44</v>
      </c>
      <c r="B66" s="86" t="s">
        <v>19</v>
      </c>
      <c r="C66" s="82">
        <v>6.2200000000000006</v>
      </c>
      <c r="D66" s="83">
        <v>7.25</v>
      </c>
      <c r="E66" s="84">
        <v>6.2727272727272725</v>
      </c>
      <c r="F66" s="85">
        <v>7.3545454545454554</v>
      </c>
      <c r="G66" s="56">
        <v>0.84770534931305208</v>
      </c>
      <c r="H66" s="57">
        <v>1.442006269592488</v>
      </c>
      <c r="I66" s="58">
        <v>-4.3076923076922977</v>
      </c>
      <c r="J66" s="57">
        <v>-1.6949152542372881</v>
      </c>
      <c r="K66" s="58">
        <v>-5.2190476190476094</v>
      </c>
      <c r="L66" s="57">
        <v>-6.4516129032258061</v>
      </c>
      <c r="M66" s="58">
        <v>-8.9756097560975476</v>
      </c>
      <c r="N66" s="59">
        <v>-3.3333333333333335</v>
      </c>
    </row>
    <row r="67" spans="1:14" x14ac:dyDescent="0.3">
      <c r="A67" s="60" t="s">
        <v>45</v>
      </c>
      <c r="B67" s="86" t="s">
        <v>19</v>
      </c>
      <c r="C67" s="82">
        <v>7.3875000000000002</v>
      </c>
      <c r="D67" s="83">
        <v>8.2166666666666668</v>
      </c>
      <c r="E67" s="84">
        <v>7.145833333333333</v>
      </c>
      <c r="F67" s="85">
        <v>8.0250000000000004</v>
      </c>
      <c r="G67" s="56">
        <v>-3.2712915961646987</v>
      </c>
      <c r="H67" s="57">
        <v>-2.3326572008113562</v>
      </c>
      <c r="I67" s="58">
        <v>2.9616724738676008</v>
      </c>
      <c r="J67" s="57">
        <v>2.5801081980857306</v>
      </c>
      <c r="K67" s="58">
        <v>4.7129695251594681</v>
      </c>
      <c r="L67" s="57">
        <v>4.6709129511677343</v>
      </c>
      <c r="M67" s="58">
        <v>15.882352941176473</v>
      </c>
      <c r="N67" s="59">
        <v>9.0105030403537931</v>
      </c>
    </row>
    <row r="68" spans="1:14" x14ac:dyDescent="0.3">
      <c r="A68" s="60" t="s">
        <v>46</v>
      </c>
      <c r="B68" s="86" t="s">
        <v>19</v>
      </c>
      <c r="C68" s="82">
        <v>6.0927871148459376</v>
      </c>
      <c r="D68" s="83">
        <v>7.6632352941176478</v>
      </c>
      <c r="E68" s="84">
        <v>6.0094537815126046</v>
      </c>
      <c r="F68" s="85">
        <v>7.7882352941176469</v>
      </c>
      <c r="G68" s="56">
        <v>-1.3677374863513545</v>
      </c>
      <c r="H68" s="57">
        <v>1.631164843600065</v>
      </c>
      <c r="I68" s="58">
        <v>-4.2217084984588347</v>
      </c>
      <c r="J68" s="57">
        <v>-7.6260370134013851</v>
      </c>
      <c r="K68" s="58">
        <v>3.0693960717416511</v>
      </c>
      <c r="L68" s="57">
        <v>-2.9464352231244848</v>
      </c>
      <c r="M68" s="58">
        <v>2.3708671608424359</v>
      </c>
      <c r="N68" s="59">
        <v>-7.0543119593329209</v>
      </c>
    </row>
    <row r="69" spans="1:14" x14ac:dyDescent="0.3">
      <c r="A69" s="60" t="s">
        <v>34</v>
      </c>
      <c r="B69" s="86" t="s">
        <v>19</v>
      </c>
      <c r="C69" s="82">
        <v>5.9</v>
      </c>
      <c r="D69" s="83">
        <v>7.2</v>
      </c>
      <c r="E69" s="84">
        <v>5.7</v>
      </c>
      <c r="F69" s="85">
        <v>7</v>
      </c>
      <c r="G69" s="56">
        <v>-3.3898305084745792</v>
      </c>
      <c r="H69" s="57">
        <v>-2.7777777777777799</v>
      </c>
      <c r="I69" s="58">
        <v>-3.6734693877550963</v>
      </c>
      <c r="J69" s="57">
        <v>-3.9999999999999973</v>
      </c>
      <c r="K69" s="58">
        <v>-5.5999999999999943</v>
      </c>
      <c r="L69" s="57">
        <v>-5.5737704918032769</v>
      </c>
      <c r="M69" s="58">
        <v>-1.6666666666666607</v>
      </c>
      <c r="N69" s="59">
        <v>-8.5714285714285694</v>
      </c>
    </row>
    <row r="70" spans="1:14" x14ac:dyDescent="0.3">
      <c r="A70" s="60" t="s">
        <v>48</v>
      </c>
      <c r="B70" s="55" t="s">
        <v>19</v>
      </c>
      <c r="C70" s="82">
        <v>7.375</v>
      </c>
      <c r="D70" s="83">
        <v>9.0416666666666661</v>
      </c>
      <c r="E70" s="84">
        <v>7.583333333333333</v>
      </c>
      <c r="F70" s="85">
        <v>9.2083333333333339</v>
      </c>
      <c r="G70" s="56">
        <v>2.8248587570621426</v>
      </c>
      <c r="H70" s="57">
        <v>1.8433179723502435</v>
      </c>
      <c r="I70" s="58">
        <v>-1.0067114093959755</v>
      </c>
      <c r="J70" s="57">
        <v>1.0242085661080087</v>
      </c>
      <c r="K70" s="58">
        <v>5.3571428571428568</v>
      </c>
      <c r="L70" s="57">
        <v>7.0019723865877737</v>
      </c>
      <c r="M70" s="58">
        <v>8.2568807339449553</v>
      </c>
      <c r="N70" s="59">
        <v>-0.22988505747127091</v>
      </c>
    </row>
    <row r="71" spans="1:14" x14ac:dyDescent="0.3">
      <c r="A71" s="60" t="s">
        <v>281</v>
      </c>
      <c r="B71" s="55" t="s">
        <v>19</v>
      </c>
      <c r="C71" s="82">
        <v>7.0090909090909088</v>
      </c>
      <c r="D71" s="83">
        <v>8.454545454545455</v>
      </c>
      <c r="E71" s="84">
        <v>7.0083333333333329</v>
      </c>
      <c r="F71" s="85">
        <v>8.4583333333333339</v>
      </c>
      <c r="G71" s="56">
        <v>-1.080847384349614E-2</v>
      </c>
      <c r="H71" s="57">
        <v>4.4802867383513814E-2</v>
      </c>
      <c r="I71" s="58">
        <v>8.7617554858934099</v>
      </c>
      <c r="J71" s="57">
        <v>0.11961722488038617</v>
      </c>
      <c r="K71" s="58">
        <v>7.6251963008200949</v>
      </c>
      <c r="L71" s="57">
        <v>5.6818181818181879</v>
      </c>
      <c r="M71" s="58">
        <v>1.3362541073384364</v>
      </c>
      <c r="N71" s="59">
        <v>3.5250463821892528</v>
      </c>
    </row>
    <row r="72" spans="1:14" x14ac:dyDescent="0.3">
      <c r="A72" s="60" t="s">
        <v>59</v>
      </c>
      <c r="B72" s="55" t="s">
        <v>19</v>
      </c>
      <c r="C72" s="82">
        <v>6.6428571428571432</v>
      </c>
      <c r="D72" s="83">
        <v>8.0714285714285712</v>
      </c>
      <c r="E72" s="84">
        <v>7.2857142857142856</v>
      </c>
      <c r="F72" s="85">
        <v>8.5428571428571427</v>
      </c>
      <c r="G72" s="56">
        <v>9.6774193548387011</v>
      </c>
      <c r="H72" s="57">
        <v>5.840707964601771</v>
      </c>
      <c r="I72" s="58">
        <v>-21.1864406779661</v>
      </c>
      <c r="J72" s="57">
        <v>-16.047548291233284</v>
      </c>
      <c r="K72" s="58">
        <v>-13.354037267080743</v>
      </c>
      <c r="L72" s="57">
        <v>-10.31746031746032</v>
      </c>
      <c r="M72" s="58">
        <v>-20.918367346938773</v>
      </c>
      <c r="N72" s="59">
        <v>-16.789396170839467</v>
      </c>
    </row>
    <row r="73" spans="1:14" ht="21" thickBot="1" x14ac:dyDescent="0.35">
      <c r="A73" s="89" t="s">
        <v>50</v>
      </c>
      <c r="B73" s="157" t="s">
        <v>19</v>
      </c>
      <c r="C73" s="158">
        <v>9.0822751322751341</v>
      </c>
      <c r="D73" s="159">
        <v>11.247222222222222</v>
      </c>
      <c r="E73" s="160">
        <v>9.9239417989417991</v>
      </c>
      <c r="F73" s="161">
        <v>11.463888888888889</v>
      </c>
      <c r="G73" s="216">
        <v>9.2671346596370423</v>
      </c>
      <c r="H73" s="217">
        <v>1.9264015806371955</v>
      </c>
      <c r="I73" s="218">
        <v>-15.108849391214886</v>
      </c>
      <c r="J73" s="217">
        <v>-10.070184790334043</v>
      </c>
      <c r="K73" s="218">
        <v>-20.739252897446541</v>
      </c>
      <c r="L73" s="217">
        <v>-12.924731182795709</v>
      </c>
      <c r="M73" s="218">
        <v>-19.058658954449701</v>
      </c>
      <c r="N73" s="219">
        <v>-17.814614343707717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1" t="s">
        <v>344</v>
      </c>
    </row>
    <row r="2" spans="1:27" ht="18.75" thickBot="1" x14ac:dyDescent="0.3">
      <c r="A2" s="162" t="s">
        <v>6</v>
      </c>
      <c r="B2" s="163"/>
      <c r="C2" s="164"/>
      <c r="D2" s="165" t="s">
        <v>324</v>
      </c>
      <c r="E2" s="166"/>
      <c r="F2" s="167" t="s">
        <v>52</v>
      </c>
      <c r="G2" s="166"/>
      <c r="H2" s="166" t="s">
        <v>240</v>
      </c>
      <c r="I2" s="166"/>
      <c r="J2" s="167" t="s">
        <v>247</v>
      </c>
      <c r="K2" s="166"/>
      <c r="L2" s="166" t="s">
        <v>156</v>
      </c>
      <c r="M2" s="166"/>
      <c r="N2" s="167" t="s">
        <v>126</v>
      </c>
      <c r="O2" s="166"/>
      <c r="P2" s="166" t="s">
        <v>267</v>
      </c>
      <c r="Q2" s="166"/>
      <c r="R2" s="167" t="s">
        <v>333</v>
      </c>
      <c r="S2" s="166"/>
      <c r="T2" s="166" t="s">
        <v>325</v>
      </c>
      <c r="U2" s="166"/>
      <c r="V2" s="167" t="s">
        <v>334</v>
      </c>
      <c r="W2" s="166"/>
      <c r="X2" s="166" t="s">
        <v>318</v>
      </c>
      <c r="Y2" s="166"/>
      <c r="Z2" s="167" t="s">
        <v>227</v>
      </c>
      <c r="AA2" s="280"/>
    </row>
    <row r="3" spans="1:27" x14ac:dyDescent="0.25">
      <c r="A3" s="168" t="s">
        <v>53</v>
      </c>
      <c r="B3" s="169"/>
      <c r="C3" s="170"/>
      <c r="D3" s="171">
        <v>44411</v>
      </c>
      <c r="E3" s="171"/>
      <c r="F3" s="171">
        <v>44413</v>
      </c>
      <c r="G3" s="171"/>
      <c r="H3" s="171">
        <v>44411</v>
      </c>
      <c r="I3" s="171"/>
      <c r="J3" s="171">
        <v>44413</v>
      </c>
      <c r="K3" s="171"/>
      <c r="L3" s="171">
        <v>44411</v>
      </c>
      <c r="M3" s="171"/>
      <c r="N3" s="171">
        <v>44411</v>
      </c>
      <c r="O3" s="171"/>
      <c r="P3" s="171">
        <v>44412</v>
      </c>
      <c r="Q3" s="171"/>
      <c r="R3" s="171">
        <v>44411</v>
      </c>
      <c r="S3" s="171"/>
      <c r="T3" s="171">
        <v>44411</v>
      </c>
      <c r="U3" s="171"/>
      <c r="V3" s="171">
        <v>44407</v>
      </c>
      <c r="W3" s="171"/>
      <c r="X3" s="171">
        <v>44409</v>
      </c>
      <c r="Y3" s="171"/>
      <c r="Z3" s="171">
        <v>44412</v>
      </c>
      <c r="AA3" s="281"/>
    </row>
    <row r="4" spans="1:27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176" t="s">
        <v>17</v>
      </c>
      <c r="Z4" s="177" t="s">
        <v>18</v>
      </c>
      <c r="AA4" s="282" t="s">
        <v>17</v>
      </c>
    </row>
    <row r="5" spans="1:27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283"/>
    </row>
    <row r="6" spans="1:27" x14ac:dyDescent="0.25">
      <c r="A6" s="184" t="s">
        <v>275</v>
      </c>
      <c r="B6" s="185"/>
      <c r="C6" s="186" t="s">
        <v>19</v>
      </c>
      <c r="D6" s="187">
        <v>1</v>
      </c>
      <c r="E6" s="188">
        <v>1.4</v>
      </c>
      <c r="F6" s="182"/>
      <c r="G6" s="183"/>
      <c r="H6" s="182"/>
      <c r="I6" s="183"/>
      <c r="J6" s="182">
        <v>0.8</v>
      </c>
      <c r="K6" s="183">
        <v>1.2</v>
      </c>
      <c r="L6" s="182">
        <v>1.5</v>
      </c>
      <c r="M6" s="183">
        <v>1.6</v>
      </c>
      <c r="N6" s="182">
        <v>0.8</v>
      </c>
      <c r="O6" s="183">
        <v>1.6</v>
      </c>
      <c r="P6" s="182">
        <v>2</v>
      </c>
      <c r="Q6" s="183">
        <v>2.2000000000000002</v>
      </c>
      <c r="R6" s="182"/>
      <c r="S6" s="183"/>
      <c r="T6" s="182"/>
      <c r="U6" s="183"/>
      <c r="V6" s="182">
        <v>1</v>
      </c>
      <c r="W6" s="183">
        <v>1.2</v>
      </c>
      <c r="X6" s="182"/>
      <c r="Y6" s="183"/>
      <c r="Z6" s="182"/>
      <c r="AA6" s="284"/>
    </row>
    <row r="7" spans="1:27" x14ac:dyDescent="0.25">
      <c r="A7" s="184"/>
      <c r="B7" s="185"/>
      <c r="C7" s="186" t="s">
        <v>248</v>
      </c>
      <c r="D7" s="187"/>
      <c r="E7" s="188"/>
      <c r="F7" s="182">
        <v>1.5</v>
      </c>
      <c r="G7" s="183">
        <v>2.5</v>
      </c>
      <c r="H7" s="182"/>
      <c r="I7" s="183"/>
      <c r="J7" s="182"/>
      <c r="K7" s="183"/>
      <c r="L7" s="182"/>
      <c r="M7" s="183"/>
      <c r="N7" s="182"/>
      <c r="O7" s="183"/>
      <c r="P7" s="182"/>
      <c r="Q7" s="183"/>
      <c r="R7" s="182"/>
      <c r="S7" s="183"/>
      <c r="T7" s="182"/>
      <c r="U7" s="183"/>
      <c r="V7" s="182"/>
      <c r="W7" s="183"/>
      <c r="X7" s="182"/>
      <c r="Y7" s="183"/>
      <c r="Z7" s="182"/>
      <c r="AA7" s="284"/>
    </row>
    <row r="8" spans="1:27" x14ac:dyDescent="0.25">
      <c r="A8" s="184" t="s">
        <v>21</v>
      </c>
      <c r="B8" s="185"/>
      <c r="C8" s="186" t="s">
        <v>19</v>
      </c>
      <c r="D8" s="187">
        <v>1.4</v>
      </c>
      <c r="E8" s="188">
        <v>1.8</v>
      </c>
      <c r="F8" s="182">
        <v>0.85</v>
      </c>
      <c r="G8" s="183">
        <v>1.2</v>
      </c>
      <c r="H8" s="182">
        <v>1.5</v>
      </c>
      <c r="I8" s="183">
        <v>2</v>
      </c>
      <c r="J8" s="182">
        <v>1</v>
      </c>
      <c r="K8" s="183">
        <v>1.4</v>
      </c>
      <c r="L8" s="182">
        <v>1.74</v>
      </c>
      <c r="M8" s="183">
        <v>1.8</v>
      </c>
      <c r="N8" s="182">
        <v>1.2</v>
      </c>
      <c r="O8" s="183">
        <v>1.6666666666666667</v>
      </c>
      <c r="P8" s="182"/>
      <c r="Q8" s="183"/>
      <c r="R8" s="182">
        <v>1.1000000000000001</v>
      </c>
      <c r="S8" s="183">
        <v>1.4</v>
      </c>
      <c r="T8" s="182"/>
      <c r="U8" s="183"/>
      <c r="V8" s="182"/>
      <c r="W8" s="183"/>
      <c r="X8" s="182">
        <v>1.5</v>
      </c>
      <c r="Y8" s="183">
        <v>1.5</v>
      </c>
      <c r="Z8" s="182">
        <v>1.33</v>
      </c>
      <c r="AA8" s="284">
        <v>2</v>
      </c>
    </row>
    <row r="9" spans="1:27" x14ac:dyDescent="0.25">
      <c r="A9" s="309" t="s">
        <v>288</v>
      </c>
      <c r="B9" s="310"/>
      <c r="C9" s="186" t="s">
        <v>19</v>
      </c>
      <c r="D9" s="187">
        <v>1.4</v>
      </c>
      <c r="E9" s="188">
        <v>1.6</v>
      </c>
      <c r="F9" s="182">
        <v>2</v>
      </c>
      <c r="G9" s="183">
        <v>3.5</v>
      </c>
      <c r="H9" s="182"/>
      <c r="I9" s="183"/>
      <c r="J9" s="182"/>
      <c r="K9" s="183"/>
      <c r="L9" s="182">
        <v>2.5</v>
      </c>
      <c r="M9" s="183">
        <v>2.8</v>
      </c>
      <c r="N9" s="182"/>
      <c r="O9" s="183"/>
      <c r="P9" s="182">
        <v>1.8</v>
      </c>
      <c r="Q9" s="183">
        <v>2.2000000000000002</v>
      </c>
      <c r="R9" s="182"/>
      <c r="S9" s="183"/>
      <c r="T9" s="182"/>
      <c r="U9" s="183"/>
      <c r="V9" s="182">
        <v>1.5</v>
      </c>
      <c r="W9" s="183">
        <v>1.8</v>
      </c>
      <c r="X9" s="182"/>
      <c r="Y9" s="183"/>
      <c r="Z9" s="182">
        <v>2.5</v>
      </c>
      <c r="AA9" s="284">
        <v>2.5</v>
      </c>
    </row>
    <row r="10" spans="1:27" x14ac:dyDescent="0.25">
      <c r="A10" s="184"/>
      <c r="B10" s="185"/>
      <c r="C10" s="186" t="s">
        <v>248</v>
      </c>
      <c r="D10" s="187"/>
      <c r="E10" s="188"/>
      <c r="F10" s="182"/>
      <c r="G10" s="183"/>
      <c r="H10" s="182"/>
      <c r="I10" s="183"/>
      <c r="J10" s="182"/>
      <c r="K10" s="183"/>
      <c r="L10" s="182"/>
      <c r="M10" s="183"/>
      <c r="N10" s="182"/>
      <c r="O10" s="183"/>
      <c r="P10" s="182"/>
      <c r="Q10" s="183"/>
      <c r="R10" s="182"/>
      <c r="S10" s="183"/>
      <c r="T10" s="182">
        <v>1.8</v>
      </c>
      <c r="U10" s="183">
        <v>2</v>
      </c>
      <c r="V10" s="182"/>
      <c r="W10" s="183"/>
      <c r="X10" s="182"/>
      <c r="Y10" s="183"/>
      <c r="Z10" s="182"/>
      <c r="AA10" s="284"/>
    </row>
    <row r="11" spans="1:27" x14ac:dyDescent="0.25">
      <c r="A11" s="184" t="s">
        <v>36</v>
      </c>
      <c r="B11" s="185"/>
      <c r="C11" s="186" t="s">
        <v>32</v>
      </c>
      <c r="D11" s="187">
        <v>4.5</v>
      </c>
      <c r="E11" s="188">
        <v>5.5</v>
      </c>
      <c r="F11" s="182">
        <v>4.5</v>
      </c>
      <c r="G11" s="183">
        <v>5.5</v>
      </c>
      <c r="H11" s="182">
        <v>2.5</v>
      </c>
      <c r="I11" s="183">
        <v>2.8</v>
      </c>
      <c r="J11" s="182">
        <v>2.5</v>
      </c>
      <c r="K11" s="183">
        <v>4</v>
      </c>
      <c r="L11" s="182">
        <v>3.5</v>
      </c>
      <c r="M11" s="183">
        <v>5</v>
      </c>
      <c r="N11" s="182">
        <v>3</v>
      </c>
      <c r="O11" s="183">
        <v>5</v>
      </c>
      <c r="P11" s="182">
        <v>4.5</v>
      </c>
      <c r="Q11" s="183">
        <v>5.5</v>
      </c>
      <c r="R11" s="182">
        <v>3.5</v>
      </c>
      <c r="S11" s="183">
        <v>4</v>
      </c>
      <c r="T11" s="182">
        <v>3</v>
      </c>
      <c r="U11" s="183">
        <v>4</v>
      </c>
      <c r="V11" s="182">
        <v>3</v>
      </c>
      <c r="W11" s="183">
        <v>3</v>
      </c>
      <c r="X11" s="182">
        <v>5</v>
      </c>
      <c r="Y11" s="183">
        <v>5</v>
      </c>
      <c r="Z11" s="182">
        <v>5</v>
      </c>
      <c r="AA11" s="284">
        <v>6</v>
      </c>
    </row>
    <row r="12" spans="1:27" x14ac:dyDescent="0.25">
      <c r="A12" s="184" t="s">
        <v>22</v>
      </c>
      <c r="B12" s="185"/>
      <c r="C12" s="186" t="s">
        <v>19</v>
      </c>
      <c r="D12" s="187"/>
      <c r="E12" s="188"/>
      <c r="F12" s="182">
        <v>0.4</v>
      </c>
      <c r="G12" s="183">
        <v>0.65</v>
      </c>
      <c r="H12" s="182"/>
      <c r="I12" s="183"/>
      <c r="J12" s="182"/>
      <c r="K12" s="183"/>
      <c r="L12" s="182"/>
      <c r="M12" s="183"/>
      <c r="N12" s="182"/>
      <c r="O12" s="183"/>
      <c r="P12" s="182"/>
      <c r="Q12" s="183"/>
      <c r="R12" s="182"/>
      <c r="S12" s="183"/>
      <c r="T12" s="182"/>
      <c r="U12" s="183"/>
      <c r="V12" s="182"/>
      <c r="W12" s="183"/>
      <c r="X12" s="182"/>
      <c r="Y12" s="183"/>
      <c r="Z12" s="182">
        <v>2.8</v>
      </c>
      <c r="AA12" s="284">
        <v>4</v>
      </c>
    </row>
    <row r="13" spans="1:27" x14ac:dyDescent="0.25">
      <c r="A13" s="184" t="s">
        <v>276</v>
      </c>
      <c r="B13" s="185"/>
      <c r="C13" s="186" t="s">
        <v>32</v>
      </c>
      <c r="D13" s="187">
        <v>3</v>
      </c>
      <c r="E13" s="188">
        <v>3.5</v>
      </c>
      <c r="F13" s="182">
        <v>2</v>
      </c>
      <c r="G13" s="183">
        <v>3</v>
      </c>
      <c r="H13" s="182"/>
      <c r="I13" s="183"/>
      <c r="J13" s="182">
        <v>1.5</v>
      </c>
      <c r="K13" s="183">
        <v>2</v>
      </c>
      <c r="L13" s="182">
        <v>2.5</v>
      </c>
      <c r="M13" s="183">
        <v>3</v>
      </c>
      <c r="N13" s="182">
        <v>1.5</v>
      </c>
      <c r="O13" s="183">
        <v>3</v>
      </c>
      <c r="P13" s="182">
        <v>2</v>
      </c>
      <c r="Q13" s="183">
        <v>2.5</v>
      </c>
      <c r="R13" s="182">
        <v>1</v>
      </c>
      <c r="S13" s="183">
        <v>2</v>
      </c>
      <c r="T13" s="182">
        <v>2.5</v>
      </c>
      <c r="U13" s="183">
        <v>3</v>
      </c>
      <c r="V13" s="182">
        <v>1</v>
      </c>
      <c r="W13" s="183">
        <v>1.2</v>
      </c>
      <c r="X13" s="182">
        <v>4</v>
      </c>
      <c r="Y13" s="183">
        <v>4</v>
      </c>
      <c r="Z13" s="182">
        <v>2.5</v>
      </c>
      <c r="AA13" s="284">
        <v>3.5</v>
      </c>
    </row>
    <row r="14" spans="1:27" x14ac:dyDescent="0.25">
      <c r="A14" s="309" t="s">
        <v>23</v>
      </c>
      <c r="B14" s="185"/>
      <c r="C14" s="186" t="s">
        <v>19</v>
      </c>
      <c r="D14" s="187">
        <v>1.8</v>
      </c>
      <c r="E14" s="188">
        <v>2</v>
      </c>
      <c r="F14" s="182">
        <v>1</v>
      </c>
      <c r="G14" s="183">
        <v>1.25</v>
      </c>
      <c r="H14" s="182">
        <v>1.8</v>
      </c>
      <c r="I14" s="183">
        <v>2</v>
      </c>
      <c r="J14" s="182">
        <v>1.5</v>
      </c>
      <c r="K14" s="183">
        <v>1.5</v>
      </c>
      <c r="L14" s="182"/>
      <c r="M14" s="183"/>
      <c r="N14" s="182">
        <v>1</v>
      </c>
      <c r="O14" s="183">
        <v>1.6</v>
      </c>
      <c r="P14" s="182"/>
      <c r="Q14" s="183"/>
      <c r="R14" s="182">
        <v>1</v>
      </c>
      <c r="S14" s="183">
        <v>1.5</v>
      </c>
      <c r="T14" s="182">
        <v>2.5</v>
      </c>
      <c r="U14" s="183">
        <v>3</v>
      </c>
      <c r="V14" s="182">
        <v>1.5</v>
      </c>
      <c r="W14" s="183">
        <v>1.5</v>
      </c>
      <c r="X14" s="182">
        <v>2</v>
      </c>
      <c r="Y14" s="183">
        <v>2</v>
      </c>
      <c r="Z14" s="182">
        <v>1.5</v>
      </c>
      <c r="AA14" s="284">
        <v>2</v>
      </c>
    </row>
    <row r="15" spans="1:27" x14ac:dyDescent="0.25">
      <c r="A15" s="309" t="s">
        <v>277</v>
      </c>
      <c r="B15" s="310"/>
      <c r="C15" s="186" t="s">
        <v>19</v>
      </c>
      <c r="D15" s="187"/>
      <c r="E15" s="188"/>
      <c r="F15" s="182"/>
      <c r="G15" s="183"/>
      <c r="H15" s="182"/>
      <c r="I15" s="183"/>
      <c r="J15" s="182"/>
      <c r="K15" s="183"/>
      <c r="L15" s="182">
        <v>1.6</v>
      </c>
      <c r="M15" s="183">
        <v>1.6</v>
      </c>
      <c r="N15" s="182"/>
      <c r="O15" s="183"/>
      <c r="P15" s="182">
        <v>1.5</v>
      </c>
      <c r="Q15" s="183">
        <v>2</v>
      </c>
      <c r="R15" s="182"/>
      <c r="S15" s="183"/>
      <c r="T15" s="182"/>
      <c r="U15" s="183"/>
      <c r="V15" s="182"/>
      <c r="W15" s="183"/>
      <c r="X15" s="182"/>
      <c r="Y15" s="183"/>
      <c r="Z15" s="182"/>
      <c r="AA15" s="284"/>
    </row>
    <row r="16" spans="1:27" x14ac:dyDescent="0.25">
      <c r="A16" s="184"/>
      <c r="B16" s="185"/>
      <c r="C16" s="186" t="s">
        <v>248</v>
      </c>
      <c r="D16" s="187">
        <v>1.5</v>
      </c>
      <c r="E16" s="188">
        <v>1.8</v>
      </c>
      <c r="F16" s="182">
        <v>1.3</v>
      </c>
      <c r="G16" s="183">
        <v>2</v>
      </c>
      <c r="H16" s="182"/>
      <c r="I16" s="183"/>
      <c r="J16" s="182">
        <v>1.2</v>
      </c>
      <c r="K16" s="183">
        <v>1.2</v>
      </c>
      <c r="L16" s="182"/>
      <c r="M16" s="183"/>
      <c r="N16" s="182"/>
      <c r="O16" s="183"/>
      <c r="P16" s="182">
        <v>2</v>
      </c>
      <c r="Q16" s="183">
        <v>2.5</v>
      </c>
      <c r="R16" s="182"/>
      <c r="S16" s="183"/>
      <c r="T16" s="182"/>
      <c r="U16" s="183"/>
      <c r="V16" s="182"/>
      <c r="W16" s="183"/>
      <c r="X16" s="182"/>
      <c r="Y16" s="183"/>
      <c r="Z16" s="182">
        <v>1.5</v>
      </c>
      <c r="AA16" s="284">
        <v>2.5</v>
      </c>
    </row>
    <row r="17" spans="1:27" x14ac:dyDescent="0.25">
      <c r="A17" s="184" t="s">
        <v>24</v>
      </c>
      <c r="B17" s="185"/>
      <c r="C17" s="186" t="s">
        <v>19</v>
      </c>
      <c r="D17" s="187"/>
      <c r="E17" s="188"/>
      <c r="F17" s="182"/>
      <c r="G17" s="183"/>
      <c r="H17" s="182">
        <v>1.5</v>
      </c>
      <c r="I17" s="183">
        <v>2</v>
      </c>
      <c r="J17" s="182"/>
      <c r="K17" s="183"/>
      <c r="L17" s="182">
        <v>2.6</v>
      </c>
      <c r="M17" s="183">
        <v>2.6</v>
      </c>
      <c r="N17" s="182"/>
      <c r="O17" s="183"/>
      <c r="P17" s="182">
        <v>2</v>
      </c>
      <c r="Q17" s="183">
        <v>2.4</v>
      </c>
      <c r="R17" s="182"/>
      <c r="S17" s="183"/>
      <c r="T17" s="182"/>
      <c r="U17" s="183"/>
      <c r="V17" s="182"/>
      <c r="W17" s="183"/>
      <c r="X17" s="182">
        <v>2.4</v>
      </c>
      <c r="Y17" s="183">
        <v>2.4</v>
      </c>
      <c r="Z17" s="182"/>
      <c r="AA17" s="284"/>
    </row>
    <row r="18" spans="1:27" x14ac:dyDescent="0.25">
      <c r="A18" s="184" t="s">
        <v>25</v>
      </c>
      <c r="B18" s="185"/>
      <c r="C18" s="186" t="s">
        <v>19</v>
      </c>
      <c r="D18" s="187"/>
      <c r="E18" s="188"/>
      <c r="F18" s="182">
        <v>2</v>
      </c>
      <c r="G18" s="183">
        <v>5</v>
      </c>
      <c r="H18" s="182">
        <v>4</v>
      </c>
      <c r="I18" s="183">
        <v>4.5</v>
      </c>
      <c r="J18" s="182">
        <v>3.5</v>
      </c>
      <c r="K18" s="183">
        <v>4.5</v>
      </c>
      <c r="L18" s="182"/>
      <c r="M18" s="183"/>
      <c r="N18" s="182"/>
      <c r="O18" s="183"/>
      <c r="P18" s="182"/>
      <c r="Q18" s="183"/>
      <c r="R18" s="182">
        <v>3</v>
      </c>
      <c r="S18" s="183">
        <v>4.5</v>
      </c>
      <c r="T18" s="182">
        <v>2</v>
      </c>
      <c r="U18" s="183">
        <v>4</v>
      </c>
      <c r="V18" s="182">
        <v>2.5</v>
      </c>
      <c r="W18" s="183">
        <v>3</v>
      </c>
      <c r="X18" s="182"/>
      <c r="Y18" s="183"/>
      <c r="Z18" s="182">
        <v>3</v>
      </c>
      <c r="AA18" s="284">
        <v>4</v>
      </c>
    </row>
    <row r="19" spans="1:27" x14ac:dyDescent="0.25">
      <c r="A19" s="184" t="s">
        <v>26</v>
      </c>
      <c r="B19" s="185"/>
      <c r="C19" s="186" t="s">
        <v>19</v>
      </c>
      <c r="D19" s="187">
        <v>2.5</v>
      </c>
      <c r="E19" s="188">
        <v>3</v>
      </c>
      <c r="F19" s="182">
        <v>1.5</v>
      </c>
      <c r="G19" s="183">
        <v>2</v>
      </c>
      <c r="H19" s="182"/>
      <c r="I19" s="183"/>
      <c r="J19" s="182"/>
      <c r="K19" s="183"/>
      <c r="L19" s="182">
        <v>3</v>
      </c>
      <c r="M19" s="183">
        <v>4</v>
      </c>
      <c r="N19" s="182">
        <v>1.5</v>
      </c>
      <c r="O19" s="183">
        <v>2.6</v>
      </c>
      <c r="P19" s="182"/>
      <c r="Q19" s="183"/>
      <c r="R19" s="182"/>
      <c r="S19" s="183"/>
      <c r="T19" s="182">
        <v>2</v>
      </c>
      <c r="U19" s="183">
        <v>3</v>
      </c>
      <c r="V19" s="182">
        <v>3</v>
      </c>
      <c r="W19" s="183">
        <v>3</v>
      </c>
      <c r="X19" s="182">
        <v>3.6</v>
      </c>
      <c r="Y19" s="183">
        <v>3.6</v>
      </c>
      <c r="Z19" s="182">
        <v>1.5</v>
      </c>
      <c r="AA19" s="284">
        <v>2.5</v>
      </c>
    </row>
    <row r="20" spans="1:27" x14ac:dyDescent="0.25">
      <c r="A20" s="184" t="s">
        <v>37</v>
      </c>
      <c r="B20" s="185"/>
      <c r="C20" s="186" t="s">
        <v>19</v>
      </c>
      <c r="D20" s="187"/>
      <c r="E20" s="188"/>
      <c r="F20" s="182">
        <v>3.5</v>
      </c>
      <c r="G20" s="183">
        <v>5</v>
      </c>
      <c r="H20" s="182">
        <v>5</v>
      </c>
      <c r="I20" s="183">
        <v>6</v>
      </c>
      <c r="J20" s="182">
        <v>4</v>
      </c>
      <c r="K20" s="183">
        <v>4</v>
      </c>
      <c r="L20" s="182">
        <v>4.5999999999999996</v>
      </c>
      <c r="M20" s="183">
        <v>5</v>
      </c>
      <c r="N20" s="182">
        <v>3</v>
      </c>
      <c r="O20" s="183">
        <v>5</v>
      </c>
      <c r="P20" s="182">
        <v>5</v>
      </c>
      <c r="Q20" s="183">
        <v>6.4</v>
      </c>
      <c r="R20" s="182">
        <v>3</v>
      </c>
      <c r="S20" s="183">
        <v>6</v>
      </c>
      <c r="T20" s="182"/>
      <c r="U20" s="183"/>
      <c r="V20" s="182"/>
      <c r="W20" s="183"/>
      <c r="X20" s="182">
        <v>5.6</v>
      </c>
      <c r="Y20" s="183">
        <v>5.6</v>
      </c>
      <c r="Z20" s="182">
        <v>4.5</v>
      </c>
      <c r="AA20" s="284">
        <v>4.5</v>
      </c>
    </row>
    <row r="21" spans="1:27" x14ac:dyDescent="0.25">
      <c r="A21" s="184" t="s">
        <v>38</v>
      </c>
      <c r="B21" s="185"/>
      <c r="C21" s="186" t="s">
        <v>19</v>
      </c>
      <c r="D21" s="187"/>
      <c r="E21" s="188"/>
      <c r="F21" s="182">
        <v>2.5</v>
      </c>
      <c r="G21" s="183">
        <v>3.5</v>
      </c>
      <c r="H21" s="182"/>
      <c r="I21" s="183"/>
      <c r="J21" s="182">
        <v>3</v>
      </c>
      <c r="K21" s="183">
        <v>3</v>
      </c>
      <c r="L21" s="182"/>
      <c r="M21" s="183"/>
      <c r="N21" s="182">
        <v>2</v>
      </c>
      <c r="O21" s="183">
        <v>4</v>
      </c>
      <c r="P21" s="182">
        <v>3</v>
      </c>
      <c r="Q21" s="183">
        <v>5</v>
      </c>
      <c r="R21" s="182">
        <v>2</v>
      </c>
      <c r="S21" s="183">
        <v>4</v>
      </c>
      <c r="T21" s="182"/>
      <c r="U21" s="183"/>
      <c r="V21" s="182">
        <v>4</v>
      </c>
      <c r="W21" s="183">
        <v>5</v>
      </c>
      <c r="X21" s="182"/>
      <c r="Y21" s="183"/>
      <c r="Z21" s="182">
        <v>4.5</v>
      </c>
      <c r="AA21" s="284">
        <v>4.5</v>
      </c>
    </row>
    <row r="22" spans="1:27" x14ac:dyDescent="0.25">
      <c r="A22" s="184" t="s">
        <v>39</v>
      </c>
      <c r="B22" s="185"/>
      <c r="C22" s="186" t="s">
        <v>19</v>
      </c>
      <c r="D22" s="187"/>
      <c r="E22" s="188"/>
      <c r="F22" s="182">
        <v>3.5</v>
      </c>
      <c r="G22" s="183">
        <v>5</v>
      </c>
      <c r="H22" s="182">
        <v>5</v>
      </c>
      <c r="I22" s="183">
        <v>6</v>
      </c>
      <c r="J22" s="182"/>
      <c r="K22" s="183"/>
      <c r="L22" s="182"/>
      <c r="M22" s="183"/>
      <c r="N22" s="182">
        <v>20</v>
      </c>
      <c r="O22" s="183">
        <v>25</v>
      </c>
      <c r="P22" s="182">
        <v>5</v>
      </c>
      <c r="Q22" s="183">
        <v>6.4</v>
      </c>
      <c r="R22" s="182">
        <v>3</v>
      </c>
      <c r="S22" s="183">
        <v>6</v>
      </c>
      <c r="T22" s="182"/>
      <c r="U22" s="183"/>
      <c r="V22" s="182">
        <v>5</v>
      </c>
      <c r="W22" s="183">
        <v>6</v>
      </c>
      <c r="X22" s="182">
        <v>6.5</v>
      </c>
      <c r="Y22" s="183">
        <v>6.5</v>
      </c>
      <c r="Z22" s="182"/>
      <c r="AA22" s="284"/>
    </row>
    <row r="23" spans="1:27" x14ac:dyDescent="0.25">
      <c r="A23" s="184" t="s">
        <v>28</v>
      </c>
      <c r="B23" s="185"/>
      <c r="C23" s="186" t="s">
        <v>19</v>
      </c>
      <c r="D23" s="187">
        <v>9</v>
      </c>
      <c r="E23" s="188">
        <v>10</v>
      </c>
      <c r="F23" s="182">
        <v>5</v>
      </c>
      <c r="G23" s="183">
        <v>8</v>
      </c>
      <c r="H23" s="182"/>
      <c r="I23" s="183"/>
      <c r="J23" s="182">
        <v>6</v>
      </c>
      <c r="K23" s="183">
        <v>7</v>
      </c>
      <c r="L23" s="182">
        <v>10.3</v>
      </c>
      <c r="M23" s="183">
        <v>11</v>
      </c>
      <c r="N23" s="182">
        <v>8</v>
      </c>
      <c r="O23" s="183">
        <v>11</v>
      </c>
      <c r="P23" s="182">
        <v>8</v>
      </c>
      <c r="Q23" s="183">
        <v>9</v>
      </c>
      <c r="R23" s="182">
        <v>8</v>
      </c>
      <c r="S23" s="183">
        <v>9</v>
      </c>
      <c r="T23" s="182">
        <v>10</v>
      </c>
      <c r="U23" s="183">
        <v>11</v>
      </c>
      <c r="V23" s="182">
        <v>6</v>
      </c>
      <c r="W23" s="183">
        <v>8</v>
      </c>
      <c r="X23" s="182">
        <v>11</v>
      </c>
      <c r="Y23" s="183">
        <v>11</v>
      </c>
      <c r="Z23" s="182">
        <v>10</v>
      </c>
      <c r="AA23" s="284">
        <v>10</v>
      </c>
    </row>
    <row r="24" spans="1:27" x14ac:dyDescent="0.25">
      <c r="A24" s="184" t="s">
        <v>29</v>
      </c>
      <c r="B24" s="185"/>
      <c r="C24" s="186" t="s">
        <v>19</v>
      </c>
      <c r="D24" s="187">
        <v>3.8</v>
      </c>
      <c r="E24" s="188">
        <v>4.4000000000000004</v>
      </c>
      <c r="F24" s="182">
        <v>2.85</v>
      </c>
      <c r="G24" s="183">
        <v>3.75</v>
      </c>
      <c r="H24" s="182"/>
      <c r="I24" s="183"/>
      <c r="J24" s="182">
        <v>3</v>
      </c>
      <c r="K24" s="183">
        <v>3.3333333333333335</v>
      </c>
      <c r="L24" s="182">
        <v>3</v>
      </c>
      <c r="M24" s="183">
        <v>3.3</v>
      </c>
      <c r="N24" s="182">
        <v>2.5</v>
      </c>
      <c r="O24" s="183">
        <v>4.166666666666667</v>
      </c>
      <c r="P24" s="182">
        <v>3.8333333333333335</v>
      </c>
      <c r="Q24" s="183">
        <v>4.166666666666667</v>
      </c>
      <c r="R24" s="182">
        <v>2</v>
      </c>
      <c r="S24" s="183">
        <v>3</v>
      </c>
      <c r="T24" s="182">
        <v>3.5</v>
      </c>
      <c r="U24" s="183">
        <v>5</v>
      </c>
      <c r="V24" s="182">
        <v>3</v>
      </c>
      <c r="W24" s="183">
        <v>3</v>
      </c>
      <c r="X24" s="182">
        <v>3</v>
      </c>
      <c r="Y24" s="183">
        <v>3</v>
      </c>
      <c r="Z24" s="182">
        <v>4</v>
      </c>
      <c r="AA24" s="284">
        <v>4.5</v>
      </c>
    </row>
    <row r="25" spans="1:27" x14ac:dyDescent="0.25">
      <c r="A25" s="184" t="s">
        <v>335</v>
      </c>
      <c r="B25" s="185"/>
      <c r="C25" s="186" t="s">
        <v>19</v>
      </c>
      <c r="D25" s="187"/>
      <c r="E25" s="188"/>
      <c r="F25" s="182">
        <v>1.75</v>
      </c>
      <c r="G25" s="183">
        <v>3.5</v>
      </c>
      <c r="H25" s="182"/>
      <c r="I25" s="183"/>
      <c r="J25" s="182"/>
      <c r="K25" s="183"/>
      <c r="L25" s="182"/>
      <c r="M25" s="183"/>
      <c r="N25" s="182"/>
      <c r="O25" s="183"/>
      <c r="P25" s="182"/>
      <c r="Q25" s="183"/>
      <c r="R25" s="182"/>
      <c r="S25" s="183"/>
      <c r="T25" s="182"/>
      <c r="U25" s="183"/>
      <c r="V25" s="182"/>
      <c r="W25" s="183"/>
      <c r="X25" s="182"/>
      <c r="Y25" s="183"/>
      <c r="Z25" s="182"/>
      <c r="AA25" s="284"/>
    </row>
    <row r="26" spans="1:27" x14ac:dyDescent="0.25">
      <c r="A26" s="184" t="s">
        <v>154</v>
      </c>
      <c r="B26" s="185"/>
      <c r="C26" s="186" t="s">
        <v>19</v>
      </c>
      <c r="D26" s="187"/>
      <c r="E26" s="188"/>
      <c r="F26" s="182">
        <v>2.85</v>
      </c>
      <c r="G26" s="183">
        <v>4</v>
      </c>
      <c r="H26" s="182">
        <v>4.5</v>
      </c>
      <c r="I26" s="183">
        <v>5</v>
      </c>
      <c r="J26" s="182">
        <v>3.3333333333333335</v>
      </c>
      <c r="K26" s="183">
        <v>4</v>
      </c>
      <c r="L26" s="182">
        <v>3</v>
      </c>
      <c r="M26" s="183">
        <v>4</v>
      </c>
      <c r="N26" s="182">
        <v>2.5</v>
      </c>
      <c r="O26" s="183">
        <v>4.166666666666667</v>
      </c>
      <c r="P26" s="182">
        <v>3.8333333333333335</v>
      </c>
      <c r="Q26" s="183">
        <v>5</v>
      </c>
      <c r="R26" s="182">
        <v>2</v>
      </c>
      <c r="S26" s="183">
        <v>3</v>
      </c>
      <c r="T26" s="182">
        <v>3</v>
      </c>
      <c r="U26" s="183">
        <v>4</v>
      </c>
      <c r="V26" s="182">
        <v>3</v>
      </c>
      <c r="W26" s="183">
        <v>3.3</v>
      </c>
      <c r="X26" s="182"/>
      <c r="Y26" s="183"/>
      <c r="Z26" s="182">
        <v>3</v>
      </c>
      <c r="AA26" s="284">
        <v>4.5</v>
      </c>
    </row>
    <row r="27" spans="1:27" x14ac:dyDescent="0.25">
      <c r="A27" s="184" t="s">
        <v>40</v>
      </c>
      <c r="B27" s="185"/>
      <c r="C27" s="186" t="s">
        <v>32</v>
      </c>
      <c r="D27" s="187"/>
      <c r="E27" s="188"/>
      <c r="F27" s="182"/>
      <c r="G27" s="183"/>
      <c r="H27" s="182"/>
      <c r="I27" s="183"/>
      <c r="J27" s="182">
        <v>1</v>
      </c>
      <c r="K27" s="183">
        <v>1.5</v>
      </c>
      <c r="L27" s="182">
        <v>2</v>
      </c>
      <c r="M27" s="183">
        <v>2.5</v>
      </c>
      <c r="N27" s="182">
        <v>1</v>
      </c>
      <c r="O27" s="183">
        <v>2</v>
      </c>
      <c r="P27" s="182"/>
      <c r="Q27" s="183"/>
      <c r="R27" s="182"/>
      <c r="S27" s="183"/>
      <c r="T27" s="182">
        <v>2.5</v>
      </c>
      <c r="U27" s="183">
        <v>3</v>
      </c>
      <c r="V27" s="182">
        <v>1.5</v>
      </c>
      <c r="W27" s="183">
        <v>2</v>
      </c>
      <c r="X27" s="182"/>
      <c r="Y27" s="183"/>
      <c r="Z27" s="182">
        <v>1.6</v>
      </c>
      <c r="AA27" s="284">
        <v>2.2000000000000002</v>
      </c>
    </row>
    <row r="28" spans="1:27" x14ac:dyDescent="0.25">
      <c r="A28" s="184" t="s">
        <v>278</v>
      </c>
      <c r="B28" s="185"/>
      <c r="C28" s="186" t="s">
        <v>32</v>
      </c>
      <c r="D28" s="187"/>
      <c r="E28" s="188"/>
      <c r="F28" s="182">
        <v>1.2</v>
      </c>
      <c r="G28" s="183">
        <v>2</v>
      </c>
      <c r="H28" s="182"/>
      <c r="I28" s="183"/>
      <c r="J28" s="182"/>
      <c r="K28" s="183"/>
      <c r="L28" s="182"/>
      <c r="M28" s="183"/>
      <c r="N28" s="182"/>
      <c r="O28" s="183"/>
      <c r="P28" s="182">
        <v>2</v>
      </c>
      <c r="Q28" s="183">
        <v>2.5</v>
      </c>
      <c r="R28" s="182"/>
      <c r="S28" s="183"/>
      <c r="T28" s="182"/>
      <c r="U28" s="183"/>
      <c r="V28" s="182"/>
      <c r="W28" s="183"/>
      <c r="X28" s="182"/>
      <c r="Y28" s="183"/>
      <c r="Z28" s="182"/>
      <c r="AA28" s="284"/>
    </row>
    <row r="29" spans="1:27" x14ac:dyDescent="0.25">
      <c r="A29" s="184" t="s">
        <v>30</v>
      </c>
      <c r="B29" s="185"/>
      <c r="C29" s="186" t="s">
        <v>248</v>
      </c>
      <c r="D29" s="187">
        <v>1.6</v>
      </c>
      <c r="E29" s="188">
        <v>1.8</v>
      </c>
      <c r="F29" s="182">
        <v>1.25</v>
      </c>
      <c r="G29" s="183">
        <v>2.2000000000000002</v>
      </c>
      <c r="H29" s="182">
        <v>1.2</v>
      </c>
      <c r="I29" s="183">
        <v>1.6</v>
      </c>
      <c r="J29" s="182">
        <v>1.5</v>
      </c>
      <c r="K29" s="183">
        <v>1.5</v>
      </c>
      <c r="L29" s="182">
        <v>1.5</v>
      </c>
      <c r="M29" s="183">
        <v>1.6</v>
      </c>
      <c r="N29" s="182">
        <v>1.4</v>
      </c>
      <c r="O29" s="183">
        <v>1.8</v>
      </c>
      <c r="P29" s="182">
        <v>1.5</v>
      </c>
      <c r="Q29" s="183">
        <v>1.6</v>
      </c>
      <c r="R29" s="182">
        <v>2</v>
      </c>
      <c r="S29" s="183">
        <v>2.2000000000000002</v>
      </c>
      <c r="T29" s="182">
        <v>1.2</v>
      </c>
      <c r="U29" s="183">
        <v>1.5</v>
      </c>
      <c r="V29" s="182">
        <v>1.8</v>
      </c>
      <c r="W29" s="183">
        <v>1.8</v>
      </c>
      <c r="X29" s="182">
        <v>1.4</v>
      </c>
      <c r="Y29" s="183">
        <v>1.4</v>
      </c>
      <c r="Z29" s="182">
        <v>1.4</v>
      </c>
      <c r="AA29" s="284">
        <v>1.6</v>
      </c>
    </row>
    <row r="30" spans="1:27" x14ac:dyDescent="0.25">
      <c r="A30" s="184" t="s">
        <v>31</v>
      </c>
      <c r="B30" s="185"/>
      <c r="C30" s="186" t="s">
        <v>32</v>
      </c>
      <c r="D30" s="187">
        <v>2</v>
      </c>
      <c r="E30" s="188">
        <v>2.5</v>
      </c>
      <c r="F30" s="182">
        <v>2.2000000000000002</v>
      </c>
      <c r="G30" s="183">
        <v>3.75</v>
      </c>
      <c r="H30" s="182">
        <v>1.2</v>
      </c>
      <c r="I30" s="183">
        <v>1.6</v>
      </c>
      <c r="J30" s="182">
        <v>1.6666666666666667</v>
      </c>
      <c r="K30" s="183">
        <v>2</v>
      </c>
      <c r="L30" s="182">
        <v>2.5</v>
      </c>
      <c r="M30" s="183">
        <v>3</v>
      </c>
      <c r="N30" s="182">
        <v>2</v>
      </c>
      <c r="O30" s="183">
        <v>3</v>
      </c>
      <c r="P30" s="182">
        <v>2.5</v>
      </c>
      <c r="Q30" s="183">
        <v>2.6666666666666665</v>
      </c>
      <c r="R30" s="182">
        <v>1.8</v>
      </c>
      <c r="S30" s="183">
        <v>2.5</v>
      </c>
      <c r="T30" s="182">
        <v>2</v>
      </c>
      <c r="U30" s="183">
        <v>2.5</v>
      </c>
      <c r="V30" s="182">
        <v>2</v>
      </c>
      <c r="W30" s="183">
        <v>2</v>
      </c>
      <c r="X30" s="182">
        <v>3</v>
      </c>
      <c r="Y30" s="183">
        <v>3</v>
      </c>
      <c r="Z30" s="182">
        <v>2</v>
      </c>
      <c r="AA30" s="284">
        <v>2.5</v>
      </c>
    </row>
    <row r="31" spans="1:27" x14ac:dyDescent="0.25">
      <c r="A31" s="184" t="s">
        <v>55</v>
      </c>
      <c r="B31" s="185"/>
      <c r="C31" s="186" t="s">
        <v>19</v>
      </c>
      <c r="D31" s="187">
        <v>3.5</v>
      </c>
      <c r="E31" s="188">
        <v>4.5</v>
      </c>
      <c r="F31" s="182">
        <v>2</v>
      </c>
      <c r="G31" s="183">
        <v>3</v>
      </c>
      <c r="H31" s="182">
        <v>2</v>
      </c>
      <c r="I31" s="183">
        <v>2.6</v>
      </c>
      <c r="J31" s="182">
        <v>4</v>
      </c>
      <c r="K31" s="183">
        <v>4</v>
      </c>
      <c r="L31" s="182">
        <v>4</v>
      </c>
      <c r="M31" s="183">
        <v>4</v>
      </c>
      <c r="N31" s="182">
        <v>4</v>
      </c>
      <c r="O31" s="183">
        <v>5</v>
      </c>
      <c r="P31" s="182">
        <v>2.6</v>
      </c>
      <c r="Q31" s="183">
        <v>3</v>
      </c>
      <c r="R31" s="182">
        <v>2.4</v>
      </c>
      <c r="S31" s="183">
        <v>3</v>
      </c>
      <c r="T31" s="182">
        <v>4.5</v>
      </c>
      <c r="U31" s="183">
        <v>5</v>
      </c>
      <c r="V31" s="182">
        <v>3.8</v>
      </c>
      <c r="W31" s="183">
        <v>4</v>
      </c>
      <c r="X31" s="182">
        <v>5</v>
      </c>
      <c r="Y31" s="183">
        <v>5</v>
      </c>
      <c r="Z31" s="182">
        <v>3.5</v>
      </c>
      <c r="AA31" s="284">
        <v>4</v>
      </c>
    </row>
    <row r="32" spans="1:27" x14ac:dyDescent="0.25">
      <c r="A32" s="184" t="s">
        <v>289</v>
      </c>
      <c r="B32" s="185"/>
      <c r="C32" s="186" t="s">
        <v>32</v>
      </c>
      <c r="D32" s="187"/>
      <c r="E32" s="188"/>
      <c r="F32" s="182">
        <v>1.85</v>
      </c>
      <c r="G32" s="183">
        <v>2.2000000000000002</v>
      </c>
      <c r="H32" s="182"/>
      <c r="I32" s="183"/>
      <c r="J32" s="182"/>
      <c r="K32" s="183"/>
      <c r="L32" s="182"/>
      <c r="M32" s="183"/>
      <c r="N32" s="182"/>
      <c r="O32" s="183"/>
      <c r="P32" s="182">
        <v>2</v>
      </c>
      <c r="Q32" s="183">
        <v>2.5</v>
      </c>
      <c r="R32" s="182"/>
      <c r="S32" s="183"/>
      <c r="T32" s="182"/>
      <c r="U32" s="183"/>
      <c r="V32" s="182"/>
      <c r="W32" s="183"/>
      <c r="X32" s="182"/>
      <c r="Y32" s="183"/>
      <c r="Z32" s="182">
        <v>2</v>
      </c>
      <c r="AA32" s="284">
        <v>2</v>
      </c>
    </row>
    <row r="33" spans="1:27" x14ac:dyDescent="0.25">
      <c r="A33" s="184" t="s">
        <v>33</v>
      </c>
      <c r="B33" s="185"/>
      <c r="C33" s="186" t="s">
        <v>19</v>
      </c>
      <c r="D33" s="187">
        <v>1.2</v>
      </c>
      <c r="E33" s="188">
        <v>1.4</v>
      </c>
      <c r="F33" s="182">
        <v>0.7</v>
      </c>
      <c r="G33" s="183">
        <v>1.1499999999999999</v>
      </c>
      <c r="H33" s="182"/>
      <c r="I33" s="183"/>
      <c r="J33" s="182"/>
      <c r="K33" s="183"/>
      <c r="L33" s="182"/>
      <c r="M33" s="183"/>
      <c r="N33" s="182"/>
      <c r="O33" s="183"/>
      <c r="P33" s="182"/>
      <c r="Q33" s="183"/>
      <c r="R33" s="182">
        <v>0.8</v>
      </c>
      <c r="S33" s="183">
        <v>1</v>
      </c>
      <c r="T33" s="182">
        <v>1.2</v>
      </c>
      <c r="U33" s="183">
        <v>1.4</v>
      </c>
      <c r="V33" s="182"/>
      <c r="W33" s="183"/>
      <c r="X33" s="182">
        <v>1</v>
      </c>
      <c r="Y33" s="183">
        <v>1</v>
      </c>
      <c r="Z33" s="182">
        <v>1</v>
      </c>
      <c r="AA33" s="284">
        <v>1.4</v>
      </c>
    </row>
    <row r="34" spans="1:27" x14ac:dyDescent="0.25">
      <c r="A34" s="184" t="s">
        <v>249</v>
      </c>
      <c r="B34" s="185"/>
      <c r="C34" s="186" t="s">
        <v>19</v>
      </c>
      <c r="D34" s="187">
        <v>1.4</v>
      </c>
      <c r="E34" s="188">
        <v>1.6</v>
      </c>
      <c r="F34" s="182"/>
      <c r="G34" s="183"/>
      <c r="H34" s="182">
        <v>1</v>
      </c>
      <c r="I34" s="183">
        <v>1.2</v>
      </c>
      <c r="J34" s="182">
        <v>0.53333333333333333</v>
      </c>
      <c r="K34" s="183">
        <v>0.66666666666666663</v>
      </c>
      <c r="L34" s="182">
        <v>1.2</v>
      </c>
      <c r="M34" s="183">
        <v>1.3</v>
      </c>
      <c r="N34" s="182">
        <v>0.53333333333333333</v>
      </c>
      <c r="O34" s="183">
        <v>1</v>
      </c>
      <c r="P34" s="182">
        <v>1</v>
      </c>
      <c r="Q34" s="183">
        <v>1.1333333333333333</v>
      </c>
      <c r="R34" s="182">
        <v>1</v>
      </c>
      <c r="S34" s="183">
        <v>1.5</v>
      </c>
      <c r="T34" s="182">
        <v>1.2</v>
      </c>
      <c r="U34" s="183">
        <v>1.3</v>
      </c>
      <c r="V34" s="182">
        <v>0.65</v>
      </c>
      <c r="W34" s="183">
        <v>0.8</v>
      </c>
      <c r="X34" s="182"/>
      <c r="Y34" s="183"/>
      <c r="Z34" s="182">
        <v>1</v>
      </c>
      <c r="AA34" s="284">
        <v>1.5</v>
      </c>
    </row>
    <row r="35" spans="1:27" x14ac:dyDescent="0.25">
      <c r="A35" s="184" t="s">
        <v>20</v>
      </c>
      <c r="B35" s="185"/>
      <c r="C35" s="186" t="s">
        <v>19</v>
      </c>
      <c r="D35" s="187"/>
      <c r="E35" s="188"/>
      <c r="F35" s="182">
        <v>10</v>
      </c>
      <c r="G35" s="183">
        <v>17</v>
      </c>
      <c r="H35" s="182"/>
      <c r="I35" s="183"/>
      <c r="J35" s="182"/>
      <c r="K35" s="183"/>
      <c r="L35" s="182">
        <v>16</v>
      </c>
      <c r="M35" s="183">
        <v>16</v>
      </c>
      <c r="N35" s="182"/>
      <c r="O35" s="183"/>
      <c r="P35" s="182"/>
      <c r="Q35" s="183"/>
      <c r="R35" s="182"/>
      <c r="S35" s="183"/>
      <c r="T35" s="182"/>
      <c r="U35" s="183"/>
      <c r="V35" s="182"/>
      <c r="W35" s="183"/>
      <c r="X35" s="182"/>
      <c r="Y35" s="183"/>
      <c r="Z35" s="182">
        <v>22.5</v>
      </c>
      <c r="AA35" s="284">
        <v>22.5</v>
      </c>
    </row>
    <row r="36" spans="1:27" ht="18.75" thickBot="1" x14ac:dyDescent="0.3">
      <c r="A36" s="184" t="s">
        <v>27</v>
      </c>
      <c r="B36" s="185"/>
      <c r="C36" s="186" t="s">
        <v>19</v>
      </c>
      <c r="D36" s="187">
        <v>6.8</v>
      </c>
      <c r="E36" s="188">
        <v>7.4</v>
      </c>
      <c r="F36" s="182">
        <v>6</v>
      </c>
      <c r="G36" s="183">
        <v>8</v>
      </c>
      <c r="H36" s="182">
        <v>5</v>
      </c>
      <c r="I36" s="183">
        <v>6</v>
      </c>
      <c r="J36" s="182">
        <v>5</v>
      </c>
      <c r="K36" s="183">
        <v>7</v>
      </c>
      <c r="L36" s="182">
        <v>6</v>
      </c>
      <c r="M36" s="183">
        <v>6.67</v>
      </c>
      <c r="N36" s="182">
        <v>7</v>
      </c>
      <c r="O36" s="183">
        <v>9.5</v>
      </c>
      <c r="P36" s="182">
        <v>6</v>
      </c>
      <c r="Q36" s="183">
        <v>7</v>
      </c>
      <c r="R36" s="182">
        <v>6</v>
      </c>
      <c r="S36" s="183">
        <v>7</v>
      </c>
      <c r="T36" s="182">
        <v>7</v>
      </c>
      <c r="U36" s="183">
        <v>8</v>
      </c>
      <c r="V36" s="182">
        <v>6.5</v>
      </c>
      <c r="W36" s="183">
        <v>7</v>
      </c>
      <c r="X36" s="182"/>
      <c r="Y36" s="183"/>
      <c r="Z36" s="182">
        <v>7.5</v>
      </c>
      <c r="AA36" s="284">
        <v>7.5</v>
      </c>
    </row>
    <row r="37" spans="1:27" ht="18.75" thickBot="1" x14ac:dyDescent="0.3">
      <c r="A37" s="199" t="s">
        <v>125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285"/>
    </row>
    <row r="38" spans="1:27" x14ac:dyDescent="0.25">
      <c r="A38" s="184" t="s">
        <v>37</v>
      </c>
      <c r="B38" s="185"/>
      <c r="C38" s="186" t="s">
        <v>19</v>
      </c>
      <c r="D38" s="187"/>
      <c r="E38" s="188"/>
      <c r="F38" s="182">
        <v>4</v>
      </c>
      <c r="G38" s="183">
        <v>5.5</v>
      </c>
      <c r="H38" s="182"/>
      <c r="I38" s="183"/>
      <c r="J38" s="182"/>
      <c r="K38" s="183"/>
      <c r="L38" s="182"/>
      <c r="M38" s="183"/>
      <c r="N38" s="182"/>
      <c r="O38" s="183"/>
      <c r="P38" s="182"/>
      <c r="Q38" s="183"/>
      <c r="R38" s="182"/>
      <c r="S38" s="183"/>
      <c r="T38" s="182"/>
      <c r="U38" s="183"/>
      <c r="V38" s="182">
        <v>4.5</v>
      </c>
      <c r="W38" s="183">
        <v>6</v>
      </c>
      <c r="X38" s="182"/>
      <c r="Y38" s="183"/>
      <c r="Z38" s="182"/>
      <c r="AA38" s="284"/>
    </row>
    <row r="39" spans="1:27" x14ac:dyDescent="0.25">
      <c r="A39" s="184" t="s">
        <v>38</v>
      </c>
      <c r="B39" s="185"/>
      <c r="C39" s="186" t="s">
        <v>19</v>
      </c>
      <c r="D39" s="187"/>
      <c r="E39" s="188"/>
      <c r="F39" s="182"/>
      <c r="G39" s="183"/>
      <c r="H39" s="182">
        <v>5</v>
      </c>
      <c r="I39" s="183">
        <v>6</v>
      </c>
      <c r="J39" s="182"/>
      <c r="K39" s="183"/>
      <c r="L39" s="182"/>
      <c r="M39" s="183"/>
      <c r="N39" s="182"/>
      <c r="O39" s="183"/>
      <c r="P39" s="182"/>
      <c r="Q39" s="183"/>
      <c r="R39" s="182"/>
      <c r="S39" s="183"/>
      <c r="T39" s="182"/>
      <c r="U39" s="183"/>
      <c r="V39" s="182"/>
      <c r="W39" s="183"/>
      <c r="X39" s="182"/>
      <c r="Y39" s="183"/>
      <c r="Z39" s="182"/>
      <c r="AA39" s="284"/>
    </row>
    <row r="40" spans="1:27" ht="18.75" thickBot="1" x14ac:dyDescent="0.3">
      <c r="A40" s="244" t="s">
        <v>39</v>
      </c>
      <c r="B40" s="245"/>
      <c r="C40" s="189" t="s">
        <v>19</v>
      </c>
      <c r="D40" s="190"/>
      <c r="E40" s="191"/>
      <c r="F40" s="192">
        <v>4</v>
      </c>
      <c r="G40" s="193">
        <v>5.5</v>
      </c>
      <c r="H40" s="192"/>
      <c r="I40" s="193"/>
      <c r="J40" s="192"/>
      <c r="K40" s="193"/>
      <c r="L40" s="192"/>
      <c r="M40" s="193"/>
      <c r="N40" s="192"/>
      <c r="O40" s="193"/>
      <c r="P40" s="192"/>
      <c r="Q40" s="193"/>
      <c r="R40" s="192"/>
      <c r="S40" s="193"/>
      <c r="T40" s="192"/>
      <c r="U40" s="193"/>
      <c r="V40" s="192"/>
      <c r="W40" s="193"/>
      <c r="X40" s="192"/>
      <c r="Y40" s="193"/>
      <c r="Z40" s="192"/>
      <c r="AA40" s="286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showZeros="0" zoomScaleNormal="100" workbookViewId="0">
      <selection activeCell="M1" sqref="M1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1" t="s">
        <v>345</v>
      </c>
    </row>
    <row r="2" spans="1:27" ht="16.5" thickBot="1" x14ac:dyDescent="0.3">
      <c r="A2" s="162" t="s">
        <v>51</v>
      </c>
      <c r="B2" s="163"/>
      <c r="C2" s="164"/>
      <c r="D2" s="166" t="s">
        <v>324</v>
      </c>
      <c r="E2" s="166"/>
      <c r="F2" s="167" t="s">
        <v>52</v>
      </c>
      <c r="G2" s="166"/>
      <c r="H2" s="166" t="s">
        <v>240</v>
      </c>
      <c r="I2" s="166"/>
      <c r="J2" s="167" t="s">
        <v>247</v>
      </c>
      <c r="K2" s="166"/>
      <c r="L2" s="166" t="s">
        <v>156</v>
      </c>
      <c r="M2" s="166"/>
      <c r="N2" s="167" t="s">
        <v>126</v>
      </c>
      <c r="O2" s="166"/>
      <c r="P2" s="166" t="s">
        <v>267</v>
      </c>
      <c r="Q2" s="166"/>
      <c r="R2" s="167" t="s">
        <v>333</v>
      </c>
      <c r="S2" s="166"/>
      <c r="T2" s="166" t="s">
        <v>325</v>
      </c>
      <c r="U2" s="166"/>
      <c r="V2" s="167" t="s">
        <v>334</v>
      </c>
      <c r="W2" s="166"/>
      <c r="X2" s="166" t="s">
        <v>318</v>
      </c>
      <c r="Y2" s="166"/>
      <c r="Z2" s="167" t="s">
        <v>227</v>
      </c>
      <c r="AA2" s="280"/>
    </row>
    <row r="3" spans="1:27" x14ac:dyDescent="0.25">
      <c r="A3" s="168" t="s">
        <v>53</v>
      </c>
      <c r="B3" s="169"/>
      <c r="C3" s="170"/>
      <c r="D3" s="171">
        <v>44411</v>
      </c>
      <c r="E3" s="171"/>
      <c r="F3" s="171">
        <v>44413</v>
      </c>
      <c r="G3" s="171"/>
      <c r="H3" s="171">
        <v>44411</v>
      </c>
      <c r="I3" s="171"/>
      <c r="J3" s="171">
        <v>44413</v>
      </c>
      <c r="K3" s="171"/>
      <c r="L3" s="171">
        <v>44411</v>
      </c>
      <c r="M3" s="171"/>
      <c r="N3" s="171">
        <v>44411</v>
      </c>
      <c r="O3" s="171"/>
      <c r="P3" s="171">
        <v>44412</v>
      </c>
      <c r="Q3" s="171"/>
      <c r="R3" s="171">
        <v>44411</v>
      </c>
      <c r="S3" s="171"/>
      <c r="T3" s="171">
        <v>44411</v>
      </c>
      <c r="U3" s="171"/>
      <c r="V3" s="171">
        <v>44407</v>
      </c>
      <c r="W3" s="171"/>
      <c r="X3" s="171">
        <v>44409</v>
      </c>
      <c r="Y3" s="171"/>
      <c r="Z3" s="171">
        <v>44412</v>
      </c>
      <c r="AA3" s="281"/>
    </row>
    <row r="4" spans="1:27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198" t="s">
        <v>18</v>
      </c>
      <c r="Z4" s="197" t="s">
        <v>17</v>
      </c>
      <c r="AA4" s="287" t="s">
        <v>18</v>
      </c>
    </row>
    <row r="5" spans="1:27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85"/>
    </row>
    <row r="6" spans="1:27" ht="15" x14ac:dyDescent="0.2">
      <c r="A6" s="200" t="s">
        <v>291</v>
      </c>
      <c r="B6" s="201"/>
      <c r="C6" s="186" t="s">
        <v>19</v>
      </c>
      <c r="D6" s="187"/>
      <c r="E6" s="188"/>
      <c r="F6" s="182">
        <v>9</v>
      </c>
      <c r="G6" s="183">
        <v>15</v>
      </c>
      <c r="H6" s="182">
        <v>4</v>
      </c>
      <c r="I6" s="183">
        <v>5</v>
      </c>
      <c r="J6" s="182"/>
      <c r="K6" s="183"/>
      <c r="L6" s="182"/>
      <c r="M6" s="183"/>
      <c r="N6" s="182">
        <v>6</v>
      </c>
      <c r="O6" s="183">
        <v>8</v>
      </c>
      <c r="P6" s="182">
        <v>13</v>
      </c>
      <c r="Q6" s="183">
        <v>16</v>
      </c>
      <c r="R6" s="182"/>
      <c r="S6" s="183"/>
      <c r="T6" s="182">
        <v>7</v>
      </c>
      <c r="U6" s="183">
        <v>8</v>
      </c>
      <c r="V6" s="182">
        <v>2.4</v>
      </c>
      <c r="W6" s="183">
        <v>2.5</v>
      </c>
      <c r="X6" s="182">
        <v>6</v>
      </c>
      <c r="Y6" s="183">
        <v>6</v>
      </c>
      <c r="Z6" s="182">
        <v>10</v>
      </c>
      <c r="AA6" s="284">
        <v>10</v>
      </c>
    </row>
    <row r="7" spans="1:27" ht="15" x14ac:dyDescent="0.2">
      <c r="A7" s="200" t="s">
        <v>44</v>
      </c>
      <c r="B7" s="201"/>
      <c r="C7" s="186" t="s">
        <v>19</v>
      </c>
      <c r="D7" s="187"/>
      <c r="E7" s="188"/>
      <c r="F7" s="182">
        <v>3</v>
      </c>
      <c r="G7" s="183">
        <v>6</v>
      </c>
      <c r="H7" s="182"/>
      <c r="I7" s="183"/>
      <c r="J7" s="182">
        <v>5</v>
      </c>
      <c r="K7" s="183">
        <v>5</v>
      </c>
      <c r="L7" s="182"/>
      <c r="M7" s="183"/>
      <c r="N7" s="182">
        <v>3</v>
      </c>
      <c r="O7" s="183">
        <v>6</v>
      </c>
      <c r="P7" s="182">
        <v>4</v>
      </c>
      <c r="Q7" s="183">
        <v>5</v>
      </c>
      <c r="R7" s="182">
        <v>4</v>
      </c>
      <c r="S7" s="183">
        <v>6</v>
      </c>
      <c r="T7" s="182"/>
      <c r="U7" s="183"/>
      <c r="V7" s="182">
        <v>3</v>
      </c>
      <c r="W7" s="183">
        <v>4</v>
      </c>
      <c r="X7" s="182">
        <v>4.5</v>
      </c>
      <c r="Y7" s="183">
        <v>5.5</v>
      </c>
      <c r="Z7" s="182"/>
      <c r="AA7" s="284"/>
    </row>
    <row r="8" spans="1:27" ht="15" x14ac:dyDescent="0.2">
      <c r="A8" s="200" t="s">
        <v>279</v>
      </c>
      <c r="B8" s="201"/>
      <c r="C8" s="186" t="s">
        <v>19</v>
      </c>
      <c r="D8" s="187">
        <v>8</v>
      </c>
      <c r="E8" s="188">
        <v>12</v>
      </c>
      <c r="F8" s="182">
        <v>5</v>
      </c>
      <c r="G8" s="183">
        <v>20</v>
      </c>
      <c r="H8" s="182">
        <v>4</v>
      </c>
      <c r="I8" s="183">
        <v>8</v>
      </c>
      <c r="J8" s="182">
        <v>15</v>
      </c>
      <c r="K8" s="183">
        <v>15</v>
      </c>
      <c r="L8" s="182">
        <v>9</v>
      </c>
      <c r="M8" s="183">
        <v>13.3</v>
      </c>
      <c r="N8" s="182">
        <v>12</v>
      </c>
      <c r="O8" s="183">
        <v>18</v>
      </c>
      <c r="P8" s="182">
        <v>8</v>
      </c>
      <c r="Q8" s="183">
        <v>10</v>
      </c>
      <c r="R8" s="182">
        <v>8</v>
      </c>
      <c r="S8" s="183">
        <v>11</v>
      </c>
      <c r="T8" s="182">
        <v>10</v>
      </c>
      <c r="U8" s="183">
        <v>12</v>
      </c>
      <c r="V8" s="182">
        <v>8</v>
      </c>
      <c r="W8" s="183">
        <v>9</v>
      </c>
      <c r="X8" s="182">
        <v>7.5</v>
      </c>
      <c r="Y8" s="183">
        <v>9</v>
      </c>
      <c r="Z8" s="182">
        <v>10</v>
      </c>
      <c r="AA8" s="284">
        <v>18</v>
      </c>
    </row>
    <row r="9" spans="1:27" thickBot="1" x14ac:dyDescent="0.25">
      <c r="A9" s="200" t="s">
        <v>34</v>
      </c>
      <c r="B9" s="201"/>
      <c r="C9" s="186" t="s">
        <v>19</v>
      </c>
      <c r="D9" s="187">
        <v>4.5</v>
      </c>
      <c r="E9" s="188">
        <v>5.5</v>
      </c>
      <c r="F9" s="182">
        <v>3.3</v>
      </c>
      <c r="G9" s="183">
        <v>4.75</v>
      </c>
      <c r="H9" s="182">
        <v>3.5</v>
      </c>
      <c r="I9" s="183">
        <v>4.5</v>
      </c>
      <c r="J9" s="182"/>
      <c r="K9" s="183"/>
      <c r="L9" s="182"/>
      <c r="M9" s="183"/>
      <c r="N9" s="182"/>
      <c r="O9" s="183"/>
      <c r="P9" s="182"/>
      <c r="Q9" s="183"/>
      <c r="R9" s="182"/>
      <c r="S9" s="183"/>
      <c r="T9" s="182">
        <v>4</v>
      </c>
      <c r="U9" s="183">
        <v>5</v>
      </c>
      <c r="V9" s="182">
        <v>4</v>
      </c>
      <c r="W9" s="183">
        <v>4.5</v>
      </c>
      <c r="X9" s="182">
        <v>6.2</v>
      </c>
      <c r="Y9" s="183">
        <v>7</v>
      </c>
      <c r="Z9" s="182">
        <v>4</v>
      </c>
      <c r="AA9" s="284">
        <v>5</v>
      </c>
    </row>
    <row r="10" spans="1:27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08"/>
      <c r="W10" s="208"/>
      <c r="X10" s="221"/>
      <c r="Y10" s="221"/>
      <c r="Z10" s="208"/>
      <c r="AA10" s="324"/>
    </row>
    <row r="11" spans="1:27" x14ac:dyDescent="0.25">
      <c r="A11" s="202"/>
      <c r="B11" s="203" t="s">
        <v>343</v>
      </c>
      <c r="C11" s="186" t="s">
        <v>19</v>
      </c>
      <c r="D11" s="220"/>
      <c r="E11" s="221"/>
      <c r="F11" s="221"/>
      <c r="G11" s="221"/>
      <c r="H11" s="221"/>
      <c r="I11" s="221"/>
      <c r="J11" s="221">
        <v>2.6666666666666665</v>
      </c>
      <c r="K11" s="221">
        <v>3.3333333333333335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88"/>
    </row>
    <row r="12" spans="1:27" x14ac:dyDescent="0.25">
      <c r="A12" s="202"/>
      <c r="B12" s="203" t="s">
        <v>319</v>
      </c>
      <c r="C12" s="186" t="s">
        <v>19</v>
      </c>
      <c r="D12" s="222"/>
      <c r="E12" s="209"/>
      <c r="F12" s="209">
        <v>2</v>
      </c>
      <c r="G12" s="209">
        <v>2.85</v>
      </c>
      <c r="H12" s="209"/>
      <c r="I12" s="209"/>
      <c r="J12" s="209">
        <v>2</v>
      </c>
      <c r="K12" s="209">
        <v>2.6666666666666665</v>
      </c>
      <c r="L12" s="209">
        <v>1.6</v>
      </c>
      <c r="M12" s="209">
        <v>3.33</v>
      </c>
      <c r="N12" s="209">
        <v>2</v>
      </c>
      <c r="O12" s="209">
        <v>3</v>
      </c>
      <c r="P12" s="209">
        <v>4.1333333333333337</v>
      </c>
      <c r="Q12" s="209">
        <v>4.333333333333333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89"/>
    </row>
    <row r="13" spans="1:27" x14ac:dyDescent="0.25">
      <c r="A13" s="202"/>
      <c r="B13" s="203" t="s">
        <v>235</v>
      </c>
      <c r="C13" s="186" t="s">
        <v>19</v>
      </c>
      <c r="D13" s="222"/>
      <c r="E13" s="209"/>
      <c r="F13" s="209">
        <v>1.33</v>
      </c>
      <c r="G13" s="209">
        <v>2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89"/>
    </row>
    <row r="14" spans="1:27" x14ac:dyDescent="0.25">
      <c r="A14" s="202"/>
      <c r="B14" s="203" t="s">
        <v>244</v>
      </c>
      <c r="C14" s="186" t="s">
        <v>19</v>
      </c>
      <c r="D14" s="222"/>
      <c r="E14" s="209"/>
      <c r="F14" s="209">
        <v>1</v>
      </c>
      <c r="G14" s="209">
        <v>1.5</v>
      </c>
      <c r="H14" s="209"/>
      <c r="I14" s="209"/>
      <c r="J14" s="209">
        <v>2</v>
      </c>
      <c r="K14" s="209">
        <v>2.3333333333333335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89"/>
    </row>
    <row r="15" spans="1:27" x14ac:dyDescent="0.25">
      <c r="A15" s="202"/>
      <c r="B15" s="203" t="s">
        <v>243</v>
      </c>
      <c r="C15" s="186" t="s">
        <v>19</v>
      </c>
      <c r="D15" s="222"/>
      <c r="E15" s="209"/>
      <c r="F15" s="209">
        <v>1.33</v>
      </c>
      <c r="G15" s="209">
        <v>2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89"/>
    </row>
    <row r="16" spans="1:27" x14ac:dyDescent="0.25">
      <c r="A16" s="202"/>
      <c r="B16" s="203" t="s">
        <v>299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>
        <v>2</v>
      </c>
      <c r="Q16" s="209">
        <v>3</v>
      </c>
      <c r="R16" s="209"/>
      <c r="S16" s="209"/>
      <c r="T16" s="209"/>
      <c r="U16" s="209"/>
      <c r="V16" s="209"/>
      <c r="W16" s="209"/>
      <c r="X16" s="209"/>
      <c r="Y16" s="209"/>
      <c r="Z16" s="209"/>
      <c r="AA16" s="289"/>
    </row>
    <row r="17" spans="1:27" x14ac:dyDescent="0.25">
      <c r="A17" s="202"/>
      <c r="B17" s="203" t="s">
        <v>336</v>
      </c>
      <c r="C17" s="186" t="s">
        <v>19</v>
      </c>
      <c r="D17" s="222"/>
      <c r="E17" s="209"/>
      <c r="F17" s="209">
        <v>2</v>
      </c>
      <c r="G17" s="209">
        <v>2.75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89"/>
    </row>
    <row r="18" spans="1:27" x14ac:dyDescent="0.25">
      <c r="A18" s="202"/>
      <c r="B18" s="203" t="s">
        <v>242</v>
      </c>
      <c r="C18" s="186" t="s">
        <v>19</v>
      </c>
      <c r="D18" s="222"/>
      <c r="E18" s="209"/>
      <c r="F18" s="209">
        <v>1</v>
      </c>
      <c r="G18" s="209">
        <v>2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89"/>
    </row>
    <row r="19" spans="1:27" x14ac:dyDescent="0.25">
      <c r="A19" s="202"/>
      <c r="B19" s="203" t="s">
        <v>245</v>
      </c>
      <c r="C19" s="186" t="s">
        <v>19</v>
      </c>
      <c r="D19" s="222"/>
      <c r="E19" s="209"/>
      <c r="F19" s="209">
        <v>1</v>
      </c>
      <c r="G19" s="209">
        <v>2</v>
      </c>
      <c r="H19" s="209"/>
      <c r="I19" s="209"/>
      <c r="J19" s="209"/>
      <c r="K19" s="209"/>
      <c r="L19" s="209"/>
      <c r="M19" s="209"/>
      <c r="N19" s="209">
        <v>1</v>
      </c>
      <c r="O19" s="209">
        <v>1.6666666666666667</v>
      </c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89"/>
    </row>
    <row r="20" spans="1:27" x14ac:dyDescent="0.25">
      <c r="A20" s="202"/>
      <c r="B20" s="203" t="s">
        <v>236</v>
      </c>
      <c r="C20" s="186" t="s">
        <v>19</v>
      </c>
      <c r="D20" s="222"/>
      <c r="E20" s="209"/>
      <c r="F20" s="209">
        <v>1.85</v>
      </c>
      <c r="G20" s="209">
        <v>2.2999999999999998</v>
      </c>
      <c r="H20" s="209"/>
      <c r="I20" s="209"/>
      <c r="J20" s="209">
        <v>2</v>
      </c>
      <c r="K20" s="209">
        <v>2.6666666666666665</v>
      </c>
      <c r="L20" s="209"/>
      <c r="M20" s="209"/>
      <c r="N20" s="209">
        <v>1</v>
      </c>
      <c r="O20" s="209">
        <v>2</v>
      </c>
      <c r="P20" s="209">
        <v>1.6666666666666667</v>
      </c>
      <c r="Q20" s="209">
        <v>3</v>
      </c>
      <c r="R20" s="209"/>
      <c r="S20" s="209"/>
      <c r="T20" s="209"/>
      <c r="U20" s="209"/>
      <c r="V20" s="209"/>
      <c r="W20" s="209"/>
      <c r="X20" s="209"/>
      <c r="Y20" s="209"/>
      <c r="Z20" s="209"/>
      <c r="AA20" s="289"/>
    </row>
    <row r="21" spans="1:27" x14ac:dyDescent="0.25">
      <c r="A21" s="202"/>
      <c r="B21" s="203" t="s">
        <v>237</v>
      </c>
      <c r="C21" s="186" t="s">
        <v>19</v>
      </c>
      <c r="D21" s="222"/>
      <c r="E21" s="209"/>
      <c r="F21" s="209">
        <v>1.66</v>
      </c>
      <c r="G21" s="209">
        <v>2.2999999999999998</v>
      </c>
      <c r="H21" s="209"/>
      <c r="I21" s="209"/>
      <c r="J21" s="209"/>
      <c r="K21" s="209"/>
      <c r="L21" s="209"/>
      <c r="M21" s="209"/>
      <c r="N21" s="209">
        <v>1.6666666666666667</v>
      </c>
      <c r="O21" s="209">
        <v>3.3333333333333335</v>
      </c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89"/>
    </row>
    <row r="22" spans="1:27" x14ac:dyDescent="0.25">
      <c r="A22" s="202"/>
      <c r="B22" s="203" t="s">
        <v>326</v>
      </c>
      <c r="C22" s="186" t="s">
        <v>19</v>
      </c>
      <c r="D22" s="222"/>
      <c r="E22" s="209"/>
      <c r="F22" s="209">
        <v>2</v>
      </c>
      <c r="G22" s="209">
        <v>2.75</v>
      </c>
      <c r="H22" s="209"/>
      <c r="I22" s="209"/>
      <c r="J22" s="209">
        <v>3.3333333333333335</v>
      </c>
      <c r="K22" s="209">
        <v>3.3333333333333335</v>
      </c>
      <c r="L22" s="209">
        <v>1.6</v>
      </c>
      <c r="M22" s="209">
        <v>3.33</v>
      </c>
      <c r="N22" s="209">
        <v>2</v>
      </c>
      <c r="O22" s="209">
        <v>3</v>
      </c>
      <c r="P22" s="209">
        <v>4.1333333333333337</v>
      </c>
      <c r="Q22" s="209">
        <v>4.333333333333333</v>
      </c>
      <c r="R22" s="209"/>
      <c r="S22" s="209"/>
      <c r="T22" s="209"/>
      <c r="U22" s="209"/>
      <c r="V22" s="209"/>
      <c r="W22" s="209"/>
      <c r="X22" s="209"/>
      <c r="Y22" s="209"/>
      <c r="Z22" s="209"/>
      <c r="AA22" s="289"/>
    </row>
    <row r="23" spans="1:27" x14ac:dyDescent="0.25">
      <c r="A23" s="202"/>
      <c r="B23" s="203" t="s">
        <v>337</v>
      </c>
      <c r="C23" s="186" t="s">
        <v>19</v>
      </c>
      <c r="D23" s="222"/>
      <c r="E23" s="209"/>
      <c r="F23" s="209">
        <v>2.2999999999999998</v>
      </c>
      <c r="G23" s="209">
        <v>3</v>
      </c>
      <c r="H23" s="209"/>
      <c r="I23" s="209"/>
      <c r="J23" s="209">
        <v>2.6666666666666665</v>
      </c>
      <c r="K23" s="209">
        <v>2.6666666666666665</v>
      </c>
      <c r="L23" s="209">
        <v>1.6</v>
      </c>
      <c r="M23" s="209">
        <v>3.33</v>
      </c>
      <c r="N23" s="209"/>
      <c r="O23" s="209"/>
      <c r="P23" s="209">
        <v>4</v>
      </c>
      <c r="Q23" s="209">
        <v>4.666666666666667</v>
      </c>
      <c r="R23" s="209"/>
      <c r="S23" s="209"/>
      <c r="T23" s="209"/>
      <c r="U23" s="209"/>
      <c r="V23" s="209"/>
      <c r="W23" s="209"/>
      <c r="X23" s="209"/>
      <c r="Y23" s="209"/>
      <c r="Z23" s="209"/>
      <c r="AA23" s="289"/>
    </row>
    <row r="24" spans="1:27" x14ac:dyDescent="0.25">
      <c r="A24" s="202"/>
      <c r="B24" s="203" t="s">
        <v>238</v>
      </c>
      <c r="C24" s="186" t="s">
        <v>19</v>
      </c>
      <c r="D24" s="222"/>
      <c r="E24" s="209"/>
      <c r="F24" s="209">
        <v>1</v>
      </c>
      <c r="G24" s="209">
        <v>2</v>
      </c>
      <c r="H24" s="209"/>
      <c r="I24" s="209"/>
      <c r="J24" s="209"/>
      <c r="K24" s="209"/>
      <c r="L24" s="209"/>
      <c r="M24" s="209"/>
      <c r="N24" s="209">
        <v>1</v>
      </c>
      <c r="O24" s="209">
        <v>2</v>
      </c>
      <c r="P24" s="209"/>
      <c r="Q24" s="209"/>
      <c r="R24" s="209"/>
      <c r="S24" s="209"/>
      <c r="T24" s="209"/>
      <c r="U24" s="209"/>
      <c r="V24" s="209">
        <v>1</v>
      </c>
      <c r="W24" s="209">
        <v>1.3</v>
      </c>
      <c r="X24" s="209"/>
      <c r="Y24" s="209"/>
      <c r="Z24" s="209"/>
      <c r="AA24" s="289"/>
    </row>
    <row r="25" spans="1:27" x14ac:dyDescent="0.25">
      <c r="A25" s="202"/>
      <c r="B25" s="203" t="s">
        <v>268</v>
      </c>
      <c r="C25" s="186" t="s">
        <v>19</v>
      </c>
      <c r="D25" s="222"/>
      <c r="E25" s="209"/>
      <c r="F25" s="209">
        <v>2</v>
      </c>
      <c r="G25" s="209">
        <v>3</v>
      </c>
      <c r="H25" s="209"/>
      <c r="I25" s="209"/>
      <c r="J25" s="209"/>
      <c r="K25" s="209"/>
      <c r="L25" s="209"/>
      <c r="M25" s="209"/>
      <c r="N25" s="209">
        <v>2.3333333333333335</v>
      </c>
      <c r="O25" s="209">
        <v>4</v>
      </c>
      <c r="P25" s="209"/>
      <c r="Q25" s="209"/>
      <c r="R25" s="209"/>
      <c r="S25" s="209"/>
      <c r="T25" s="209">
        <v>4.5</v>
      </c>
      <c r="U25" s="209">
        <v>5</v>
      </c>
      <c r="V25" s="209">
        <v>2.5</v>
      </c>
      <c r="W25" s="209">
        <v>3</v>
      </c>
      <c r="X25" s="209"/>
      <c r="Y25" s="209"/>
      <c r="Z25" s="209"/>
      <c r="AA25" s="289"/>
    </row>
    <row r="26" spans="1:27" ht="15" x14ac:dyDescent="0.2">
      <c r="A26" s="243" t="s">
        <v>290</v>
      </c>
      <c r="B26" s="201"/>
      <c r="C26" s="186" t="s">
        <v>19</v>
      </c>
      <c r="D26" s="222"/>
      <c r="E26" s="209"/>
      <c r="F26" s="209">
        <v>25</v>
      </c>
      <c r="G26" s="209">
        <v>36</v>
      </c>
      <c r="H26" s="209">
        <v>14</v>
      </c>
      <c r="I26" s="209">
        <v>20</v>
      </c>
      <c r="J26" s="209">
        <v>28</v>
      </c>
      <c r="K26" s="209">
        <v>32</v>
      </c>
      <c r="L26" s="209">
        <v>18</v>
      </c>
      <c r="M26" s="209">
        <v>22</v>
      </c>
      <c r="N26" s="209">
        <v>12</v>
      </c>
      <c r="O26" s="209">
        <v>14</v>
      </c>
      <c r="P26" s="209">
        <v>28</v>
      </c>
      <c r="Q26" s="209">
        <v>36</v>
      </c>
      <c r="R26" s="209">
        <v>16</v>
      </c>
      <c r="S26" s="209">
        <v>20</v>
      </c>
      <c r="T26" s="209">
        <v>20</v>
      </c>
      <c r="U26" s="209">
        <v>24</v>
      </c>
      <c r="V26" s="209"/>
      <c r="W26" s="209"/>
      <c r="X26" s="209">
        <v>25</v>
      </c>
      <c r="Y26" s="209">
        <v>30</v>
      </c>
      <c r="Z26" s="209">
        <v>32</v>
      </c>
      <c r="AA26" s="289">
        <v>40</v>
      </c>
    </row>
    <row r="27" spans="1:27" ht="15" x14ac:dyDescent="0.2">
      <c r="A27" s="200" t="s">
        <v>280</v>
      </c>
      <c r="B27" s="201"/>
      <c r="C27" s="186" t="s">
        <v>19</v>
      </c>
      <c r="D27" s="222"/>
      <c r="E27" s="209"/>
      <c r="F27" s="209">
        <v>5</v>
      </c>
      <c r="G27" s="209">
        <v>9</v>
      </c>
      <c r="H27" s="209">
        <v>3.5</v>
      </c>
      <c r="I27" s="209">
        <v>5</v>
      </c>
      <c r="J27" s="209">
        <v>5</v>
      </c>
      <c r="K27" s="209">
        <v>7</v>
      </c>
      <c r="L27" s="209">
        <v>8.66</v>
      </c>
      <c r="M27" s="209">
        <v>9.5</v>
      </c>
      <c r="N27" s="209">
        <v>5</v>
      </c>
      <c r="O27" s="209">
        <v>6</v>
      </c>
      <c r="P27" s="209">
        <v>9</v>
      </c>
      <c r="Q27" s="209">
        <v>11</v>
      </c>
      <c r="R27" s="209">
        <v>6.5</v>
      </c>
      <c r="S27" s="209">
        <v>7</v>
      </c>
      <c r="T27" s="209"/>
      <c r="U27" s="209"/>
      <c r="V27" s="209">
        <v>4</v>
      </c>
      <c r="W27" s="209">
        <v>5</v>
      </c>
      <c r="X27" s="209">
        <v>6.5</v>
      </c>
      <c r="Y27" s="209">
        <v>8.5</v>
      </c>
      <c r="Z27" s="209"/>
      <c r="AA27" s="289"/>
    </row>
    <row r="28" spans="1:27" ht="15" x14ac:dyDescent="0.2">
      <c r="A28" s="200" t="s">
        <v>281</v>
      </c>
      <c r="B28" s="201"/>
      <c r="C28" s="186" t="s">
        <v>19</v>
      </c>
      <c r="D28" s="222"/>
      <c r="E28" s="209"/>
      <c r="F28" s="209"/>
      <c r="G28" s="209"/>
      <c r="H28" s="209"/>
      <c r="I28" s="209"/>
      <c r="J28" s="209">
        <v>5</v>
      </c>
      <c r="K28" s="209">
        <v>5</v>
      </c>
      <c r="L28" s="209"/>
      <c r="M28" s="209"/>
      <c r="N28" s="209"/>
      <c r="O28" s="209"/>
      <c r="P28" s="209">
        <v>5</v>
      </c>
      <c r="Q28" s="209">
        <v>5</v>
      </c>
      <c r="R28" s="209"/>
      <c r="S28" s="209"/>
      <c r="T28" s="209"/>
      <c r="U28" s="209"/>
      <c r="V28" s="209"/>
      <c r="W28" s="209"/>
      <c r="X28" s="209"/>
      <c r="Y28" s="209"/>
      <c r="Z28" s="209"/>
      <c r="AA28" s="289"/>
    </row>
    <row r="29" spans="1:27" ht="15" x14ac:dyDescent="0.2">
      <c r="A29" s="200" t="s">
        <v>93</v>
      </c>
      <c r="B29" s="201"/>
      <c r="C29" s="186" t="s">
        <v>19</v>
      </c>
      <c r="D29" s="222"/>
      <c r="E29" s="209"/>
      <c r="F29" s="209">
        <v>7</v>
      </c>
      <c r="G29" s="209">
        <v>10</v>
      </c>
      <c r="H29" s="209"/>
      <c r="I29" s="209"/>
      <c r="J29" s="209">
        <v>6</v>
      </c>
      <c r="K29" s="209">
        <v>6</v>
      </c>
      <c r="L29" s="209"/>
      <c r="M29" s="209"/>
      <c r="N29" s="209">
        <v>3</v>
      </c>
      <c r="O29" s="209">
        <v>5</v>
      </c>
      <c r="P29" s="209">
        <v>16</v>
      </c>
      <c r="Q29" s="209">
        <v>18</v>
      </c>
      <c r="R29" s="209"/>
      <c r="S29" s="209"/>
      <c r="T29" s="209"/>
      <c r="U29" s="209"/>
      <c r="V29" s="209"/>
      <c r="W29" s="209"/>
      <c r="X29" s="209">
        <v>6</v>
      </c>
      <c r="Y29" s="209">
        <v>6</v>
      </c>
      <c r="Z29" s="209">
        <v>8</v>
      </c>
      <c r="AA29" s="289">
        <v>9</v>
      </c>
    </row>
    <row r="30" spans="1:27" ht="15" x14ac:dyDescent="0.2">
      <c r="A30" s="243" t="s">
        <v>96</v>
      </c>
      <c r="B30" s="201"/>
      <c r="C30" s="186" t="s">
        <v>19</v>
      </c>
      <c r="D30" s="222"/>
      <c r="E30" s="209"/>
      <c r="F30" s="209">
        <v>4</v>
      </c>
      <c r="G30" s="209">
        <v>8</v>
      </c>
      <c r="H30" s="209">
        <v>4</v>
      </c>
      <c r="I30" s="209">
        <v>6</v>
      </c>
      <c r="J30" s="209">
        <v>5</v>
      </c>
      <c r="K30" s="209">
        <v>5</v>
      </c>
      <c r="L30" s="209"/>
      <c r="M30" s="209"/>
      <c r="N30" s="209">
        <v>5</v>
      </c>
      <c r="O30" s="209">
        <v>7</v>
      </c>
      <c r="P30" s="209">
        <v>10</v>
      </c>
      <c r="Q30" s="209">
        <v>12</v>
      </c>
      <c r="R30" s="209"/>
      <c r="S30" s="209"/>
      <c r="T30" s="209"/>
      <c r="U30" s="209"/>
      <c r="V30" s="209"/>
      <c r="W30" s="209"/>
      <c r="X30" s="209">
        <v>5.5</v>
      </c>
      <c r="Y30" s="209">
        <v>5.5</v>
      </c>
      <c r="Z30" s="209">
        <v>4</v>
      </c>
      <c r="AA30" s="289">
        <v>4.5</v>
      </c>
    </row>
    <row r="31" spans="1:27" ht="15" x14ac:dyDescent="0.2">
      <c r="A31" s="200" t="s">
        <v>59</v>
      </c>
      <c r="B31" s="201"/>
      <c r="C31" s="186" t="s">
        <v>19</v>
      </c>
      <c r="D31" s="222"/>
      <c r="E31" s="209"/>
      <c r="F31" s="209">
        <v>2.5</v>
      </c>
      <c r="G31" s="209">
        <v>4</v>
      </c>
      <c r="H31" s="209"/>
      <c r="I31" s="209"/>
      <c r="J31" s="209">
        <v>3</v>
      </c>
      <c r="K31" s="209">
        <v>5</v>
      </c>
      <c r="L31" s="209">
        <v>4</v>
      </c>
      <c r="M31" s="209">
        <v>6</v>
      </c>
      <c r="N31" s="209">
        <v>2</v>
      </c>
      <c r="O31" s="209">
        <v>3</v>
      </c>
      <c r="P31" s="209">
        <v>4</v>
      </c>
      <c r="Q31" s="209">
        <v>6</v>
      </c>
      <c r="R31" s="209">
        <v>1</v>
      </c>
      <c r="S31" s="209">
        <v>3</v>
      </c>
      <c r="T31" s="209"/>
      <c r="U31" s="209"/>
      <c r="V31" s="209">
        <v>1.5</v>
      </c>
      <c r="W31" s="209">
        <v>3</v>
      </c>
      <c r="X31" s="209">
        <v>4.5</v>
      </c>
      <c r="Y31" s="209">
        <v>5.5</v>
      </c>
      <c r="Z31" s="209"/>
      <c r="AA31" s="289"/>
    </row>
    <row r="32" spans="1:27" ht="15" x14ac:dyDescent="0.2">
      <c r="A32" s="200" t="s">
        <v>58</v>
      </c>
      <c r="B32" s="201"/>
      <c r="C32" s="186" t="s">
        <v>19</v>
      </c>
      <c r="D32" s="222">
        <v>17</v>
      </c>
      <c r="E32" s="209">
        <v>22</v>
      </c>
      <c r="F32" s="209">
        <v>10</v>
      </c>
      <c r="G32" s="209">
        <v>25</v>
      </c>
      <c r="H32" s="209"/>
      <c r="I32" s="209"/>
      <c r="J32" s="209">
        <v>12</v>
      </c>
      <c r="K32" s="209">
        <v>14</v>
      </c>
      <c r="L32" s="209"/>
      <c r="M32" s="209"/>
      <c r="N32" s="209"/>
      <c r="O32" s="209"/>
      <c r="P32" s="209">
        <v>16</v>
      </c>
      <c r="Q32" s="209">
        <v>28</v>
      </c>
      <c r="R32" s="209"/>
      <c r="S32" s="209"/>
      <c r="T32" s="209"/>
      <c r="U32" s="209"/>
      <c r="V32" s="209"/>
      <c r="W32" s="209"/>
      <c r="X32" s="209">
        <v>18</v>
      </c>
      <c r="Y32" s="209">
        <v>19</v>
      </c>
      <c r="Z32" s="209">
        <v>10</v>
      </c>
      <c r="AA32" s="289">
        <v>10</v>
      </c>
    </row>
    <row r="33" spans="1:27" thickBot="1" x14ac:dyDescent="0.25">
      <c r="A33" s="200" t="s">
        <v>107</v>
      </c>
      <c r="B33" s="201"/>
      <c r="C33" s="186" t="s">
        <v>19</v>
      </c>
      <c r="D33" s="222"/>
      <c r="E33" s="209"/>
      <c r="F33" s="209">
        <v>2.5</v>
      </c>
      <c r="G33" s="209">
        <v>3.75</v>
      </c>
      <c r="H33" s="209">
        <v>2</v>
      </c>
      <c r="I33" s="209">
        <v>2.5</v>
      </c>
      <c r="J33" s="209">
        <v>3</v>
      </c>
      <c r="K33" s="209">
        <v>3.5</v>
      </c>
      <c r="L33" s="209">
        <v>3.33</v>
      </c>
      <c r="M33" s="209">
        <v>4</v>
      </c>
      <c r="N33" s="209">
        <v>4</v>
      </c>
      <c r="O33" s="209">
        <v>5</v>
      </c>
      <c r="P33" s="209">
        <v>4</v>
      </c>
      <c r="Q33" s="209">
        <v>6</v>
      </c>
      <c r="R33" s="209">
        <v>3</v>
      </c>
      <c r="S33" s="209">
        <v>3.5</v>
      </c>
      <c r="T33" s="209">
        <v>3</v>
      </c>
      <c r="U33" s="209">
        <v>4</v>
      </c>
      <c r="V33" s="209">
        <v>3</v>
      </c>
      <c r="W33" s="209">
        <v>3.3</v>
      </c>
      <c r="X33" s="209">
        <v>6.5</v>
      </c>
      <c r="Y33" s="209">
        <v>6.5</v>
      </c>
      <c r="Z33" s="209">
        <v>4</v>
      </c>
      <c r="AA33" s="289">
        <v>6</v>
      </c>
    </row>
    <row r="34" spans="1:27" thickBot="1" x14ac:dyDescent="0.25">
      <c r="A34" s="199" t="s">
        <v>125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285"/>
    </row>
    <row r="35" spans="1:27" ht="15" x14ac:dyDescent="0.2">
      <c r="A35" s="290" t="s">
        <v>41</v>
      </c>
      <c r="B35" s="291"/>
      <c r="C35" s="292" t="s">
        <v>32</v>
      </c>
      <c r="D35" s="293"/>
      <c r="E35" s="294"/>
      <c r="F35" s="295">
        <v>3</v>
      </c>
      <c r="G35" s="296">
        <v>4</v>
      </c>
      <c r="H35" s="295">
        <v>5.5</v>
      </c>
      <c r="I35" s="296">
        <v>6</v>
      </c>
      <c r="J35" s="295">
        <v>5</v>
      </c>
      <c r="K35" s="296">
        <v>10</v>
      </c>
      <c r="L35" s="295">
        <v>5</v>
      </c>
      <c r="M35" s="296">
        <v>5.5</v>
      </c>
      <c r="N35" s="295">
        <v>5</v>
      </c>
      <c r="O35" s="296">
        <v>10</v>
      </c>
      <c r="P35" s="295"/>
      <c r="Q35" s="296"/>
      <c r="R35" s="295">
        <v>3</v>
      </c>
      <c r="S35" s="296">
        <v>6</v>
      </c>
      <c r="T35" s="295">
        <v>4.5</v>
      </c>
      <c r="U35" s="296">
        <v>5</v>
      </c>
      <c r="V35" s="295">
        <v>4</v>
      </c>
      <c r="W35" s="296">
        <v>5</v>
      </c>
      <c r="X35" s="295">
        <v>6.5</v>
      </c>
      <c r="Y35" s="296">
        <v>7.5</v>
      </c>
      <c r="Z35" s="295">
        <v>5</v>
      </c>
      <c r="AA35" s="297">
        <v>10</v>
      </c>
    </row>
    <row r="36" spans="1:27" ht="15" x14ac:dyDescent="0.2">
      <c r="A36" s="200" t="s">
        <v>42</v>
      </c>
      <c r="B36" s="201"/>
      <c r="C36" s="186" t="s">
        <v>19</v>
      </c>
      <c r="D36" s="187">
        <v>2</v>
      </c>
      <c r="E36" s="188">
        <v>2.5</v>
      </c>
      <c r="F36" s="182">
        <v>1.25</v>
      </c>
      <c r="G36" s="183">
        <v>1.75</v>
      </c>
      <c r="H36" s="182">
        <v>2</v>
      </c>
      <c r="I36" s="183">
        <v>2.5</v>
      </c>
      <c r="J36" s="182">
        <v>1.8</v>
      </c>
      <c r="K36" s="183">
        <v>2.2000000000000002</v>
      </c>
      <c r="L36" s="182">
        <v>2.2000000000000002</v>
      </c>
      <c r="M36" s="183">
        <v>3</v>
      </c>
      <c r="N36" s="182">
        <v>3</v>
      </c>
      <c r="O36" s="183">
        <v>5</v>
      </c>
      <c r="P36" s="182">
        <v>2.2000000000000002</v>
      </c>
      <c r="Q36" s="183">
        <v>3.8</v>
      </c>
      <c r="R36" s="182">
        <v>1.8</v>
      </c>
      <c r="S36" s="183">
        <v>2</v>
      </c>
      <c r="T36" s="182">
        <v>1.8</v>
      </c>
      <c r="U36" s="183">
        <v>2.2000000000000002</v>
      </c>
      <c r="V36" s="182">
        <v>2</v>
      </c>
      <c r="W36" s="183">
        <v>2</v>
      </c>
      <c r="X36" s="182">
        <v>1.7</v>
      </c>
      <c r="Y36" s="183">
        <v>2.5</v>
      </c>
      <c r="Z36" s="182">
        <v>1.4</v>
      </c>
      <c r="AA36" s="284">
        <v>3</v>
      </c>
    </row>
    <row r="37" spans="1:27" ht="15" x14ac:dyDescent="0.2">
      <c r="A37" s="200" t="s">
        <v>43</v>
      </c>
      <c r="B37" s="201"/>
      <c r="C37" s="186" t="s">
        <v>19</v>
      </c>
      <c r="D37" s="187">
        <v>4</v>
      </c>
      <c r="E37" s="188">
        <v>4.4000000000000004</v>
      </c>
      <c r="F37" s="182">
        <v>4.3</v>
      </c>
      <c r="G37" s="183">
        <v>4.82</v>
      </c>
      <c r="H37" s="182">
        <v>4.0999999999999996</v>
      </c>
      <c r="I37" s="183">
        <v>4.5</v>
      </c>
      <c r="J37" s="182">
        <v>3</v>
      </c>
      <c r="K37" s="183">
        <v>3.3333333333333335</v>
      </c>
      <c r="L37" s="182">
        <v>3.3</v>
      </c>
      <c r="M37" s="183">
        <v>4</v>
      </c>
      <c r="N37" s="182">
        <v>4.166666666666667</v>
      </c>
      <c r="O37" s="183">
        <v>4.4444444444444446</v>
      </c>
      <c r="P37" s="182">
        <v>3.8888888888888888</v>
      </c>
      <c r="Q37" s="183">
        <v>5.4444444444444446</v>
      </c>
      <c r="R37" s="182">
        <v>3.3</v>
      </c>
      <c r="S37" s="183">
        <v>3.6</v>
      </c>
      <c r="T37" s="182">
        <v>2.2222222222222223</v>
      </c>
      <c r="U37" s="183">
        <v>2.5</v>
      </c>
      <c r="V37" s="182">
        <v>3.8</v>
      </c>
      <c r="W37" s="183">
        <v>4</v>
      </c>
      <c r="X37" s="182">
        <v>3.8</v>
      </c>
      <c r="Y37" s="183">
        <v>4.2</v>
      </c>
      <c r="Z37" s="182">
        <v>3</v>
      </c>
      <c r="AA37" s="284">
        <v>5</v>
      </c>
    </row>
    <row r="38" spans="1:27" ht="15" x14ac:dyDescent="0.2">
      <c r="A38" s="200" t="s">
        <v>44</v>
      </c>
      <c r="B38" s="201"/>
      <c r="C38" s="186" t="s">
        <v>19</v>
      </c>
      <c r="D38" s="187">
        <v>7</v>
      </c>
      <c r="E38" s="188">
        <v>8</v>
      </c>
      <c r="F38" s="182">
        <v>5</v>
      </c>
      <c r="G38" s="183">
        <v>8.5</v>
      </c>
      <c r="H38" s="182">
        <v>5</v>
      </c>
      <c r="I38" s="183">
        <v>6</v>
      </c>
      <c r="J38" s="182">
        <v>6</v>
      </c>
      <c r="K38" s="183">
        <v>6</v>
      </c>
      <c r="L38" s="182">
        <v>7.7</v>
      </c>
      <c r="M38" s="183">
        <v>8</v>
      </c>
      <c r="N38" s="182">
        <v>6</v>
      </c>
      <c r="O38" s="183">
        <v>8</v>
      </c>
      <c r="P38" s="182">
        <v>7</v>
      </c>
      <c r="Q38" s="183">
        <v>7.5</v>
      </c>
      <c r="R38" s="182">
        <v>6.5</v>
      </c>
      <c r="S38" s="183">
        <v>7</v>
      </c>
      <c r="T38" s="182">
        <v>6</v>
      </c>
      <c r="U38" s="183">
        <v>6.5</v>
      </c>
      <c r="V38" s="182"/>
      <c r="W38" s="183"/>
      <c r="X38" s="182"/>
      <c r="Y38" s="183"/>
      <c r="Z38" s="182">
        <v>6</v>
      </c>
      <c r="AA38" s="284">
        <v>7</v>
      </c>
    </row>
    <row r="39" spans="1:27" ht="15" x14ac:dyDescent="0.2">
      <c r="A39" s="200" t="s">
        <v>45</v>
      </c>
      <c r="B39" s="201"/>
      <c r="C39" s="186" t="s">
        <v>19</v>
      </c>
      <c r="D39" s="187">
        <v>8</v>
      </c>
      <c r="E39" s="188">
        <v>8.8000000000000007</v>
      </c>
      <c r="F39" s="182">
        <v>6.75</v>
      </c>
      <c r="G39" s="183">
        <v>8</v>
      </c>
      <c r="H39" s="182">
        <v>7</v>
      </c>
      <c r="I39" s="183">
        <v>8</v>
      </c>
      <c r="J39" s="182">
        <v>7.5</v>
      </c>
      <c r="K39" s="183">
        <v>7.5</v>
      </c>
      <c r="L39" s="182">
        <v>8.3000000000000007</v>
      </c>
      <c r="M39" s="183">
        <v>8.3000000000000007</v>
      </c>
      <c r="N39" s="182">
        <v>5</v>
      </c>
      <c r="O39" s="183">
        <v>6.5</v>
      </c>
      <c r="P39" s="182">
        <v>7</v>
      </c>
      <c r="Q39" s="183">
        <v>8.5</v>
      </c>
      <c r="R39" s="182">
        <v>7.6</v>
      </c>
      <c r="S39" s="183">
        <v>9</v>
      </c>
      <c r="T39" s="182">
        <v>7</v>
      </c>
      <c r="U39" s="183">
        <v>8</v>
      </c>
      <c r="V39" s="182">
        <v>9</v>
      </c>
      <c r="W39" s="183">
        <v>9.5</v>
      </c>
      <c r="X39" s="182">
        <v>7.5</v>
      </c>
      <c r="Y39" s="183">
        <v>8</v>
      </c>
      <c r="Z39" s="182">
        <v>8</v>
      </c>
      <c r="AA39" s="284">
        <v>8.5</v>
      </c>
    </row>
    <row r="40" spans="1:27" ht="15" x14ac:dyDescent="0.2">
      <c r="A40" s="200" t="s">
        <v>46</v>
      </c>
      <c r="B40" s="201"/>
      <c r="C40" s="186" t="s">
        <v>19</v>
      </c>
      <c r="D40" s="187">
        <v>6.5</v>
      </c>
      <c r="E40" s="188">
        <v>7.5</v>
      </c>
      <c r="F40" s="182">
        <v>6</v>
      </c>
      <c r="G40" s="183">
        <v>15</v>
      </c>
      <c r="H40" s="182">
        <v>7</v>
      </c>
      <c r="I40" s="183">
        <v>8.4</v>
      </c>
      <c r="J40" s="182">
        <v>6</v>
      </c>
      <c r="K40" s="183">
        <v>8</v>
      </c>
      <c r="L40" s="182">
        <v>7</v>
      </c>
      <c r="M40" s="183">
        <v>7</v>
      </c>
      <c r="N40" s="182">
        <v>6.4705882352941178</v>
      </c>
      <c r="O40" s="183">
        <v>7.0588235294117645</v>
      </c>
      <c r="P40" s="182">
        <v>4.6428571428571432</v>
      </c>
      <c r="Q40" s="183">
        <v>7.5</v>
      </c>
      <c r="R40" s="182">
        <v>5</v>
      </c>
      <c r="S40" s="183">
        <v>6</v>
      </c>
      <c r="T40" s="182">
        <v>5.5</v>
      </c>
      <c r="U40" s="183">
        <v>6</v>
      </c>
      <c r="V40" s="182">
        <v>6</v>
      </c>
      <c r="W40" s="183">
        <v>6.5</v>
      </c>
      <c r="X40" s="182">
        <v>7</v>
      </c>
      <c r="Y40" s="183">
        <v>7</v>
      </c>
      <c r="Z40" s="182">
        <v>6</v>
      </c>
      <c r="AA40" s="284">
        <v>6</v>
      </c>
    </row>
    <row r="41" spans="1:27" ht="15" x14ac:dyDescent="0.2">
      <c r="A41" s="200" t="s">
        <v>34</v>
      </c>
      <c r="B41" s="201"/>
      <c r="C41" s="186" t="s">
        <v>19</v>
      </c>
      <c r="D41" s="187"/>
      <c r="E41" s="188"/>
      <c r="F41" s="182">
        <v>5</v>
      </c>
      <c r="G41" s="183">
        <v>9.5</v>
      </c>
      <c r="H41" s="182"/>
      <c r="I41" s="183"/>
      <c r="J41" s="182">
        <v>8</v>
      </c>
      <c r="K41" s="183">
        <v>8</v>
      </c>
      <c r="L41" s="182"/>
      <c r="M41" s="183"/>
      <c r="N41" s="182"/>
      <c r="O41" s="183"/>
      <c r="P41" s="182">
        <v>6</v>
      </c>
      <c r="Q41" s="183">
        <v>7</v>
      </c>
      <c r="R41" s="182">
        <v>5</v>
      </c>
      <c r="S41" s="183">
        <v>6</v>
      </c>
      <c r="T41" s="182"/>
      <c r="U41" s="183"/>
      <c r="V41" s="182"/>
      <c r="W41" s="183"/>
      <c r="X41" s="182"/>
      <c r="Y41" s="183"/>
      <c r="Z41" s="182">
        <v>5.5</v>
      </c>
      <c r="AA41" s="284">
        <v>5.5</v>
      </c>
    </row>
    <row r="42" spans="1:27" ht="15" x14ac:dyDescent="0.2">
      <c r="A42" s="200" t="s">
        <v>48</v>
      </c>
      <c r="B42" s="201"/>
      <c r="C42" s="186" t="s">
        <v>19</v>
      </c>
      <c r="D42" s="187">
        <v>8</v>
      </c>
      <c r="E42" s="188">
        <v>8.5</v>
      </c>
      <c r="F42" s="182">
        <v>7</v>
      </c>
      <c r="G42" s="183">
        <v>12</v>
      </c>
      <c r="H42" s="182">
        <v>4.5</v>
      </c>
      <c r="I42" s="183">
        <v>6</v>
      </c>
      <c r="J42" s="182">
        <v>8</v>
      </c>
      <c r="K42" s="183">
        <v>8</v>
      </c>
      <c r="L42" s="182">
        <v>5.5</v>
      </c>
      <c r="M42" s="183">
        <v>10</v>
      </c>
      <c r="N42" s="182">
        <v>6</v>
      </c>
      <c r="O42" s="183">
        <v>9</v>
      </c>
      <c r="P42" s="182">
        <v>7</v>
      </c>
      <c r="Q42" s="183">
        <v>8.5</v>
      </c>
      <c r="R42" s="182">
        <v>8</v>
      </c>
      <c r="S42" s="183">
        <v>9</v>
      </c>
      <c r="T42" s="182">
        <v>7</v>
      </c>
      <c r="U42" s="183">
        <v>8</v>
      </c>
      <c r="V42" s="182">
        <v>11</v>
      </c>
      <c r="W42" s="183">
        <v>11</v>
      </c>
      <c r="X42" s="182">
        <v>9.5</v>
      </c>
      <c r="Y42" s="183">
        <v>9.5</v>
      </c>
      <c r="Z42" s="182">
        <v>7</v>
      </c>
      <c r="AA42" s="284">
        <v>9</v>
      </c>
    </row>
    <row r="43" spans="1:27" ht="15" x14ac:dyDescent="0.2">
      <c r="A43" s="200" t="s">
        <v>280</v>
      </c>
      <c r="B43" s="201"/>
      <c r="C43" s="186" t="s">
        <v>19</v>
      </c>
      <c r="D43" s="187">
        <v>8</v>
      </c>
      <c r="E43" s="188">
        <v>10</v>
      </c>
      <c r="F43" s="182">
        <v>7</v>
      </c>
      <c r="G43" s="183">
        <v>12</v>
      </c>
      <c r="H43" s="182"/>
      <c r="I43" s="183"/>
      <c r="J43" s="182">
        <v>6</v>
      </c>
      <c r="K43" s="183">
        <v>6</v>
      </c>
      <c r="L43" s="182">
        <v>6</v>
      </c>
      <c r="M43" s="183">
        <v>9</v>
      </c>
      <c r="N43" s="182">
        <v>12</v>
      </c>
      <c r="O43" s="183">
        <v>14</v>
      </c>
      <c r="P43" s="182"/>
      <c r="Q43" s="183"/>
      <c r="R43" s="182"/>
      <c r="S43" s="183"/>
      <c r="T43" s="182">
        <v>10</v>
      </c>
      <c r="U43" s="183">
        <v>11</v>
      </c>
      <c r="V43" s="182"/>
      <c r="W43" s="183"/>
      <c r="X43" s="182"/>
      <c r="Y43" s="183"/>
      <c r="Z43" s="182">
        <v>10</v>
      </c>
      <c r="AA43" s="284">
        <v>10</v>
      </c>
    </row>
    <row r="44" spans="1:27" ht="15" x14ac:dyDescent="0.2">
      <c r="A44" s="200" t="s">
        <v>281</v>
      </c>
      <c r="B44" s="201"/>
      <c r="C44" s="186" t="s">
        <v>19</v>
      </c>
      <c r="D44" s="187">
        <v>7.5</v>
      </c>
      <c r="E44" s="188">
        <v>8.5</v>
      </c>
      <c r="F44" s="182">
        <v>6.5</v>
      </c>
      <c r="G44" s="183">
        <v>11</v>
      </c>
      <c r="H44" s="182">
        <v>5</v>
      </c>
      <c r="I44" s="183">
        <v>7</v>
      </c>
      <c r="J44" s="182">
        <v>5</v>
      </c>
      <c r="K44" s="183">
        <v>6</v>
      </c>
      <c r="L44" s="182">
        <v>9</v>
      </c>
      <c r="M44" s="183">
        <v>9.5</v>
      </c>
      <c r="N44" s="182">
        <v>7</v>
      </c>
      <c r="O44" s="183">
        <v>9</v>
      </c>
      <c r="P44" s="182">
        <v>8.5</v>
      </c>
      <c r="Q44" s="183">
        <v>9</v>
      </c>
      <c r="R44" s="182">
        <v>6.6</v>
      </c>
      <c r="S44" s="183">
        <v>7</v>
      </c>
      <c r="T44" s="182">
        <v>7.5</v>
      </c>
      <c r="U44" s="183">
        <v>8</v>
      </c>
      <c r="V44" s="182"/>
      <c r="W44" s="183"/>
      <c r="X44" s="182">
        <v>7.5</v>
      </c>
      <c r="Y44" s="183">
        <v>9</v>
      </c>
      <c r="Z44" s="182">
        <v>7</v>
      </c>
      <c r="AA44" s="284">
        <v>9</v>
      </c>
    </row>
    <row r="45" spans="1:27" ht="15" x14ac:dyDescent="0.2">
      <c r="A45" s="200" t="s">
        <v>49</v>
      </c>
      <c r="B45" s="201"/>
      <c r="C45" s="186" t="s">
        <v>19</v>
      </c>
      <c r="D45" s="187">
        <v>4.4000000000000004</v>
      </c>
      <c r="E45" s="188">
        <v>4.9000000000000004</v>
      </c>
      <c r="F45" s="182">
        <v>3.85</v>
      </c>
      <c r="G45" s="183">
        <v>8</v>
      </c>
      <c r="H45" s="182">
        <v>3.6</v>
      </c>
      <c r="I45" s="183">
        <v>5.5</v>
      </c>
      <c r="J45" s="182">
        <v>5</v>
      </c>
      <c r="K45" s="183">
        <v>6</v>
      </c>
      <c r="L45" s="182">
        <v>4</v>
      </c>
      <c r="M45" s="183">
        <v>7</v>
      </c>
      <c r="N45" s="182">
        <v>6</v>
      </c>
      <c r="O45" s="183">
        <v>7</v>
      </c>
      <c r="P45" s="182">
        <v>4.5</v>
      </c>
      <c r="Q45" s="183">
        <v>7</v>
      </c>
      <c r="R45" s="182">
        <v>5</v>
      </c>
      <c r="S45" s="183">
        <v>6</v>
      </c>
      <c r="T45" s="182">
        <v>4</v>
      </c>
      <c r="U45" s="183">
        <v>4.5</v>
      </c>
      <c r="V45" s="182">
        <v>5.5</v>
      </c>
      <c r="W45" s="183">
        <v>6</v>
      </c>
      <c r="X45" s="182">
        <v>5.5</v>
      </c>
      <c r="Y45" s="183">
        <v>6.5</v>
      </c>
      <c r="Z45" s="182">
        <v>5.5</v>
      </c>
      <c r="AA45" s="284">
        <v>6</v>
      </c>
    </row>
    <row r="46" spans="1:27" ht="15" x14ac:dyDescent="0.2">
      <c r="A46" s="200" t="s">
        <v>59</v>
      </c>
      <c r="B46" s="201"/>
      <c r="C46" s="186" t="s">
        <v>19</v>
      </c>
      <c r="D46" s="187">
        <v>4.5</v>
      </c>
      <c r="E46" s="188">
        <v>6.5</v>
      </c>
      <c r="F46" s="182">
        <v>5</v>
      </c>
      <c r="G46" s="183">
        <v>7.5</v>
      </c>
      <c r="H46" s="182"/>
      <c r="I46" s="183"/>
      <c r="J46" s="182"/>
      <c r="K46" s="183"/>
      <c r="L46" s="182">
        <v>4</v>
      </c>
      <c r="M46" s="183">
        <v>7</v>
      </c>
      <c r="N46" s="182">
        <v>11</v>
      </c>
      <c r="O46" s="183">
        <v>12</v>
      </c>
      <c r="P46" s="182">
        <v>6</v>
      </c>
      <c r="Q46" s="183">
        <v>7</v>
      </c>
      <c r="R46" s="182"/>
      <c r="S46" s="183"/>
      <c r="T46" s="182">
        <v>10.5</v>
      </c>
      <c r="U46" s="183">
        <v>11</v>
      </c>
      <c r="V46" s="182"/>
      <c r="W46" s="183"/>
      <c r="X46" s="182">
        <v>5.5</v>
      </c>
      <c r="Y46" s="183">
        <v>5.5</v>
      </c>
      <c r="Z46" s="182"/>
      <c r="AA46" s="284"/>
    </row>
    <row r="47" spans="1:27" thickBot="1" x14ac:dyDescent="0.25">
      <c r="A47" s="241" t="s">
        <v>50</v>
      </c>
      <c r="B47" s="242"/>
      <c r="C47" s="189" t="s">
        <v>19</v>
      </c>
      <c r="D47" s="190">
        <v>9.9</v>
      </c>
      <c r="E47" s="191">
        <v>13.9</v>
      </c>
      <c r="F47" s="192">
        <v>6.5</v>
      </c>
      <c r="G47" s="193">
        <v>10</v>
      </c>
      <c r="H47" s="192">
        <v>8</v>
      </c>
      <c r="I47" s="193">
        <v>9.5</v>
      </c>
      <c r="J47" s="192">
        <v>7</v>
      </c>
      <c r="K47" s="193">
        <v>9</v>
      </c>
      <c r="L47" s="192">
        <v>10</v>
      </c>
      <c r="M47" s="193">
        <v>12</v>
      </c>
      <c r="N47" s="192">
        <v>14.444444444444445</v>
      </c>
      <c r="O47" s="193">
        <v>16.666666666666668</v>
      </c>
      <c r="P47" s="192">
        <v>12.142857142857142</v>
      </c>
      <c r="Q47" s="193">
        <v>14</v>
      </c>
      <c r="R47" s="192">
        <v>6.5</v>
      </c>
      <c r="S47" s="193">
        <v>9</v>
      </c>
      <c r="T47" s="192">
        <v>10</v>
      </c>
      <c r="U47" s="193">
        <v>11</v>
      </c>
      <c r="V47" s="192">
        <v>9.9</v>
      </c>
      <c r="W47" s="193">
        <v>9.9</v>
      </c>
      <c r="X47" s="192">
        <v>8.6</v>
      </c>
      <c r="Y47" s="193">
        <v>10</v>
      </c>
      <c r="Z47" s="192">
        <v>6</v>
      </c>
      <c r="AA47" s="286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D14" sqref="D1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33" t="s">
        <v>130</v>
      </c>
      <c r="D9" s="336" t="s">
        <v>287</v>
      </c>
      <c r="E9" s="337"/>
      <c r="F9" s="338"/>
      <c r="G9" s="336" t="s">
        <v>131</v>
      </c>
      <c r="H9" s="337"/>
      <c r="I9" s="338"/>
      <c r="J9" s="336" t="s">
        <v>21</v>
      </c>
      <c r="K9" s="337"/>
      <c r="L9" s="338"/>
    </row>
    <row r="10" spans="3:12" x14ac:dyDescent="0.2">
      <c r="C10" s="334"/>
      <c r="D10" s="339" t="s">
        <v>132</v>
      </c>
      <c r="E10" s="340"/>
      <c r="F10" s="341" t="s">
        <v>133</v>
      </c>
      <c r="G10" s="343" t="s">
        <v>134</v>
      </c>
      <c r="H10" s="344"/>
      <c r="I10" s="345" t="s">
        <v>133</v>
      </c>
      <c r="J10" s="343" t="s">
        <v>132</v>
      </c>
      <c r="K10" s="344"/>
      <c r="L10" s="345" t="s">
        <v>133</v>
      </c>
    </row>
    <row r="11" spans="3:12" ht="13.5" thickBot="1" x14ac:dyDescent="0.25">
      <c r="C11" s="335"/>
      <c r="D11" s="224" t="s">
        <v>339</v>
      </c>
      <c r="E11" s="225" t="s">
        <v>327</v>
      </c>
      <c r="F11" s="342"/>
      <c r="G11" s="226" t="s">
        <v>339</v>
      </c>
      <c r="H11" s="227" t="s">
        <v>327</v>
      </c>
      <c r="I11" s="346"/>
      <c r="J11" s="226" t="s">
        <v>339</v>
      </c>
      <c r="K11" s="227" t="s">
        <v>327</v>
      </c>
      <c r="L11" s="346"/>
    </row>
    <row r="12" spans="3:12" ht="13.5" x14ac:dyDescent="0.25">
      <c r="C12" s="228" t="s">
        <v>135</v>
      </c>
      <c r="D12" s="229">
        <v>1.9</v>
      </c>
      <c r="E12" s="230">
        <v>1.92</v>
      </c>
      <c r="F12" s="231">
        <f t="shared" ref="F12:F27" si="0">(D12-E12)/E12*100</f>
        <v>-1.0416666666666676</v>
      </c>
      <c r="G12" s="229" t="s">
        <v>155</v>
      </c>
      <c r="H12" s="230">
        <v>150</v>
      </c>
      <c r="I12" s="70" t="s">
        <v>155</v>
      </c>
      <c r="J12" s="229">
        <v>3.75</v>
      </c>
      <c r="K12" s="230">
        <v>3.33</v>
      </c>
      <c r="L12" s="70">
        <f>(J12-K12)/K12*100</f>
        <v>12.612612612612612</v>
      </c>
    </row>
    <row r="13" spans="3:12" ht="13.5" x14ac:dyDescent="0.25">
      <c r="C13" s="228" t="s">
        <v>136</v>
      </c>
      <c r="D13" s="232">
        <v>1.41</v>
      </c>
      <c r="E13" s="233">
        <v>1.47</v>
      </c>
      <c r="F13" s="231" t="s">
        <v>155</v>
      </c>
      <c r="G13" s="232">
        <v>70</v>
      </c>
      <c r="H13" s="233">
        <v>66.67</v>
      </c>
      <c r="I13" s="70">
        <f t="shared" ref="I13:I27" si="1">(G13-H13)/H13*100</f>
        <v>4.9947502624868729</v>
      </c>
      <c r="J13" s="232">
        <v>1.8</v>
      </c>
      <c r="K13" s="233">
        <v>2.5299999999999998</v>
      </c>
      <c r="L13" s="70">
        <f>(J13-K13)/K13*100</f>
        <v>-28.853754940711458</v>
      </c>
    </row>
    <row r="14" spans="3:12" ht="13.5" x14ac:dyDescent="0.25">
      <c r="C14" s="228" t="s">
        <v>137</v>
      </c>
      <c r="D14" s="234" t="s">
        <v>155</v>
      </c>
      <c r="E14" s="233">
        <v>1.4</v>
      </c>
      <c r="F14" s="231" t="s">
        <v>155</v>
      </c>
      <c r="G14" s="232">
        <v>80</v>
      </c>
      <c r="H14" s="233">
        <v>87.5</v>
      </c>
      <c r="I14" s="70">
        <f t="shared" si="1"/>
        <v>-8.5714285714285712</v>
      </c>
      <c r="J14" s="232">
        <v>3.63</v>
      </c>
      <c r="K14" s="233">
        <v>3.5</v>
      </c>
      <c r="L14" s="70">
        <f t="shared" ref="L14:L26" si="2">(J14-K14)/K14*100</f>
        <v>3.7142857142857109</v>
      </c>
    </row>
    <row r="15" spans="3:12" ht="13.5" x14ac:dyDescent="0.25">
      <c r="C15" s="228" t="s">
        <v>138</v>
      </c>
      <c r="D15" s="234">
        <v>2</v>
      </c>
      <c r="E15" s="233">
        <v>2.5</v>
      </c>
      <c r="F15" s="231">
        <f t="shared" si="0"/>
        <v>-20</v>
      </c>
      <c r="G15" s="234" t="s">
        <v>155</v>
      </c>
      <c r="H15" s="233" t="s">
        <v>155</v>
      </c>
      <c r="I15" s="70" t="s">
        <v>155</v>
      </c>
      <c r="J15" s="234">
        <v>3.5</v>
      </c>
      <c r="K15" s="233">
        <v>3</v>
      </c>
      <c r="L15" s="70">
        <f t="shared" si="2"/>
        <v>16.666666666666664</v>
      </c>
    </row>
    <row r="16" spans="3:12" ht="13.5" x14ac:dyDescent="0.25">
      <c r="C16" s="228" t="s">
        <v>139</v>
      </c>
      <c r="D16" s="232">
        <v>1.34</v>
      </c>
      <c r="E16" s="233">
        <v>1.57</v>
      </c>
      <c r="F16" s="231">
        <f t="shared" si="0"/>
        <v>-14.64968152866242</v>
      </c>
      <c r="G16" s="232" t="s">
        <v>155</v>
      </c>
      <c r="H16" s="233" t="s">
        <v>155</v>
      </c>
      <c r="I16" s="70" t="s">
        <v>155</v>
      </c>
      <c r="J16" s="232">
        <v>2.71</v>
      </c>
      <c r="K16" s="233">
        <v>3</v>
      </c>
      <c r="L16" s="70">
        <f t="shared" si="2"/>
        <v>-9.6666666666666679</v>
      </c>
    </row>
    <row r="17" spans="3:12" ht="13.5" x14ac:dyDescent="0.25">
      <c r="C17" s="228" t="s">
        <v>152</v>
      </c>
      <c r="D17" s="232">
        <v>1.0900000000000001</v>
      </c>
      <c r="E17" s="233">
        <v>1.07</v>
      </c>
      <c r="F17" s="231">
        <f t="shared" si="0"/>
        <v>1.8691588785046744</v>
      </c>
      <c r="G17" s="232">
        <v>100</v>
      </c>
      <c r="H17" s="233" t="s">
        <v>155</v>
      </c>
      <c r="I17" s="70" t="s">
        <v>155</v>
      </c>
      <c r="J17" s="232">
        <v>2.1</v>
      </c>
      <c r="K17" s="233">
        <v>2.06</v>
      </c>
      <c r="L17" s="70">
        <f t="shared" si="2"/>
        <v>1.9417475728155356</v>
      </c>
    </row>
    <row r="18" spans="3:12" ht="13.5" x14ac:dyDescent="0.25">
      <c r="C18" s="228" t="s">
        <v>140</v>
      </c>
      <c r="D18" s="232">
        <v>1.69</v>
      </c>
      <c r="E18" s="233">
        <v>1.69</v>
      </c>
      <c r="F18" s="231">
        <f t="shared" si="0"/>
        <v>0</v>
      </c>
      <c r="G18" s="232">
        <v>78.33</v>
      </c>
      <c r="H18" s="233">
        <v>87.5</v>
      </c>
      <c r="I18" s="70">
        <f t="shared" si="1"/>
        <v>-10.480000000000002</v>
      </c>
      <c r="J18" s="232">
        <v>2.69</v>
      </c>
      <c r="K18" s="233">
        <v>2.6</v>
      </c>
      <c r="L18" s="70">
        <f t="shared" si="2"/>
        <v>3.4615384615384563</v>
      </c>
    </row>
    <row r="19" spans="3:12" ht="13.5" x14ac:dyDescent="0.25">
      <c r="C19" s="228" t="s">
        <v>141</v>
      </c>
      <c r="D19" s="232">
        <v>1.56</v>
      </c>
      <c r="E19" s="235">
        <v>1.64</v>
      </c>
      <c r="F19" s="231">
        <f t="shared" si="0"/>
        <v>-4.8780487804877959</v>
      </c>
      <c r="G19" s="232" t="s">
        <v>155</v>
      </c>
      <c r="H19" s="235" t="s">
        <v>155</v>
      </c>
      <c r="I19" s="70" t="s">
        <v>155</v>
      </c>
      <c r="J19" s="232">
        <v>3.11</v>
      </c>
      <c r="K19" s="235">
        <v>3.06</v>
      </c>
      <c r="L19" s="70">
        <f t="shared" si="2"/>
        <v>1.6339869281045694</v>
      </c>
    </row>
    <row r="20" spans="3:12" ht="13.5" x14ac:dyDescent="0.25">
      <c r="C20" s="228" t="s">
        <v>142</v>
      </c>
      <c r="D20" s="232" t="s">
        <v>155</v>
      </c>
      <c r="E20" s="233">
        <v>1.63</v>
      </c>
      <c r="F20" s="231" t="s">
        <v>155</v>
      </c>
      <c r="G20" s="232">
        <v>157.5</v>
      </c>
      <c r="H20" s="233">
        <v>80</v>
      </c>
      <c r="I20" s="70">
        <f t="shared" si="1"/>
        <v>96.875</v>
      </c>
      <c r="J20" s="232">
        <v>2.76</v>
      </c>
      <c r="K20" s="233">
        <v>2.76</v>
      </c>
      <c r="L20" s="70">
        <f t="shared" si="2"/>
        <v>0</v>
      </c>
    </row>
    <row r="21" spans="3:12" ht="13.5" x14ac:dyDescent="0.25">
      <c r="C21" s="228" t="s">
        <v>143</v>
      </c>
      <c r="D21" s="232">
        <v>2.13</v>
      </c>
      <c r="E21" s="233">
        <v>2.4500000000000002</v>
      </c>
      <c r="F21" s="231">
        <f t="shared" si="0"/>
        <v>-13.061224489795928</v>
      </c>
      <c r="G21" s="232" t="s">
        <v>155</v>
      </c>
      <c r="H21" s="233" t="s">
        <v>155</v>
      </c>
      <c r="I21" s="70" t="s">
        <v>155</v>
      </c>
      <c r="J21" s="232">
        <v>3.32</v>
      </c>
      <c r="K21" s="233">
        <v>3.11</v>
      </c>
      <c r="L21" s="70">
        <f t="shared" si="2"/>
        <v>6.7524115755627001</v>
      </c>
    </row>
    <row r="22" spans="3:12" ht="13.5" x14ac:dyDescent="0.25">
      <c r="C22" s="228" t="s">
        <v>144</v>
      </c>
      <c r="D22" s="232">
        <v>1.73</v>
      </c>
      <c r="E22" s="233">
        <v>1.7</v>
      </c>
      <c r="F22" s="231">
        <f t="shared" si="0"/>
        <v>1.7647058823529429</v>
      </c>
      <c r="G22" s="232" t="s">
        <v>155</v>
      </c>
      <c r="H22" s="233" t="s">
        <v>155</v>
      </c>
      <c r="I22" s="70" t="s">
        <v>155</v>
      </c>
      <c r="J22" s="232">
        <v>3</v>
      </c>
      <c r="K22" s="233">
        <v>3</v>
      </c>
      <c r="L22" s="70">
        <f t="shared" si="2"/>
        <v>0</v>
      </c>
    </row>
    <row r="23" spans="3:12" ht="13.5" x14ac:dyDescent="0.25">
      <c r="C23" s="228" t="s">
        <v>145</v>
      </c>
      <c r="D23" s="232">
        <v>1.67</v>
      </c>
      <c r="E23" s="233">
        <v>1.87</v>
      </c>
      <c r="F23" s="231">
        <f t="shared" si="0"/>
        <v>-10.69518716577541</v>
      </c>
      <c r="G23" s="232">
        <v>86</v>
      </c>
      <c r="H23" s="233">
        <v>85</v>
      </c>
      <c r="I23" s="70">
        <f t="shared" si="1"/>
        <v>1.1764705882352942</v>
      </c>
      <c r="J23" s="232">
        <v>2.7</v>
      </c>
      <c r="K23" s="233">
        <v>2.83</v>
      </c>
      <c r="L23" s="70">
        <f t="shared" si="2"/>
        <v>-4.5936395759717277</v>
      </c>
    </row>
    <row r="24" spans="3:12" ht="13.5" x14ac:dyDescent="0.25">
      <c r="C24" s="228" t="s">
        <v>146</v>
      </c>
      <c r="D24" s="232">
        <v>0.9</v>
      </c>
      <c r="E24" s="233">
        <v>1</v>
      </c>
      <c r="F24" s="231" t="s">
        <v>155</v>
      </c>
      <c r="G24" s="232" t="s">
        <v>155</v>
      </c>
      <c r="H24" s="233" t="s">
        <v>155</v>
      </c>
      <c r="I24" s="70" t="s">
        <v>155</v>
      </c>
      <c r="J24" s="232">
        <v>1.1000000000000001</v>
      </c>
      <c r="K24" s="233">
        <v>1.9</v>
      </c>
      <c r="L24" s="70">
        <f t="shared" si="2"/>
        <v>-42.105263157894726</v>
      </c>
    </row>
    <row r="25" spans="3:12" ht="13.5" x14ac:dyDescent="0.25">
      <c r="C25" s="228" t="s">
        <v>147</v>
      </c>
      <c r="D25" s="232">
        <v>2.2999999999999998</v>
      </c>
      <c r="E25" s="233" t="s">
        <v>155</v>
      </c>
      <c r="F25" s="231" t="s">
        <v>155</v>
      </c>
      <c r="G25" s="232">
        <v>135</v>
      </c>
      <c r="H25" s="233">
        <v>135</v>
      </c>
      <c r="I25" s="70">
        <f t="shared" si="1"/>
        <v>0</v>
      </c>
      <c r="J25" s="232">
        <v>2.2999999999999998</v>
      </c>
      <c r="K25" s="233">
        <v>2.2999999999999998</v>
      </c>
      <c r="L25" s="70">
        <f t="shared" si="2"/>
        <v>0</v>
      </c>
    </row>
    <row r="26" spans="3:12" ht="13.5" x14ac:dyDescent="0.25">
      <c r="C26" s="228" t="s">
        <v>148</v>
      </c>
      <c r="D26" s="232">
        <v>1.81</v>
      </c>
      <c r="E26" s="233">
        <v>2.13</v>
      </c>
      <c r="F26" s="231">
        <f t="shared" si="0"/>
        <v>-15.023474178403747</v>
      </c>
      <c r="G26" s="232" t="s">
        <v>155</v>
      </c>
      <c r="H26" s="233" t="s">
        <v>155</v>
      </c>
      <c r="I26" s="70" t="s">
        <v>155</v>
      </c>
      <c r="J26" s="232">
        <v>3.03</v>
      </c>
      <c r="K26" s="233">
        <v>3</v>
      </c>
      <c r="L26" s="70">
        <f t="shared" si="2"/>
        <v>0.99999999999999345</v>
      </c>
    </row>
    <row r="27" spans="3:12" ht="14.25" thickBot="1" x14ac:dyDescent="0.3">
      <c r="C27" s="236" t="s">
        <v>149</v>
      </c>
      <c r="D27" s="237">
        <v>1.85</v>
      </c>
      <c r="E27" s="238">
        <v>2.2000000000000002</v>
      </c>
      <c r="F27" s="239">
        <f t="shared" si="0"/>
        <v>-15.909090909090912</v>
      </c>
      <c r="G27" s="237">
        <v>140</v>
      </c>
      <c r="H27" s="238">
        <v>105</v>
      </c>
      <c r="I27" s="238">
        <f t="shared" si="1"/>
        <v>33.333333333333329</v>
      </c>
      <c r="J27" s="237">
        <v>3.5</v>
      </c>
      <c r="K27" s="238">
        <v>3.5</v>
      </c>
      <c r="L27" s="240">
        <f t="shared" ref="L27" si="3">(J27-K27)/K27*100</f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workbookViewId="0">
      <selection activeCell="L24" sqref="L24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1.5703125" bestFit="1" customWidth="1"/>
    <col min="8" max="8" width="11.28515625" bestFit="1" customWidth="1"/>
    <col min="9" max="9" width="10.140625" customWidth="1"/>
    <col min="11" max="11" width="21.42578125" bestFit="1" customWidth="1"/>
    <col min="12" max="14" width="11.28515625" bestFit="1" customWidth="1"/>
    <col min="15" max="15" width="1.5703125" customWidth="1"/>
    <col min="16" max="16" width="21.28515625" customWidth="1"/>
    <col min="17" max="18" width="11.28515625" bestFit="1" customWidth="1"/>
  </cols>
  <sheetData>
    <row r="1" spans="1:19" ht="15.75" x14ac:dyDescent="0.25">
      <c r="A1" s="246" t="s">
        <v>342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7" t="s">
        <v>292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8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7" t="s">
        <v>313</v>
      </c>
      <c r="B4" s="268"/>
      <c r="C4" s="268"/>
      <c r="D4" s="268"/>
      <c r="E4" s="268"/>
      <c r="F4" s="267" t="s">
        <v>314</v>
      </c>
      <c r="G4" s="269"/>
      <c r="H4" s="269"/>
      <c r="I4" s="269"/>
      <c r="J4" s="68"/>
      <c r="K4" s="270" t="s">
        <v>315</v>
      </c>
      <c r="L4" s="271"/>
      <c r="M4" s="271"/>
      <c r="N4" s="271"/>
      <c r="O4" s="271"/>
      <c r="P4" s="270" t="s">
        <v>316</v>
      </c>
      <c r="Q4" s="271"/>
      <c r="R4" s="271"/>
      <c r="S4" s="271"/>
    </row>
    <row r="5" spans="1:19" ht="13.5" thickBot="1" x14ac:dyDescent="0.25"/>
    <row r="6" spans="1:19" ht="28.5" x14ac:dyDescent="0.2">
      <c r="A6" s="272" t="s">
        <v>317</v>
      </c>
      <c r="B6" s="356" t="s">
        <v>132</v>
      </c>
      <c r="C6" s="357"/>
      <c r="D6" s="358" t="s">
        <v>293</v>
      </c>
      <c r="F6" s="272" t="s">
        <v>317</v>
      </c>
      <c r="G6" s="356" t="s">
        <v>132</v>
      </c>
      <c r="H6" s="357"/>
      <c r="I6" s="358" t="s">
        <v>293</v>
      </c>
      <c r="K6" s="272" t="s">
        <v>317</v>
      </c>
      <c r="L6" s="356" t="s">
        <v>132</v>
      </c>
      <c r="M6" s="357"/>
      <c r="N6" s="358" t="s">
        <v>293</v>
      </c>
      <c r="P6" s="272" t="s">
        <v>317</v>
      </c>
      <c r="Q6" s="363" t="s">
        <v>132</v>
      </c>
      <c r="R6" s="357"/>
      <c r="S6" s="325" t="s">
        <v>293</v>
      </c>
    </row>
    <row r="7" spans="1:19" ht="15" thickBot="1" x14ac:dyDescent="0.25">
      <c r="A7" s="273"/>
      <c r="B7" s="274">
        <v>44409</v>
      </c>
      <c r="C7" s="275">
        <v>44402</v>
      </c>
      <c r="D7" s="359"/>
      <c r="F7" s="273"/>
      <c r="G7" s="274">
        <v>44409</v>
      </c>
      <c r="H7" s="275">
        <v>44402</v>
      </c>
      <c r="I7" s="359"/>
      <c r="K7" s="273"/>
      <c r="L7" s="274">
        <v>44409</v>
      </c>
      <c r="M7" s="275">
        <v>44402</v>
      </c>
      <c r="N7" s="359"/>
      <c r="P7" s="276"/>
      <c r="Q7" s="274">
        <v>44409</v>
      </c>
      <c r="R7" s="275">
        <v>44402</v>
      </c>
      <c r="S7" s="277"/>
    </row>
    <row r="8" spans="1:19" ht="15.75" x14ac:dyDescent="0.25">
      <c r="A8" s="350" t="s">
        <v>294</v>
      </c>
      <c r="B8" s="351"/>
      <c r="C8" s="351"/>
      <c r="D8" s="352"/>
      <c r="F8" s="326" t="s">
        <v>294</v>
      </c>
      <c r="G8" s="327"/>
      <c r="H8" s="327"/>
      <c r="I8" s="328"/>
      <c r="K8" s="360" t="s">
        <v>295</v>
      </c>
      <c r="L8" s="361"/>
      <c r="M8" s="361"/>
      <c r="N8" s="362"/>
      <c r="P8" s="360" t="s">
        <v>295</v>
      </c>
      <c r="Q8" s="361"/>
      <c r="R8" s="361"/>
      <c r="S8" s="362"/>
    </row>
    <row r="9" spans="1:19" ht="15.75" thickBot="1" x14ac:dyDescent="0.3">
      <c r="A9" s="249" t="s">
        <v>241</v>
      </c>
      <c r="B9" s="250" t="s">
        <v>312</v>
      </c>
      <c r="C9" s="265" t="s">
        <v>312</v>
      </c>
      <c r="D9" s="252" t="s">
        <v>155</v>
      </c>
      <c r="F9" s="249" t="s">
        <v>241</v>
      </c>
      <c r="G9" s="250" t="s">
        <v>312</v>
      </c>
      <c r="H9" s="265" t="s">
        <v>312</v>
      </c>
      <c r="I9" s="252" t="s">
        <v>155</v>
      </c>
      <c r="K9" s="253" t="s">
        <v>23</v>
      </c>
      <c r="L9" s="254">
        <v>1.94</v>
      </c>
      <c r="M9" s="255">
        <v>2.4900000000000002</v>
      </c>
      <c r="N9" s="256">
        <v>-22.088353413654627</v>
      </c>
      <c r="P9" s="253" t="s">
        <v>23</v>
      </c>
      <c r="Q9" s="254">
        <v>3.38</v>
      </c>
      <c r="R9" s="255">
        <v>3.5</v>
      </c>
      <c r="S9" s="256">
        <v>-3.4285714285714315</v>
      </c>
    </row>
    <row r="10" spans="1:19" ht="15" x14ac:dyDescent="0.25">
      <c r="A10" s="249" t="s">
        <v>235</v>
      </c>
      <c r="B10" s="257">
        <v>2.3199999999999998</v>
      </c>
      <c r="C10" s="251">
        <v>2.4700000000000002</v>
      </c>
      <c r="D10" s="252">
        <v>-6.0728744939271389</v>
      </c>
      <c r="F10" s="249" t="s">
        <v>235</v>
      </c>
      <c r="G10" s="257" t="s">
        <v>312</v>
      </c>
      <c r="H10" s="265" t="s">
        <v>312</v>
      </c>
      <c r="I10" s="252" t="s">
        <v>155</v>
      </c>
      <c r="K10" s="258" t="s">
        <v>296</v>
      </c>
      <c r="L10" s="259">
        <v>3.49</v>
      </c>
      <c r="M10" s="260">
        <v>4.03</v>
      </c>
      <c r="N10" s="261">
        <v>-13.399503722084367</v>
      </c>
      <c r="P10" s="258" t="s">
        <v>296</v>
      </c>
      <c r="Q10" s="259">
        <v>7.16</v>
      </c>
      <c r="R10" s="260">
        <v>7.17</v>
      </c>
      <c r="S10" s="261">
        <v>-0.13947001394699843</v>
      </c>
    </row>
    <row r="11" spans="1:19" ht="15" x14ac:dyDescent="0.25">
      <c r="A11" s="249" t="s">
        <v>297</v>
      </c>
      <c r="B11" s="257">
        <v>2.6</v>
      </c>
      <c r="C11" s="251">
        <v>2.59</v>
      </c>
      <c r="D11" s="252">
        <v>0.38610038610039504</v>
      </c>
      <c r="F11" s="249" t="s">
        <v>297</v>
      </c>
      <c r="G11" s="257" t="s">
        <v>312</v>
      </c>
      <c r="H11" s="265" t="s">
        <v>312</v>
      </c>
      <c r="I11" s="252" t="s">
        <v>155</v>
      </c>
      <c r="K11" s="249" t="s">
        <v>298</v>
      </c>
      <c r="L11" s="250">
        <v>3.64</v>
      </c>
      <c r="M11" s="251">
        <v>4.04</v>
      </c>
      <c r="N11" s="262">
        <v>-9.9009900990098991</v>
      </c>
      <c r="P11" s="249" t="s">
        <v>298</v>
      </c>
      <c r="Q11" s="250">
        <v>5.17</v>
      </c>
      <c r="R11" s="251">
        <v>5.13</v>
      </c>
      <c r="S11" s="262">
        <v>0.77972709551656993</v>
      </c>
    </row>
    <row r="12" spans="1:19" ht="15.75" thickBot="1" x14ac:dyDescent="0.3">
      <c r="A12" s="249" t="s">
        <v>299</v>
      </c>
      <c r="B12" s="250">
        <v>1.77</v>
      </c>
      <c r="C12" s="251">
        <v>1.76</v>
      </c>
      <c r="D12" s="252">
        <v>0.56818181818181868</v>
      </c>
      <c r="F12" s="249" t="s">
        <v>299</v>
      </c>
      <c r="G12" s="250" t="s">
        <v>312</v>
      </c>
      <c r="H12" s="265" t="s">
        <v>312</v>
      </c>
      <c r="I12" s="252" t="s">
        <v>155</v>
      </c>
      <c r="K12" s="253" t="s">
        <v>300</v>
      </c>
      <c r="L12" s="254">
        <v>9.3699999999999992</v>
      </c>
      <c r="M12" s="255">
        <v>9.61</v>
      </c>
      <c r="N12" s="256">
        <v>-2.4973985431841856</v>
      </c>
      <c r="P12" s="253" t="s">
        <v>300</v>
      </c>
      <c r="Q12" s="254">
        <v>11.9</v>
      </c>
      <c r="R12" s="255">
        <v>11.79</v>
      </c>
      <c r="S12" s="256">
        <v>0.93299406276506536</v>
      </c>
    </row>
    <row r="13" spans="1:19" ht="15.75" thickBot="1" x14ac:dyDescent="0.3">
      <c r="A13" s="249" t="s">
        <v>301</v>
      </c>
      <c r="B13" s="250">
        <v>2.1800000000000002</v>
      </c>
      <c r="C13" s="251">
        <v>2.17</v>
      </c>
      <c r="D13" s="252">
        <v>0.46082949308756826</v>
      </c>
      <c r="F13" s="249" t="s">
        <v>301</v>
      </c>
      <c r="G13" s="250" t="s">
        <v>312</v>
      </c>
      <c r="H13" s="265" t="s">
        <v>312</v>
      </c>
      <c r="I13" s="252" t="s">
        <v>155</v>
      </c>
      <c r="K13" s="258" t="s">
        <v>33</v>
      </c>
      <c r="L13" s="259">
        <v>0.87</v>
      </c>
      <c r="M13" s="260">
        <v>1.1499999999999999</v>
      </c>
      <c r="N13" s="261">
        <v>-24.347826086956516</v>
      </c>
      <c r="P13" s="258" t="s">
        <v>33</v>
      </c>
      <c r="Q13" s="259">
        <v>1.8</v>
      </c>
      <c r="R13" s="260">
        <v>2.2000000000000002</v>
      </c>
      <c r="S13" s="261">
        <v>-18.181818181818183</v>
      </c>
    </row>
    <row r="14" spans="1:19" ht="15.75" x14ac:dyDescent="0.25">
      <c r="A14" s="249" t="s">
        <v>236</v>
      </c>
      <c r="B14" s="250">
        <v>2.2799999999999998</v>
      </c>
      <c r="C14" s="251">
        <v>2.2599999999999998</v>
      </c>
      <c r="D14" s="252">
        <v>0.8849557522123902</v>
      </c>
      <c r="F14" s="249" t="s">
        <v>236</v>
      </c>
      <c r="G14" s="250" t="s">
        <v>312</v>
      </c>
      <c r="H14" s="265" t="s">
        <v>155</v>
      </c>
      <c r="I14" s="252" t="s">
        <v>155</v>
      </c>
      <c r="K14" s="360" t="s">
        <v>302</v>
      </c>
      <c r="L14" s="361"/>
      <c r="M14" s="361"/>
      <c r="N14" s="362"/>
      <c r="P14" s="360" t="s">
        <v>302</v>
      </c>
      <c r="Q14" s="361"/>
      <c r="R14" s="361"/>
      <c r="S14" s="362"/>
    </row>
    <row r="15" spans="1:19" ht="15.75" thickBot="1" x14ac:dyDescent="0.3">
      <c r="A15" s="249" t="s">
        <v>320</v>
      </c>
      <c r="B15" s="250" t="s">
        <v>312</v>
      </c>
      <c r="C15" s="298" t="s">
        <v>312</v>
      </c>
      <c r="D15" s="252" t="s">
        <v>155</v>
      </c>
      <c r="F15" s="249" t="s">
        <v>320</v>
      </c>
      <c r="G15" s="250" t="s">
        <v>312</v>
      </c>
      <c r="H15" s="298" t="s">
        <v>155</v>
      </c>
      <c r="I15" s="252" t="s">
        <v>155</v>
      </c>
      <c r="K15" s="253" t="s">
        <v>23</v>
      </c>
      <c r="L15" s="254" t="s">
        <v>312</v>
      </c>
      <c r="M15" s="255" t="s">
        <v>312</v>
      </c>
      <c r="N15" s="256" t="s">
        <v>155</v>
      </c>
      <c r="P15" s="253" t="s">
        <v>23</v>
      </c>
      <c r="Q15" s="254" t="s">
        <v>312</v>
      </c>
      <c r="R15" s="255" t="s">
        <v>312</v>
      </c>
      <c r="S15" s="256" t="s">
        <v>155</v>
      </c>
    </row>
    <row r="16" spans="1:19" ht="15.75" thickBot="1" x14ac:dyDescent="0.3">
      <c r="A16" s="253" t="s">
        <v>238</v>
      </c>
      <c r="B16" s="254">
        <v>2.2400000000000002</v>
      </c>
      <c r="C16" s="255">
        <v>2.1</v>
      </c>
      <c r="D16" s="263">
        <v>6.6666666666666723</v>
      </c>
      <c r="F16" s="253" t="s">
        <v>238</v>
      </c>
      <c r="G16" s="254" t="s">
        <v>312</v>
      </c>
      <c r="H16" s="266" t="s">
        <v>312</v>
      </c>
      <c r="I16" s="263" t="s">
        <v>155</v>
      </c>
      <c r="K16" s="299" t="s">
        <v>321</v>
      </c>
      <c r="L16" s="300" t="s">
        <v>312</v>
      </c>
      <c r="M16" s="301" t="s">
        <v>312</v>
      </c>
      <c r="N16" s="302" t="s">
        <v>155</v>
      </c>
      <c r="P16" s="299" t="s">
        <v>321</v>
      </c>
      <c r="Q16" s="300" t="s">
        <v>312</v>
      </c>
      <c r="R16" s="301" t="s">
        <v>312</v>
      </c>
      <c r="S16" s="302" t="s">
        <v>155</v>
      </c>
    </row>
    <row r="17" spans="1:19" ht="15.75" x14ac:dyDescent="0.25">
      <c r="A17" s="353" t="s">
        <v>303</v>
      </c>
      <c r="B17" s="354"/>
      <c r="C17" s="354"/>
      <c r="D17" s="355"/>
      <c r="F17" s="329" t="s">
        <v>303</v>
      </c>
      <c r="G17" s="330"/>
      <c r="H17" s="330"/>
      <c r="I17" s="331"/>
      <c r="K17" s="299" t="s">
        <v>298</v>
      </c>
      <c r="L17" s="300" t="s">
        <v>312</v>
      </c>
      <c r="M17" s="301" t="s">
        <v>312</v>
      </c>
      <c r="N17" s="302" t="s">
        <v>155</v>
      </c>
      <c r="P17" s="299" t="s">
        <v>298</v>
      </c>
      <c r="Q17" s="300" t="s">
        <v>312</v>
      </c>
      <c r="R17" s="303" t="s">
        <v>312</v>
      </c>
      <c r="S17" s="304" t="s">
        <v>155</v>
      </c>
    </row>
    <row r="18" spans="1:19" ht="15.75" thickBot="1" x14ac:dyDescent="0.3">
      <c r="A18" s="249" t="s">
        <v>304</v>
      </c>
      <c r="B18" s="250">
        <v>5.6</v>
      </c>
      <c r="C18" s="265">
        <v>5.62</v>
      </c>
      <c r="D18" s="262">
        <v>-0.35587188612100468</v>
      </c>
      <c r="F18" s="249" t="s">
        <v>304</v>
      </c>
      <c r="G18" s="250" t="s">
        <v>312</v>
      </c>
      <c r="H18" s="265" t="s">
        <v>312</v>
      </c>
      <c r="I18" s="262" t="s">
        <v>155</v>
      </c>
      <c r="K18" s="253" t="s">
        <v>300</v>
      </c>
      <c r="L18" s="254" t="s">
        <v>312</v>
      </c>
      <c r="M18" s="266" t="s">
        <v>312</v>
      </c>
      <c r="N18" s="256" t="s">
        <v>155</v>
      </c>
      <c r="P18" s="253" t="s">
        <v>300</v>
      </c>
      <c r="Q18" s="254">
        <v>9.48</v>
      </c>
      <c r="R18" s="255">
        <v>14.6</v>
      </c>
      <c r="S18" s="256">
        <v>-35.06849315068493</v>
      </c>
    </row>
    <row r="19" spans="1:19" ht="16.5" thickBot="1" x14ac:dyDescent="0.3">
      <c r="A19" s="350" t="s">
        <v>305</v>
      </c>
      <c r="B19" s="351"/>
      <c r="C19" s="351"/>
      <c r="D19" s="352" t="s">
        <v>155</v>
      </c>
      <c r="F19" s="326" t="s">
        <v>305</v>
      </c>
      <c r="G19" s="327"/>
      <c r="H19" s="327"/>
      <c r="I19" s="328" t="s">
        <v>155</v>
      </c>
      <c r="K19" s="305" t="s">
        <v>33</v>
      </c>
      <c r="L19" s="306" t="s">
        <v>312</v>
      </c>
      <c r="M19" s="307" t="s">
        <v>312</v>
      </c>
      <c r="N19" s="308" t="s">
        <v>155</v>
      </c>
      <c r="P19" s="305" t="s">
        <v>33</v>
      </c>
      <c r="Q19" s="306" t="s">
        <v>312</v>
      </c>
      <c r="R19" s="307" t="s">
        <v>312</v>
      </c>
      <c r="S19" s="308" t="s">
        <v>155</v>
      </c>
    </row>
    <row r="20" spans="1:19" ht="15" x14ac:dyDescent="0.25">
      <c r="A20" s="249" t="s">
        <v>322</v>
      </c>
      <c r="B20" s="250" t="s">
        <v>312</v>
      </c>
      <c r="C20" s="265" t="s">
        <v>312</v>
      </c>
      <c r="D20" s="262" t="s">
        <v>155</v>
      </c>
      <c r="F20" s="249" t="s">
        <v>322</v>
      </c>
      <c r="G20" s="250" t="s">
        <v>312</v>
      </c>
      <c r="H20" s="265" t="s">
        <v>312</v>
      </c>
      <c r="I20" s="262" t="s">
        <v>155</v>
      </c>
    </row>
    <row r="21" spans="1:19" ht="15" x14ac:dyDescent="0.25">
      <c r="A21" s="249" t="s">
        <v>323</v>
      </c>
      <c r="B21" s="250">
        <v>4.68</v>
      </c>
      <c r="C21" s="265">
        <v>4.78</v>
      </c>
      <c r="D21" s="262">
        <v>-2.0920502092050319</v>
      </c>
      <c r="F21" s="249" t="s">
        <v>323</v>
      </c>
      <c r="G21" s="250" t="s">
        <v>312</v>
      </c>
      <c r="H21" s="265" t="s">
        <v>312</v>
      </c>
      <c r="I21" s="262" t="s">
        <v>155</v>
      </c>
    </row>
    <row r="22" spans="1:19" ht="15" x14ac:dyDescent="0.25">
      <c r="A22" s="249" t="s">
        <v>306</v>
      </c>
      <c r="B22" s="250" t="s">
        <v>312</v>
      </c>
      <c r="C22" s="265" t="s">
        <v>312</v>
      </c>
      <c r="D22" s="262" t="s">
        <v>155</v>
      </c>
      <c r="F22" s="249" t="s">
        <v>306</v>
      </c>
      <c r="G22" s="250" t="s">
        <v>312</v>
      </c>
      <c r="H22" s="278"/>
      <c r="I22" s="262" t="s">
        <v>155</v>
      </c>
    </row>
    <row r="23" spans="1:19" ht="15.75" thickBot="1" x14ac:dyDescent="0.3">
      <c r="A23" s="253" t="s">
        <v>311</v>
      </c>
      <c r="B23" s="254">
        <v>4.13</v>
      </c>
      <c r="C23" s="266">
        <v>4.26</v>
      </c>
      <c r="D23" s="256">
        <v>-3.0516431924882603</v>
      </c>
      <c r="F23" s="253" t="s">
        <v>311</v>
      </c>
      <c r="G23" s="254" t="s">
        <v>312</v>
      </c>
      <c r="H23" s="266" t="s">
        <v>312</v>
      </c>
      <c r="I23" s="263"/>
    </row>
    <row r="24" spans="1:19" ht="13.5" thickBot="1" x14ac:dyDescent="0.25">
      <c r="A24" s="264"/>
      <c r="B24" s="68"/>
      <c r="C24" s="68"/>
      <c r="D24" s="69"/>
      <c r="F24" s="264"/>
      <c r="G24" s="68"/>
      <c r="H24" s="68"/>
      <c r="I24" s="69"/>
    </row>
    <row r="25" spans="1:19" ht="15.75" x14ac:dyDescent="0.25">
      <c r="A25" s="347" t="s">
        <v>307</v>
      </c>
      <c r="B25" s="348" t="s">
        <v>155</v>
      </c>
      <c r="C25" s="348" t="s">
        <v>155</v>
      </c>
      <c r="D25" s="349" t="s">
        <v>155</v>
      </c>
      <c r="F25" s="326" t="s">
        <v>307</v>
      </c>
      <c r="G25" s="327"/>
      <c r="H25" s="327"/>
      <c r="I25" s="328"/>
    </row>
    <row r="26" spans="1:19" ht="15" x14ac:dyDescent="0.25">
      <c r="A26" s="311" t="s">
        <v>308</v>
      </c>
      <c r="B26" s="312">
        <v>5.44</v>
      </c>
      <c r="C26" s="313">
        <v>5.64</v>
      </c>
      <c r="D26" s="314">
        <v>-3.5460992907801296</v>
      </c>
      <c r="F26" s="249" t="s">
        <v>308</v>
      </c>
      <c r="G26" s="250" t="s">
        <v>312</v>
      </c>
      <c r="H26" s="265">
        <v>5.79</v>
      </c>
      <c r="I26" s="262" t="s">
        <v>155</v>
      </c>
    </row>
    <row r="27" spans="1:19" ht="15" x14ac:dyDescent="0.25">
      <c r="A27" s="311" t="s">
        <v>309</v>
      </c>
      <c r="B27" s="312">
        <v>6.21</v>
      </c>
      <c r="C27" s="313">
        <v>6.32</v>
      </c>
      <c r="D27" s="314">
        <v>-1.7405063291139291</v>
      </c>
      <c r="F27" s="249" t="s">
        <v>309</v>
      </c>
      <c r="G27" s="250" t="s">
        <v>312</v>
      </c>
      <c r="H27" s="265" t="s">
        <v>312</v>
      </c>
      <c r="I27" s="262" t="s">
        <v>155</v>
      </c>
      <c r="K27" s="279"/>
    </row>
    <row r="28" spans="1:19" ht="15.75" thickBot="1" x14ac:dyDescent="0.3">
      <c r="A28" s="315" t="s">
        <v>311</v>
      </c>
      <c r="B28" s="316">
        <v>5.74</v>
      </c>
      <c r="C28" s="317" t="s">
        <v>312</v>
      </c>
      <c r="D28" s="318" t="s">
        <v>312</v>
      </c>
      <c r="F28" s="253" t="s">
        <v>311</v>
      </c>
      <c r="G28" s="254" t="s">
        <v>312</v>
      </c>
      <c r="H28" s="266" t="s">
        <v>312</v>
      </c>
      <c r="I28" s="332"/>
    </row>
    <row r="29" spans="1:19" ht="13.5" thickBot="1" x14ac:dyDescent="0.25">
      <c r="A29" s="319"/>
      <c r="B29" s="320"/>
      <c r="C29" s="320"/>
      <c r="D29" s="321"/>
      <c r="F29" s="264"/>
      <c r="G29" s="68"/>
      <c r="H29" s="68"/>
      <c r="I29" s="69"/>
    </row>
    <row r="30" spans="1:19" ht="15.75" x14ac:dyDescent="0.25">
      <c r="A30" s="347" t="s">
        <v>310</v>
      </c>
      <c r="B30" s="348"/>
      <c r="C30" s="348"/>
      <c r="D30" s="349"/>
      <c r="F30" s="326" t="s">
        <v>310</v>
      </c>
      <c r="G30" s="327"/>
      <c r="H30" s="327"/>
      <c r="I30" s="328"/>
    </row>
    <row r="31" spans="1:19" ht="15" x14ac:dyDescent="0.25">
      <c r="A31" s="311" t="s">
        <v>308</v>
      </c>
      <c r="B31" s="322" t="s">
        <v>312</v>
      </c>
      <c r="C31" s="323">
        <v>6.1</v>
      </c>
      <c r="D31" s="314" t="s">
        <v>155</v>
      </c>
      <c r="F31" s="249" t="s">
        <v>308</v>
      </c>
      <c r="G31" s="257" t="s">
        <v>312</v>
      </c>
      <c r="H31" s="278" t="s">
        <v>312</v>
      </c>
      <c r="I31" s="262" t="s">
        <v>155</v>
      </c>
    </row>
    <row r="32" spans="1:19" ht="15" x14ac:dyDescent="0.25">
      <c r="A32" s="311" t="s">
        <v>309</v>
      </c>
      <c r="B32" s="322" t="s">
        <v>155</v>
      </c>
      <c r="C32" s="323" t="s">
        <v>155</v>
      </c>
      <c r="D32" s="314" t="s">
        <v>155</v>
      </c>
      <c r="F32" s="249" t="s">
        <v>309</v>
      </c>
      <c r="G32" s="250" t="s">
        <v>312</v>
      </c>
      <c r="H32" s="278" t="s">
        <v>312</v>
      </c>
      <c r="I32" s="262" t="s">
        <v>155</v>
      </c>
    </row>
    <row r="33" spans="1:9" ht="15.75" thickBot="1" x14ac:dyDescent="0.3">
      <c r="A33" s="315" t="s">
        <v>311</v>
      </c>
      <c r="B33" s="316">
        <v>6.19</v>
      </c>
      <c r="C33" s="317">
        <v>6.66</v>
      </c>
      <c r="D33" s="318">
        <v>-7.0570570570570537</v>
      </c>
      <c r="F33" s="253" t="s">
        <v>311</v>
      </c>
      <c r="G33" s="254" t="s">
        <v>312</v>
      </c>
      <c r="H33" s="266">
        <v>6.02</v>
      </c>
      <c r="I33" s="256" t="s">
        <v>155</v>
      </c>
    </row>
  </sheetData>
  <mergeCells count="16">
    <mergeCell ref="G6:H6"/>
    <mergeCell ref="I6:I7"/>
    <mergeCell ref="K14:N14"/>
    <mergeCell ref="P14:S14"/>
    <mergeCell ref="L6:M6"/>
    <mergeCell ref="N6:N7"/>
    <mergeCell ref="Q6:R6"/>
    <mergeCell ref="K8:N8"/>
    <mergeCell ref="P8:S8"/>
    <mergeCell ref="A30:D30"/>
    <mergeCell ref="A8:D8"/>
    <mergeCell ref="A17:D17"/>
    <mergeCell ref="B6:C6"/>
    <mergeCell ref="D6:D7"/>
    <mergeCell ref="A19:D19"/>
    <mergeCell ref="A25:D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A4" sqref="A4:L30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328</v>
      </c>
      <c r="D6" s="124" t="s">
        <v>329</v>
      </c>
      <c r="E6" s="123" t="s">
        <v>328</v>
      </c>
      <c r="F6" s="124" t="s">
        <v>329</v>
      </c>
      <c r="G6" s="123" t="s">
        <v>328</v>
      </c>
      <c r="H6" s="124" t="s">
        <v>329</v>
      </c>
      <c r="I6" s="123" t="s">
        <v>328</v>
      </c>
      <c r="J6" s="124" t="s">
        <v>329</v>
      </c>
      <c r="K6" s="123" t="s">
        <v>328</v>
      </c>
      <c r="L6" s="125" t="s">
        <v>329</v>
      </c>
    </row>
    <row r="7" spans="1:12" x14ac:dyDescent="0.2">
      <c r="A7" s="126" t="s">
        <v>193</v>
      </c>
      <c r="B7" s="127" t="s">
        <v>194</v>
      </c>
      <c r="C7" s="128">
        <v>4581.9030000000002</v>
      </c>
      <c r="D7" s="129">
        <v>12291.384</v>
      </c>
      <c r="E7" s="128">
        <v>13607.061</v>
      </c>
      <c r="F7" s="130">
        <v>90781.777000000002</v>
      </c>
      <c r="G7" s="128">
        <v>50506.523999999998</v>
      </c>
      <c r="H7" s="129">
        <v>22763.892</v>
      </c>
      <c r="I7" s="128">
        <v>174374.58300000001</v>
      </c>
      <c r="J7" s="130">
        <v>80086.788</v>
      </c>
      <c r="K7" s="131">
        <v>-45924.620999999999</v>
      </c>
      <c r="L7" s="132">
        <v>-10472.508</v>
      </c>
    </row>
    <row r="8" spans="1:12" x14ac:dyDescent="0.2">
      <c r="A8" s="126" t="s">
        <v>195</v>
      </c>
      <c r="B8" s="127" t="s">
        <v>196</v>
      </c>
      <c r="C8" s="128">
        <v>13834.304</v>
      </c>
      <c r="D8" s="129">
        <v>11274.121999999999</v>
      </c>
      <c r="E8" s="128">
        <v>14684.534</v>
      </c>
      <c r="F8" s="130">
        <v>9734.0030000000006</v>
      </c>
      <c r="G8" s="128">
        <v>144234.98000000001</v>
      </c>
      <c r="H8" s="129">
        <v>146253.978</v>
      </c>
      <c r="I8" s="128">
        <v>99509.900999999998</v>
      </c>
      <c r="J8" s="130">
        <v>96082.845000000001</v>
      </c>
      <c r="K8" s="131">
        <v>-130400.67600000001</v>
      </c>
      <c r="L8" s="132">
        <v>-134979.856</v>
      </c>
    </row>
    <row r="9" spans="1:12" x14ac:dyDescent="0.2">
      <c r="A9" s="126" t="s">
        <v>197</v>
      </c>
      <c r="B9" s="127" t="s">
        <v>198</v>
      </c>
      <c r="C9" s="128">
        <v>43521.756000000001</v>
      </c>
      <c r="D9" s="129">
        <v>31964.431</v>
      </c>
      <c r="E9" s="128">
        <v>80069.509000000005</v>
      </c>
      <c r="F9" s="130">
        <v>71381.464000000007</v>
      </c>
      <c r="G9" s="128">
        <v>39144.879000000001</v>
      </c>
      <c r="H9" s="129">
        <v>34382.660000000003</v>
      </c>
      <c r="I9" s="128">
        <v>103986.958</v>
      </c>
      <c r="J9" s="130">
        <v>76846.97</v>
      </c>
      <c r="K9" s="131">
        <v>4376.8770000000004</v>
      </c>
      <c r="L9" s="132">
        <v>-2418.229000000003</v>
      </c>
    </row>
    <row r="10" spans="1:12" x14ac:dyDescent="0.2">
      <c r="A10" s="126" t="s">
        <v>199</v>
      </c>
      <c r="B10" s="127" t="s">
        <v>200</v>
      </c>
      <c r="C10" s="128">
        <v>15532.831</v>
      </c>
      <c r="D10" s="129">
        <v>15880.769</v>
      </c>
      <c r="E10" s="128">
        <v>29483.040000000001</v>
      </c>
      <c r="F10" s="130">
        <v>27661.696</v>
      </c>
      <c r="G10" s="128">
        <v>42270.589</v>
      </c>
      <c r="H10" s="129">
        <v>49546.133000000002</v>
      </c>
      <c r="I10" s="128">
        <v>47419.307000000001</v>
      </c>
      <c r="J10" s="130">
        <v>51260.81</v>
      </c>
      <c r="K10" s="131">
        <v>-26737.758000000002</v>
      </c>
      <c r="L10" s="132">
        <v>-33665.364000000001</v>
      </c>
    </row>
    <row r="11" spans="1:12" x14ac:dyDescent="0.2">
      <c r="A11" s="126" t="s">
        <v>201</v>
      </c>
      <c r="B11" s="127" t="s">
        <v>202</v>
      </c>
      <c r="C11" s="128">
        <v>7653.1620000000003</v>
      </c>
      <c r="D11" s="129">
        <v>8070.6310000000003</v>
      </c>
      <c r="E11" s="128">
        <v>5405.174</v>
      </c>
      <c r="F11" s="130">
        <v>6866.924</v>
      </c>
      <c r="G11" s="128">
        <v>40068.034</v>
      </c>
      <c r="H11" s="129">
        <v>41726.254000000001</v>
      </c>
      <c r="I11" s="128">
        <v>35439.366000000002</v>
      </c>
      <c r="J11" s="130">
        <v>37304.33</v>
      </c>
      <c r="K11" s="131">
        <v>-32414.871999999999</v>
      </c>
      <c r="L11" s="132">
        <v>-33655.623</v>
      </c>
    </row>
    <row r="12" spans="1:12" x14ac:dyDescent="0.2">
      <c r="A12" s="126" t="s">
        <v>203</v>
      </c>
      <c r="B12" s="127" t="s">
        <v>204</v>
      </c>
      <c r="C12" s="128">
        <v>9535.48</v>
      </c>
      <c r="D12" s="129">
        <v>10100.004999999999</v>
      </c>
      <c r="E12" s="128">
        <v>20700.864000000001</v>
      </c>
      <c r="F12" s="130">
        <v>25514.870999999999</v>
      </c>
      <c r="G12" s="128">
        <v>31827.136999999999</v>
      </c>
      <c r="H12" s="129">
        <v>26717.333999999999</v>
      </c>
      <c r="I12" s="128">
        <v>54928.51</v>
      </c>
      <c r="J12" s="130">
        <v>38891.241000000002</v>
      </c>
      <c r="K12" s="131">
        <v>-22291.656999999999</v>
      </c>
      <c r="L12" s="132">
        <v>-16617.328999999998</v>
      </c>
    </row>
    <row r="13" spans="1:12" x14ac:dyDescent="0.2">
      <c r="A13" s="126" t="s">
        <v>205</v>
      </c>
      <c r="B13" s="127" t="s">
        <v>206</v>
      </c>
      <c r="C13" s="128">
        <v>6172.9520000000002</v>
      </c>
      <c r="D13" s="129">
        <v>7273.424</v>
      </c>
      <c r="E13" s="128">
        <v>5034.6480000000001</v>
      </c>
      <c r="F13" s="130">
        <v>5395.2860000000001</v>
      </c>
      <c r="G13" s="128">
        <v>39035.205000000002</v>
      </c>
      <c r="H13" s="129">
        <v>39831.911999999997</v>
      </c>
      <c r="I13" s="128">
        <v>29967.613000000001</v>
      </c>
      <c r="J13" s="130">
        <v>31507.526999999998</v>
      </c>
      <c r="K13" s="131">
        <v>-32862.253000000004</v>
      </c>
      <c r="L13" s="132">
        <v>-32558.487999999998</v>
      </c>
    </row>
    <row r="14" spans="1:12" x14ac:dyDescent="0.2">
      <c r="A14" s="126" t="s">
        <v>207</v>
      </c>
      <c r="B14" s="127" t="s">
        <v>208</v>
      </c>
      <c r="C14" s="128">
        <v>2753.0369999999998</v>
      </c>
      <c r="D14" s="129">
        <v>3589.9369999999999</v>
      </c>
      <c r="E14" s="128">
        <v>3657.069</v>
      </c>
      <c r="F14" s="130">
        <v>7694.2939999999999</v>
      </c>
      <c r="G14" s="128">
        <v>1537.3520000000001</v>
      </c>
      <c r="H14" s="129">
        <v>1541.2660000000001</v>
      </c>
      <c r="I14" s="128">
        <v>994.16399999999999</v>
      </c>
      <c r="J14" s="130">
        <v>734.05100000000004</v>
      </c>
      <c r="K14" s="131">
        <v>1215.6849999999997</v>
      </c>
      <c r="L14" s="132">
        <v>2048.6709999999998</v>
      </c>
    </row>
    <row r="15" spans="1:12" x14ac:dyDescent="0.2">
      <c r="A15" s="126" t="s">
        <v>251</v>
      </c>
      <c r="B15" s="127" t="s">
        <v>252</v>
      </c>
      <c r="C15" s="128">
        <v>183286.054</v>
      </c>
      <c r="D15" s="129">
        <v>187775.37299999999</v>
      </c>
      <c r="E15" s="128">
        <v>112682.31200000001</v>
      </c>
      <c r="F15" s="130">
        <v>116903.07</v>
      </c>
      <c r="G15" s="128">
        <v>140922.82699999999</v>
      </c>
      <c r="H15" s="129">
        <v>144272.86199999999</v>
      </c>
      <c r="I15" s="128">
        <v>80523.002999999997</v>
      </c>
      <c r="J15" s="130">
        <v>82694.525999999998</v>
      </c>
      <c r="K15" s="131">
        <v>42363.227000000014</v>
      </c>
      <c r="L15" s="132">
        <v>43502.510999999999</v>
      </c>
    </row>
    <row r="16" spans="1:12" x14ac:dyDescent="0.2">
      <c r="A16" s="126" t="s">
        <v>253</v>
      </c>
      <c r="B16" s="127" t="s">
        <v>254</v>
      </c>
      <c r="C16" s="128">
        <v>132978.93599999999</v>
      </c>
      <c r="D16" s="129">
        <v>123296.878</v>
      </c>
      <c r="E16" s="128">
        <v>185070.073</v>
      </c>
      <c r="F16" s="130">
        <v>183034.601</v>
      </c>
      <c r="G16" s="128">
        <v>28004.094000000001</v>
      </c>
      <c r="H16" s="129">
        <v>24637.175999999999</v>
      </c>
      <c r="I16" s="128">
        <v>35989.027000000002</v>
      </c>
      <c r="J16" s="130">
        <v>30775.174999999999</v>
      </c>
      <c r="K16" s="131">
        <v>104974.84199999999</v>
      </c>
      <c r="L16" s="132">
        <v>98659.70199999999</v>
      </c>
    </row>
    <row r="17" spans="1:12" x14ac:dyDescent="0.2">
      <c r="A17" s="126" t="s">
        <v>255</v>
      </c>
      <c r="B17" s="127" t="s">
        <v>256</v>
      </c>
      <c r="C17" s="128">
        <v>9494.4120000000003</v>
      </c>
      <c r="D17" s="129">
        <v>7765.5879999999997</v>
      </c>
      <c r="E17" s="128">
        <v>5753.817</v>
      </c>
      <c r="F17" s="130">
        <v>4952.2190000000001</v>
      </c>
      <c r="G17" s="128">
        <v>4616.0069999999996</v>
      </c>
      <c r="H17" s="129">
        <v>7273.0420000000004</v>
      </c>
      <c r="I17" s="128">
        <v>3049.0210000000002</v>
      </c>
      <c r="J17" s="130">
        <v>7154.0039999999999</v>
      </c>
      <c r="K17" s="131">
        <v>4878.4050000000007</v>
      </c>
      <c r="L17" s="132">
        <v>492.54599999999937</v>
      </c>
    </row>
    <row r="18" spans="1:12" x14ac:dyDescent="0.2">
      <c r="A18" s="126" t="s">
        <v>257</v>
      </c>
      <c r="B18" s="127" t="s">
        <v>258</v>
      </c>
      <c r="C18" s="128">
        <v>42056.4</v>
      </c>
      <c r="D18" s="129">
        <v>40531.108999999997</v>
      </c>
      <c r="E18" s="128">
        <v>15022.652</v>
      </c>
      <c r="F18" s="130">
        <v>14047.123</v>
      </c>
      <c r="G18" s="128">
        <v>22823.079000000002</v>
      </c>
      <c r="H18" s="129">
        <v>23041.463</v>
      </c>
      <c r="I18" s="128">
        <v>7524.7</v>
      </c>
      <c r="J18" s="130">
        <v>7421.1120000000001</v>
      </c>
      <c r="K18" s="131">
        <v>19233.321</v>
      </c>
      <c r="L18" s="132">
        <v>17489.645999999997</v>
      </c>
    </row>
    <row r="19" spans="1:12" x14ac:dyDescent="0.2">
      <c r="A19" s="126" t="s">
        <v>259</v>
      </c>
      <c r="B19" s="127" t="s">
        <v>260</v>
      </c>
      <c r="C19" s="128">
        <v>14942.009</v>
      </c>
      <c r="D19" s="129">
        <v>18465.670999999998</v>
      </c>
      <c r="E19" s="128">
        <v>21938.845000000001</v>
      </c>
      <c r="F19" s="130">
        <v>30091.976999999999</v>
      </c>
      <c r="G19" s="128">
        <v>14595.11</v>
      </c>
      <c r="H19" s="129">
        <v>13799.249</v>
      </c>
      <c r="I19" s="128">
        <v>17014.226999999999</v>
      </c>
      <c r="J19" s="130">
        <v>14981.244000000001</v>
      </c>
      <c r="K19" s="131">
        <v>346.89899999999943</v>
      </c>
      <c r="L19" s="132">
        <v>4666.4219999999987</v>
      </c>
    </row>
    <row r="20" spans="1:12" x14ac:dyDescent="0.2">
      <c r="A20" s="126" t="s">
        <v>261</v>
      </c>
      <c r="B20" s="127" t="s">
        <v>262</v>
      </c>
      <c r="C20" s="128">
        <v>603.70899999999995</v>
      </c>
      <c r="D20" s="129">
        <v>177.26599999999999</v>
      </c>
      <c r="E20" s="128">
        <v>1050.45</v>
      </c>
      <c r="F20" s="130">
        <v>249.79300000000001</v>
      </c>
      <c r="G20" s="128">
        <v>3190.89</v>
      </c>
      <c r="H20" s="129">
        <v>5700.9570000000003</v>
      </c>
      <c r="I20" s="128">
        <v>2540.6170000000002</v>
      </c>
      <c r="J20" s="130">
        <v>4110.68</v>
      </c>
      <c r="K20" s="131">
        <v>-2587.181</v>
      </c>
      <c r="L20" s="132">
        <v>-5523.6910000000007</v>
      </c>
    </row>
    <row r="21" spans="1:12" x14ac:dyDescent="0.2">
      <c r="A21" s="126" t="s">
        <v>263</v>
      </c>
      <c r="B21" s="127" t="s">
        <v>264</v>
      </c>
      <c r="C21" s="128">
        <v>1505.6980000000001</v>
      </c>
      <c r="D21" s="129">
        <v>2008.1869999999999</v>
      </c>
      <c r="E21" s="128">
        <v>614.71900000000005</v>
      </c>
      <c r="F21" s="130">
        <v>695.02200000000005</v>
      </c>
      <c r="G21" s="128">
        <v>33673.203000000001</v>
      </c>
      <c r="H21" s="129">
        <v>32010.847000000002</v>
      </c>
      <c r="I21" s="128">
        <v>7501.7510000000002</v>
      </c>
      <c r="J21" s="130">
        <v>7780.9849999999997</v>
      </c>
      <c r="K21" s="131">
        <v>-32167.505000000001</v>
      </c>
      <c r="L21" s="132">
        <v>-30002.660000000003</v>
      </c>
    </row>
    <row r="22" spans="1:12" x14ac:dyDescent="0.2">
      <c r="A22" s="126" t="s">
        <v>265</v>
      </c>
      <c r="B22" s="127" t="s">
        <v>266</v>
      </c>
      <c r="C22" s="128">
        <v>5287.1049999999996</v>
      </c>
      <c r="D22" s="129">
        <v>4476.3559999999998</v>
      </c>
      <c r="E22" s="128">
        <v>1363.7829999999999</v>
      </c>
      <c r="F22" s="130">
        <v>1123.4480000000001</v>
      </c>
      <c r="G22" s="128">
        <v>53218.523999999998</v>
      </c>
      <c r="H22" s="129">
        <v>64619.915000000001</v>
      </c>
      <c r="I22" s="128">
        <v>7226.7879999999996</v>
      </c>
      <c r="J22" s="130">
        <v>9433.607</v>
      </c>
      <c r="K22" s="131">
        <v>-47931.418999999994</v>
      </c>
      <c r="L22" s="132">
        <v>-60143.559000000001</v>
      </c>
    </row>
    <row r="23" spans="1:12" x14ac:dyDescent="0.2">
      <c r="A23" s="126" t="s">
        <v>209</v>
      </c>
      <c r="B23" s="127" t="s">
        <v>43</v>
      </c>
      <c r="C23" s="128">
        <v>29913.098999999998</v>
      </c>
      <c r="D23" s="129">
        <v>25291.351999999999</v>
      </c>
      <c r="E23" s="128">
        <v>36378.258000000002</v>
      </c>
      <c r="F23" s="130">
        <v>33138.93</v>
      </c>
      <c r="G23" s="128">
        <v>146644.30300000001</v>
      </c>
      <c r="H23" s="129">
        <v>138811.80900000001</v>
      </c>
      <c r="I23" s="128">
        <v>249538.209</v>
      </c>
      <c r="J23" s="130">
        <v>231568.79500000001</v>
      </c>
      <c r="K23" s="131">
        <v>-116731.20400000001</v>
      </c>
      <c r="L23" s="132">
        <v>-113520.45700000001</v>
      </c>
    </row>
    <row r="24" spans="1:12" x14ac:dyDescent="0.2">
      <c r="A24" s="126" t="s">
        <v>228</v>
      </c>
      <c r="B24" s="127" t="s">
        <v>229</v>
      </c>
      <c r="C24" s="128">
        <v>7848.6469999999999</v>
      </c>
      <c r="D24" s="129">
        <v>9470.9150000000009</v>
      </c>
      <c r="E24" s="128">
        <v>6054.518</v>
      </c>
      <c r="F24" s="130">
        <v>7580.1509999999998</v>
      </c>
      <c r="G24" s="128">
        <v>54405.305999999997</v>
      </c>
      <c r="H24" s="129">
        <v>61403.894</v>
      </c>
      <c r="I24" s="128">
        <v>29522.083999999999</v>
      </c>
      <c r="J24" s="130">
        <v>30887.665000000001</v>
      </c>
      <c r="K24" s="131">
        <v>-46556.659</v>
      </c>
      <c r="L24" s="132">
        <v>-51932.978999999999</v>
      </c>
    </row>
    <row r="25" spans="1:12" x14ac:dyDescent="0.2">
      <c r="A25" s="126" t="s">
        <v>210</v>
      </c>
      <c r="B25" s="127" t="s">
        <v>211</v>
      </c>
      <c r="C25" s="128">
        <v>9692.3459999999995</v>
      </c>
      <c r="D25" s="129">
        <v>7903.0540000000001</v>
      </c>
      <c r="E25" s="128">
        <v>13182.942999999999</v>
      </c>
      <c r="F25" s="130">
        <v>12947.346</v>
      </c>
      <c r="G25" s="128">
        <v>221728.91399999999</v>
      </c>
      <c r="H25" s="129">
        <v>196953.68</v>
      </c>
      <c r="I25" s="128">
        <v>236382.96799999999</v>
      </c>
      <c r="J25" s="130">
        <v>249181.32199999999</v>
      </c>
      <c r="K25" s="131">
        <v>-212036.568</v>
      </c>
      <c r="L25" s="132">
        <v>-189050.62599999999</v>
      </c>
    </row>
    <row r="26" spans="1:12" x14ac:dyDescent="0.2">
      <c r="A26" s="126" t="s">
        <v>212</v>
      </c>
      <c r="B26" s="127" t="s">
        <v>213</v>
      </c>
      <c r="C26" s="128">
        <v>3846.5619999999999</v>
      </c>
      <c r="D26" s="129">
        <v>3023.0010000000002</v>
      </c>
      <c r="E26" s="128">
        <v>2461.89</v>
      </c>
      <c r="F26" s="130">
        <v>1966.7460000000001</v>
      </c>
      <c r="G26" s="128">
        <v>73138.861000000004</v>
      </c>
      <c r="H26" s="129">
        <v>72348.89</v>
      </c>
      <c r="I26" s="128">
        <v>37382.036999999997</v>
      </c>
      <c r="J26" s="130">
        <v>40511.968999999997</v>
      </c>
      <c r="K26" s="131">
        <v>-69292.298999999999</v>
      </c>
      <c r="L26" s="132">
        <v>-69325.888999999996</v>
      </c>
    </row>
    <row r="27" spans="1:12" x14ac:dyDescent="0.2">
      <c r="A27" s="126" t="s">
        <v>214</v>
      </c>
      <c r="B27" s="127" t="s">
        <v>215</v>
      </c>
      <c r="C27" s="128">
        <v>297.00099999999998</v>
      </c>
      <c r="D27" s="129">
        <v>472.94</v>
      </c>
      <c r="E27" s="128">
        <v>294.81400000000002</v>
      </c>
      <c r="F27" s="130">
        <v>485.71699999999998</v>
      </c>
      <c r="G27" s="128">
        <v>26794.485000000001</v>
      </c>
      <c r="H27" s="129">
        <v>33230.851999999999</v>
      </c>
      <c r="I27" s="128">
        <v>35511.493999999999</v>
      </c>
      <c r="J27" s="130">
        <v>41646.508999999998</v>
      </c>
      <c r="K27" s="131">
        <v>-26497.484</v>
      </c>
      <c r="L27" s="132">
        <v>-32757.912</v>
      </c>
    </row>
    <row r="28" spans="1:12" x14ac:dyDescent="0.2">
      <c r="A28" s="126" t="s">
        <v>216</v>
      </c>
      <c r="B28" s="127" t="s">
        <v>217</v>
      </c>
      <c r="C28" s="128">
        <v>202781.239</v>
      </c>
      <c r="D28" s="129">
        <v>192780.522</v>
      </c>
      <c r="E28" s="128">
        <v>428540.80200000003</v>
      </c>
      <c r="F28" s="130">
        <v>489020.39799999999</v>
      </c>
      <c r="G28" s="128">
        <v>29281.858</v>
      </c>
      <c r="H28" s="129">
        <v>20605.825000000001</v>
      </c>
      <c r="I28" s="128">
        <v>29257.579000000002</v>
      </c>
      <c r="J28" s="130">
        <v>26916.445</v>
      </c>
      <c r="K28" s="131">
        <v>173499.38099999999</v>
      </c>
      <c r="L28" s="132">
        <v>172174.69699999999</v>
      </c>
    </row>
    <row r="29" spans="1:12" x14ac:dyDescent="0.2">
      <c r="A29" s="126" t="s">
        <v>218</v>
      </c>
      <c r="B29" s="127" t="s">
        <v>219</v>
      </c>
      <c r="C29" s="128">
        <v>3382.5010000000002</v>
      </c>
      <c r="D29" s="129">
        <v>1833.1859999999999</v>
      </c>
      <c r="E29" s="128">
        <v>3607.625</v>
      </c>
      <c r="F29" s="130">
        <v>2261.1529999999998</v>
      </c>
      <c r="G29" s="128">
        <v>19425.39</v>
      </c>
      <c r="H29" s="129">
        <v>18656.690999999999</v>
      </c>
      <c r="I29" s="128">
        <v>11075.477999999999</v>
      </c>
      <c r="J29" s="130">
        <v>10131.812</v>
      </c>
      <c r="K29" s="131">
        <v>-16042.888999999999</v>
      </c>
      <c r="L29" s="132">
        <v>-16823.504999999997</v>
      </c>
    </row>
    <row r="30" spans="1:12" ht="13.5" thickBot="1" x14ac:dyDescent="0.25">
      <c r="A30" s="133" t="s">
        <v>230</v>
      </c>
      <c r="B30" s="134" t="s">
        <v>231</v>
      </c>
      <c r="C30" s="135">
        <v>21319.195</v>
      </c>
      <c r="D30" s="136">
        <v>23827.607</v>
      </c>
      <c r="E30" s="135">
        <v>18223.052</v>
      </c>
      <c r="F30" s="137">
        <v>21017.116999999998</v>
      </c>
      <c r="G30" s="135">
        <v>110662.966</v>
      </c>
      <c r="H30" s="136">
        <v>130339.03599999999</v>
      </c>
      <c r="I30" s="135">
        <v>46260.235000000001</v>
      </c>
      <c r="J30" s="137">
        <v>48003.368999999999</v>
      </c>
      <c r="K30" s="138">
        <v>-89343.771000000008</v>
      </c>
      <c r="L30" s="139">
        <v>-106511.42899999999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7" sqref="K2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328</v>
      </c>
      <c r="B6" s="92"/>
      <c r="C6" s="92"/>
      <c r="D6" s="92"/>
      <c r="E6" s="92" t="s">
        <v>329</v>
      </c>
      <c r="F6" s="92"/>
      <c r="G6" s="93"/>
      <c r="H6" s="214"/>
      <c r="I6" s="91" t="s">
        <v>328</v>
      </c>
      <c r="J6" s="92"/>
      <c r="K6" s="92"/>
      <c r="L6" s="92"/>
      <c r="M6" s="92" t="s">
        <v>329</v>
      </c>
      <c r="N6" s="92"/>
      <c r="O6" s="93"/>
    </row>
    <row r="7" spans="1:15" ht="16.5" thickBot="1" x14ac:dyDescent="0.3">
      <c r="A7" s="94" t="s">
        <v>158</v>
      </c>
      <c r="B7" s="95" t="s">
        <v>159</v>
      </c>
      <c r="C7" s="96" t="s">
        <v>160</v>
      </c>
      <c r="D7" s="97"/>
      <c r="E7" s="94" t="s">
        <v>158</v>
      </c>
      <c r="F7" s="95" t="s">
        <v>159</v>
      </c>
      <c r="G7" s="96" t="s">
        <v>160</v>
      </c>
      <c r="H7" s="214"/>
      <c r="I7" s="94" t="s">
        <v>158</v>
      </c>
      <c r="J7" s="95" t="s">
        <v>159</v>
      </c>
      <c r="K7" s="96" t="s">
        <v>160</v>
      </c>
      <c r="L7" s="97"/>
      <c r="M7" s="94" t="s">
        <v>158</v>
      </c>
      <c r="N7" s="95" t="s">
        <v>159</v>
      </c>
      <c r="O7" s="96" t="s">
        <v>160</v>
      </c>
    </row>
    <row r="8" spans="1:15" ht="15" x14ac:dyDescent="0.25">
      <c r="A8" s="140" t="s">
        <v>161</v>
      </c>
      <c r="B8" s="141">
        <v>184789.848</v>
      </c>
      <c r="C8" s="142">
        <v>379794.65399999998</v>
      </c>
      <c r="D8" s="143"/>
      <c r="E8" s="140" t="s">
        <v>161</v>
      </c>
      <c r="F8" s="141">
        <v>177618.32</v>
      </c>
      <c r="G8" s="142">
        <v>430126.48300000001</v>
      </c>
      <c r="H8" s="214"/>
      <c r="I8" s="140" t="s">
        <v>161</v>
      </c>
      <c r="J8" s="141">
        <v>13834.304</v>
      </c>
      <c r="K8" s="142">
        <v>14684.534</v>
      </c>
      <c r="L8" s="143"/>
      <c r="M8" s="140" t="s">
        <v>161</v>
      </c>
      <c r="N8" s="141">
        <v>11274.121999999999</v>
      </c>
      <c r="O8" s="142">
        <v>9734.0030000000006</v>
      </c>
    </row>
    <row r="9" spans="1:15" ht="15.75" x14ac:dyDescent="0.2">
      <c r="A9" s="144" t="s">
        <v>163</v>
      </c>
      <c r="B9" s="145">
        <v>32762.508000000002</v>
      </c>
      <c r="C9" s="146">
        <v>82364.084000000003</v>
      </c>
      <c r="D9" s="147"/>
      <c r="E9" s="144" t="s">
        <v>163</v>
      </c>
      <c r="F9" s="145">
        <v>24952.649000000001</v>
      </c>
      <c r="G9" s="146">
        <v>75859.936000000002</v>
      </c>
      <c r="H9" s="214"/>
      <c r="I9" s="144" t="s">
        <v>222</v>
      </c>
      <c r="J9" s="145">
        <v>4293.3890000000001</v>
      </c>
      <c r="K9" s="146">
        <v>5338.4979999999996</v>
      </c>
      <c r="L9" s="147"/>
      <c r="M9" s="144" t="s">
        <v>171</v>
      </c>
      <c r="N9" s="145">
        <v>3489.1350000000002</v>
      </c>
      <c r="O9" s="146">
        <v>2306.48</v>
      </c>
    </row>
    <row r="10" spans="1:15" ht="15.75" x14ac:dyDescent="0.25">
      <c r="A10" s="98" t="s">
        <v>164</v>
      </c>
      <c r="B10" s="148">
        <v>23352.623</v>
      </c>
      <c r="C10" s="149">
        <v>40973.936000000002</v>
      </c>
      <c r="D10" s="150"/>
      <c r="E10" s="98" t="s">
        <v>162</v>
      </c>
      <c r="F10" s="148">
        <v>22192.251</v>
      </c>
      <c r="G10" s="149">
        <v>48124.540999999997</v>
      </c>
      <c r="H10" s="214"/>
      <c r="I10" s="98" t="s">
        <v>171</v>
      </c>
      <c r="J10" s="148">
        <v>2741.2379999999998</v>
      </c>
      <c r="K10" s="153">
        <v>1885.2149999999999</v>
      </c>
      <c r="L10" s="150"/>
      <c r="M10" s="98" t="s">
        <v>168</v>
      </c>
      <c r="N10" s="148">
        <v>2051.9110000000001</v>
      </c>
      <c r="O10" s="153">
        <v>1600.1610000000001</v>
      </c>
    </row>
    <row r="11" spans="1:15" ht="15.75" x14ac:dyDescent="0.25">
      <c r="A11" s="98" t="s">
        <v>166</v>
      </c>
      <c r="B11" s="148">
        <v>17073.344000000001</v>
      </c>
      <c r="C11" s="149">
        <v>38300.584999999999</v>
      </c>
      <c r="D11" s="150"/>
      <c r="E11" s="98" t="s">
        <v>164</v>
      </c>
      <c r="F11" s="148">
        <v>19527.133000000002</v>
      </c>
      <c r="G11" s="149">
        <v>40053.288999999997</v>
      </c>
      <c r="H11" s="214"/>
      <c r="I11" s="98" t="s">
        <v>163</v>
      </c>
      <c r="J11" s="148">
        <v>2220.9929999999999</v>
      </c>
      <c r="K11" s="149">
        <v>2848.4189999999999</v>
      </c>
      <c r="L11" s="150"/>
      <c r="M11" s="98" t="s">
        <v>222</v>
      </c>
      <c r="N11" s="148">
        <v>1449.6310000000001</v>
      </c>
      <c r="O11" s="149">
        <v>1953.9580000000001</v>
      </c>
    </row>
    <row r="12" spans="1:15" ht="15.75" x14ac:dyDescent="0.25">
      <c r="A12" s="98" t="s">
        <v>162</v>
      </c>
      <c r="B12" s="148">
        <v>12569.782999999999</v>
      </c>
      <c r="C12" s="149">
        <v>24233.755000000001</v>
      </c>
      <c r="D12" s="150"/>
      <c r="E12" s="98" t="s">
        <v>166</v>
      </c>
      <c r="F12" s="148">
        <v>11137.585999999999</v>
      </c>
      <c r="G12" s="149">
        <v>31022.315999999999</v>
      </c>
      <c r="H12" s="214"/>
      <c r="I12" s="98" t="s">
        <v>168</v>
      </c>
      <c r="J12" s="148">
        <v>1848.4639999999999</v>
      </c>
      <c r="K12" s="149">
        <v>1957.4259999999999</v>
      </c>
      <c r="L12" s="150"/>
      <c r="M12" s="98" t="s">
        <v>224</v>
      </c>
      <c r="N12" s="148">
        <v>1184.559</v>
      </c>
      <c r="O12" s="149">
        <v>718.55</v>
      </c>
    </row>
    <row r="13" spans="1:15" ht="15.75" x14ac:dyDescent="0.25">
      <c r="A13" s="98" t="s">
        <v>167</v>
      </c>
      <c r="B13" s="148">
        <v>9803.8549999999996</v>
      </c>
      <c r="C13" s="149">
        <v>16072.271000000001</v>
      </c>
      <c r="D13" s="150"/>
      <c r="E13" s="98" t="s">
        <v>168</v>
      </c>
      <c r="F13" s="148">
        <v>10411.848</v>
      </c>
      <c r="G13" s="149">
        <v>32675.728999999999</v>
      </c>
      <c r="H13" s="214"/>
      <c r="I13" s="98" t="s">
        <v>173</v>
      </c>
      <c r="J13" s="148">
        <v>430.19600000000003</v>
      </c>
      <c r="K13" s="149">
        <v>341.47500000000002</v>
      </c>
      <c r="L13" s="150"/>
      <c r="M13" s="98" t="s">
        <v>163</v>
      </c>
      <c r="N13" s="148">
        <v>1076.1099999999999</v>
      </c>
      <c r="O13" s="149">
        <v>1509.6379999999999</v>
      </c>
    </row>
    <row r="14" spans="1:15" ht="15.75" x14ac:dyDescent="0.25">
      <c r="A14" s="98" t="s">
        <v>168</v>
      </c>
      <c r="B14" s="148">
        <v>9692.3979999999992</v>
      </c>
      <c r="C14" s="149">
        <v>22477.325000000001</v>
      </c>
      <c r="D14" s="150"/>
      <c r="E14" s="98" t="s">
        <v>234</v>
      </c>
      <c r="F14" s="148">
        <v>8990.2939999999999</v>
      </c>
      <c r="G14" s="149">
        <v>26451.536</v>
      </c>
      <c r="H14" s="214"/>
      <c r="I14" s="98" t="s">
        <v>269</v>
      </c>
      <c r="J14" s="148">
        <v>307.375</v>
      </c>
      <c r="K14" s="149">
        <v>133.40600000000001</v>
      </c>
      <c r="L14" s="150"/>
      <c r="M14" s="98" t="s">
        <v>269</v>
      </c>
      <c r="N14" s="148">
        <v>272.00299999999999</v>
      </c>
      <c r="O14" s="149">
        <v>108.527</v>
      </c>
    </row>
    <row r="15" spans="1:15" ht="15.75" x14ac:dyDescent="0.25">
      <c r="A15" s="98" t="s">
        <v>173</v>
      </c>
      <c r="B15" s="148">
        <v>7997.1620000000003</v>
      </c>
      <c r="C15" s="149">
        <v>15219.841</v>
      </c>
      <c r="D15" s="150"/>
      <c r="E15" s="98" t="s">
        <v>170</v>
      </c>
      <c r="F15" s="148">
        <v>7945.6959999999999</v>
      </c>
      <c r="G15" s="149">
        <v>15140.823</v>
      </c>
      <c r="H15" s="214"/>
      <c r="I15" s="98" t="s">
        <v>224</v>
      </c>
      <c r="J15" s="148">
        <v>304.41300000000001</v>
      </c>
      <c r="K15" s="149">
        <v>202.31700000000001</v>
      </c>
      <c r="L15" s="150"/>
      <c r="M15" s="98" t="s">
        <v>178</v>
      </c>
      <c r="N15" s="148">
        <v>249.10499999999999</v>
      </c>
      <c r="O15" s="149">
        <v>206.501</v>
      </c>
    </row>
    <row r="16" spans="1:15" ht="15.75" x14ac:dyDescent="0.25">
      <c r="A16" s="98" t="s">
        <v>172</v>
      </c>
      <c r="B16" s="148">
        <v>6246.4110000000001</v>
      </c>
      <c r="C16" s="149">
        <v>10672.993</v>
      </c>
      <c r="D16" s="150"/>
      <c r="E16" s="98" t="s">
        <v>167</v>
      </c>
      <c r="F16" s="148">
        <v>7625.7529999999997</v>
      </c>
      <c r="G16" s="149">
        <v>14477.531999999999</v>
      </c>
      <c r="H16" s="214"/>
      <c r="I16" s="98" t="s">
        <v>167</v>
      </c>
      <c r="J16" s="148">
        <v>296.93099999999998</v>
      </c>
      <c r="K16" s="149">
        <v>327.101</v>
      </c>
      <c r="L16" s="150"/>
      <c r="M16" s="98" t="s">
        <v>167</v>
      </c>
      <c r="N16" s="148">
        <v>247.91200000000001</v>
      </c>
      <c r="O16" s="149">
        <v>276.66800000000001</v>
      </c>
    </row>
    <row r="17" spans="1:15" ht="15.75" x14ac:dyDescent="0.25">
      <c r="A17" s="98" t="s">
        <v>223</v>
      </c>
      <c r="B17" s="148">
        <v>6142.7759999999998</v>
      </c>
      <c r="C17" s="149">
        <v>10575.179</v>
      </c>
      <c r="D17" s="150"/>
      <c r="E17" s="98" t="s">
        <v>172</v>
      </c>
      <c r="F17" s="148">
        <v>5415.0290000000005</v>
      </c>
      <c r="G17" s="149">
        <v>10581.458000000001</v>
      </c>
      <c r="H17" s="214"/>
      <c r="I17" s="98" t="s">
        <v>184</v>
      </c>
      <c r="J17" s="148">
        <v>215.501</v>
      </c>
      <c r="K17" s="149">
        <v>255.44800000000001</v>
      </c>
      <c r="L17" s="150"/>
      <c r="M17" s="98" t="s">
        <v>173</v>
      </c>
      <c r="N17" s="148">
        <v>203.697</v>
      </c>
      <c r="O17" s="149">
        <v>155.19900000000001</v>
      </c>
    </row>
    <row r="18" spans="1:15" ht="15.75" x14ac:dyDescent="0.25">
      <c r="A18" s="98" t="s">
        <v>169</v>
      </c>
      <c r="B18" s="148">
        <v>5661.69</v>
      </c>
      <c r="C18" s="149">
        <v>10154.427</v>
      </c>
      <c r="D18" s="150"/>
      <c r="E18" s="98" t="s">
        <v>169</v>
      </c>
      <c r="F18" s="148">
        <v>5213.3379999999997</v>
      </c>
      <c r="G18" s="149">
        <v>10278.651</v>
      </c>
      <c r="H18" s="214"/>
      <c r="I18" s="98" t="s">
        <v>234</v>
      </c>
      <c r="J18" s="148">
        <v>182.80500000000001</v>
      </c>
      <c r="K18" s="149">
        <v>99.317999999999998</v>
      </c>
      <c r="L18" s="150"/>
      <c r="M18" s="98" t="s">
        <v>184</v>
      </c>
      <c r="N18" s="148">
        <v>178.601</v>
      </c>
      <c r="O18" s="149">
        <v>165.30199999999999</v>
      </c>
    </row>
    <row r="19" spans="1:15" ht="16.5" thickBot="1" x14ac:dyDescent="0.3">
      <c r="A19" s="99" t="s">
        <v>330</v>
      </c>
      <c r="B19" s="151">
        <v>4994.0680000000002</v>
      </c>
      <c r="C19" s="152">
        <v>10013.258</v>
      </c>
      <c r="D19" s="213"/>
      <c r="E19" s="99" t="s">
        <v>171</v>
      </c>
      <c r="F19" s="151">
        <v>4891.2520000000004</v>
      </c>
      <c r="G19" s="152">
        <v>7435.674</v>
      </c>
      <c r="H19" s="214"/>
      <c r="I19" s="99" t="s">
        <v>164</v>
      </c>
      <c r="J19" s="151">
        <v>166.51499999999999</v>
      </c>
      <c r="K19" s="152">
        <v>226.494</v>
      </c>
      <c r="L19" s="213"/>
      <c r="M19" s="99" t="s">
        <v>234</v>
      </c>
      <c r="N19" s="151">
        <v>141.07499999999999</v>
      </c>
      <c r="O19" s="152">
        <v>71.507999999999996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328</v>
      </c>
      <c r="B24" s="95"/>
      <c r="C24" s="96"/>
      <c r="D24" s="97"/>
      <c r="E24" s="94" t="s">
        <v>329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39883.351000000002</v>
      </c>
      <c r="C26" s="146">
        <v>77295.58</v>
      </c>
      <c r="D26" s="147"/>
      <c r="E26" s="144" t="s">
        <v>161</v>
      </c>
      <c r="F26" s="145">
        <v>28912.850999999999</v>
      </c>
      <c r="G26" s="146">
        <v>69117.732999999993</v>
      </c>
    </row>
    <row r="27" spans="1:15" ht="15.75" x14ac:dyDescent="0.25">
      <c r="A27" s="98" t="s">
        <v>171</v>
      </c>
      <c r="B27" s="148">
        <v>10845.328</v>
      </c>
      <c r="C27" s="149">
        <v>16391.518</v>
      </c>
      <c r="D27" s="150"/>
      <c r="E27" s="98" t="s">
        <v>234</v>
      </c>
      <c r="F27" s="148">
        <v>8899.9089999999997</v>
      </c>
      <c r="G27" s="149">
        <v>19722.066999999999</v>
      </c>
    </row>
    <row r="28" spans="1:15" ht="15.75" x14ac:dyDescent="0.25">
      <c r="A28" s="98" t="s">
        <v>234</v>
      </c>
      <c r="B28" s="148">
        <v>8273.7520000000004</v>
      </c>
      <c r="C28" s="149">
        <v>15884.166999999999</v>
      </c>
      <c r="D28" s="150"/>
      <c r="E28" s="98" t="s">
        <v>171</v>
      </c>
      <c r="F28" s="148">
        <v>6236.8850000000002</v>
      </c>
      <c r="G28" s="149">
        <v>14345.529</v>
      </c>
    </row>
    <row r="29" spans="1:15" ht="15.75" x14ac:dyDescent="0.25">
      <c r="A29" s="98" t="s">
        <v>178</v>
      </c>
      <c r="B29" s="148">
        <v>5635.0889999999999</v>
      </c>
      <c r="C29" s="149">
        <v>9766.8670000000002</v>
      </c>
      <c r="D29" s="150"/>
      <c r="E29" s="98" t="s">
        <v>176</v>
      </c>
      <c r="F29" s="148">
        <v>3345.7809999999999</v>
      </c>
      <c r="G29" s="149">
        <v>10654.412</v>
      </c>
    </row>
    <row r="30" spans="1:15" ht="15.75" x14ac:dyDescent="0.25">
      <c r="A30" s="98" t="s">
        <v>222</v>
      </c>
      <c r="B30" s="148">
        <v>3194.0639999999999</v>
      </c>
      <c r="C30" s="149">
        <v>8843.06</v>
      </c>
      <c r="D30" s="150"/>
      <c r="E30" s="98" t="s">
        <v>178</v>
      </c>
      <c r="F30" s="148">
        <v>2704.6909999999998</v>
      </c>
      <c r="G30" s="149">
        <v>5387.3720000000003</v>
      </c>
    </row>
    <row r="31" spans="1:15" ht="15.75" x14ac:dyDescent="0.25">
      <c r="A31" s="98" t="s">
        <v>176</v>
      </c>
      <c r="B31" s="148">
        <v>3059.7020000000002</v>
      </c>
      <c r="C31" s="149">
        <v>7153.4080000000004</v>
      </c>
      <c r="D31" s="150"/>
      <c r="E31" s="98" t="s">
        <v>168</v>
      </c>
      <c r="F31" s="148">
        <v>2099.1529999999998</v>
      </c>
      <c r="G31" s="149">
        <v>5004.893</v>
      </c>
    </row>
    <row r="32" spans="1:15" ht="15.75" x14ac:dyDescent="0.25">
      <c r="A32" s="98" t="s">
        <v>168</v>
      </c>
      <c r="B32" s="148">
        <v>2443.4160000000002</v>
      </c>
      <c r="C32" s="149">
        <v>4838.9579999999996</v>
      </c>
      <c r="D32" s="150"/>
      <c r="E32" s="98" t="s">
        <v>164</v>
      </c>
      <c r="F32" s="148">
        <v>1779.7190000000001</v>
      </c>
      <c r="G32" s="149">
        <v>4942.8469999999998</v>
      </c>
    </row>
    <row r="33" spans="1:7" ht="15.75" x14ac:dyDescent="0.25">
      <c r="A33" s="98" t="s">
        <v>164</v>
      </c>
      <c r="B33" s="148">
        <v>1455.6079999999999</v>
      </c>
      <c r="C33" s="149">
        <v>3397.982</v>
      </c>
      <c r="D33" s="150"/>
      <c r="E33" s="98" t="s">
        <v>222</v>
      </c>
      <c r="F33" s="148">
        <v>963.14</v>
      </c>
      <c r="G33" s="149">
        <v>1446.75</v>
      </c>
    </row>
    <row r="34" spans="1:7" ht="15.75" x14ac:dyDescent="0.25">
      <c r="A34" s="98" t="s">
        <v>184</v>
      </c>
      <c r="B34" s="148">
        <v>941.48500000000001</v>
      </c>
      <c r="C34" s="149">
        <v>1388.636</v>
      </c>
      <c r="D34" s="150"/>
      <c r="E34" s="98" t="s">
        <v>184</v>
      </c>
      <c r="F34" s="148">
        <v>832.25</v>
      </c>
      <c r="G34" s="149">
        <v>1774.749</v>
      </c>
    </row>
    <row r="35" spans="1:7" ht="15.75" x14ac:dyDescent="0.25">
      <c r="A35" s="98" t="s">
        <v>167</v>
      </c>
      <c r="B35" s="148">
        <v>706.65</v>
      </c>
      <c r="C35" s="149">
        <v>1780.27</v>
      </c>
      <c r="D35" s="150"/>
      <c r="E35" s="98" t="s">
        <v>167</v>
      </c>
      <c r="F35" s="148">
        <v>540.13900000000001</v>
      </c>
      <c r="G35" s="149">
        <v>1466.24</v>
      </c>
    </row>
    <row r="36" spans="1:7" ht="16.5" thickBot="1" x14ac:dyDescent="0.3">
      <c r="A36" s="99" t="s">
        <v>284</v>
      </c>
      <c r="B36" s="151">
        <v>524.625</v>
      </c>
      <c r="C36" s="152">
        <v>1264.575</v>
      </c>
      <c r="D36" s="213"/>
      <c r="E36" s="99" t="s">
        <v>223</v>
      </c>
      <c r="F36" s="151">
        <v>387.12400000000002</v>
      </c>
      <c r="G36" s="152">
        <v>1126.6600000000001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S13" sqref="S13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331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328</v>
      </c>
      <c r="B7" s="95"/>
      <c r="C7" s="96"/>
      <c r="D7" s="97"/>
      <c r="E7" s="94" t="s">
        <v>329</v>
      </c>
      <c r="F7" s="95"/>
      <c r="G7" s="96"/>
      <c r="J7" s="94" t="s">
        <v>282</v>
      </c>
      <c r="K7" s="95"/>
      <c r="L7" s="96"/>
      <c r="M7" s="97"/>
      <c r="N7" s="94" t="s">
        <v>283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57885.603000000003</v>
      </c>
      <c r="C9" s="146">
        <v>80532.831000000006</v>
      </c>
      <c r="D9" s="147"/>
      <c r="E9" s="144" t="s">
        <v>161</v>
      </c>
      <c r="F9" s="145">
        <v>64303.165000000001</v>
      </c>
      <c r="G9" s="146">
        <v>93988.771999999997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31832.257000000001</v>
      </c>
      <c r="C10" s="153">
        <v>43758.972999999998</v>
      </c>
      <c r="D10" s="150"/>
      <c r="E10" s="98" t="s">
        <v>170</v>
      </c>
      <c r="F10" s="148">
        <v>28754.662</v>
      </c>
      <c r="G10" s="153">
        <v>39675.548000000003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8379.4989999999998</v>
      </c>
      <c r="C11" s="149">
        <v>14532.57</v>
      </c>
      <c r="D11" s="150"/>
      <c r="E11" s="98" t="s">
        <v>179</v>
      </c>
      <c r="F11" s="148">
        <v>13555.540999999999</v>
      </c>
      <c r="G11" s="149">
        <v>22069.966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8033.5659999999998</v>
      </c>
      <c r="C12" s="149">
        <v>9621.4040000000005</v>
      </c>
      <c r="D12" s="150"/>
      <c r="E12" s="98" t="s">
        <v>168</v>
      </c>
      <c r="F12" s="148">
        <v>9508.8140000000003</v>
      </c>
      <c r="G12" s="149">
        <v>11930.665000000001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4880.4070000000002</v>
      </c>
      <c r="C13" s="149">
        <v>6826.1350000000002</v>
      </c>
      <c r="D13" s="150"/>
      <c r="E13" s="98" t="s">
        <v>162</v>
      </c>
      <c r="F13" s="148">
        <v>7954.4740000000002</v>
      </c>
      <c r="G13" s="149">
        <v>14530.841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1833.4849999999999</v>
      </c>
      <c r="C14" s="149">
        <v>2218.482</v>
      </c>
      <c r="D14" s="150"/>
      <c r="E14" s="98" t="s">
        <v>184</v>
      </c>
      <c r="F14" s="148">
        <v>2265.7579999999998</v>
      </c>
      <c r="G14" s="149">
        <v>2994.0610000000001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1365.423</v>
      </c>
      <c r="C15" s="149">
        <v>1445.845</v>
      </c>
      <c r="D15" s="150"/>
      <c r="E15" s="98" t="s">
        <v>181</v>
      </c>
      <c r="F15" s="148">
        <v>1737.43</v>
      </c>
      <c r="G15" s="149">
        <v>2106.4679999999998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183</v>
      </c>
      <c r="B16" s="148">
        <v>525.57899999999995</v>
      </c>
      <c r="C16" s="149">
        <v>773.44500000000005</v>
      </c>
      <c r="D16" s="150"/>
      <c r="E16" s="98" t="s">
        <v>183</v>
      </c>
      <c r="F16" s="148">
        <v>138.363</v>
      </c>
      <c r="G16" s="149">
        <v>199.13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272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479.29500000000002</v>
      </c>
      <c r="C17" s="149">
        <v>545.49599999999998</v>
      </c>
      <c r="D17" s="150"/>
      <c r="E17" s="98" t="s">
        <v>285</v>
      </c>
      <c r="F17" s="148">
        <v>137.91999999999999</v>
      </c>
      <c r="G17" s="149">
        <v>171.96199999999999</v>
      </c>
      <c r="H17" s="102"/>
      <c r="I17" s="102"/>
      <c r="J17" s="98" t="s">
        <v>272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180</v>
      </c>
      <c r="B18" s="148">
        <v>229.39</v>
      </c>
      <c r="C18" s="149">
        <v>388.97899999999998</v>
      </c>
      <c r="D18" s="150"/>
      <c r="E18" s="98" t="s">
        <v>234</v>
      </c>
      <c r="F18" s="148">
        <v>91.823999999999998</v>
      </c>
      <c r="G18" s="149">
        <v>113.373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332</v>
      </c>
      <c r="B19" s="148">
        <v>96.512</v>
      </c>
      <c r="C19" s="149">
        <v>137.77500000000001</v>
      </c>
      <c r="D19" s="150"/>
      <c r="E19" s="98" t="s">
        <v>178</v>
      </c>
      <c r="F19" s="148">
        <v>46.777000000000001</v>
      </c>
      <c r="G19" s="149">
        <v>1.9139999999999999</v>
      </c>
      <c r="H19" s="102"/>
      <c r="I19" s="102"/>
      <c r="J19" s="98" t="s">
        <v>273</v>
      </c>
      <c r="K19" s="148">
        <v>516.47400000000005</v>
      </c>
      <c r="L19" s="149">
        <v>195.28899999999999</v>
      </c>
      <c r="M19" s="150"/>
      <c r="N19" s="98" t="s">
        <v>270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271</v>
      </c>
      <c r="B20" s="151">
        <v>79.906999999999996</v>
      </c>
      <c r="C20" s="152">
        <v>100.044</v>
      </c>
      <c r="D20" s="150"/>
      <c r="E20" s="99" t="s">
        <v>271</v>
      </c>
      <c r="F20" s="151">
        <v>29.405999999999999</v>
      </c>
      <c r="G20" s="152">
        <v>4.4800000000000004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286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2021-08-05T12:13:20Z</dcterms:modified>
</cp:coreProperties>
</file>