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 drob 2021---cd\"/>
    </mc:Choice>
  </mc:AlternateContent>
  <bookViews>
    <workbookView xWindow="0" yWindow="0" windowWidth="28800" windowHeight="12300" tabRatio="749" activeTab="1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<sst xmlns="http://schemas.openxmlformats.org/spreadsheetml/2006/main" count="864" uniqueCount="255">
  <si>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</si>
  <si>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</si>
  <si>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</si>
  <si>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</si>
  <si>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</si>
  <si>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</si>
  <si>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</si>
  <si>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</si>
  <si>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</si>
  <si>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</si>
  <si>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</si>
  <si>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</si>
  <si>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</si>
  <si>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</si>
  <si>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</si>
  <si>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</si>
  <si>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</si>
  <si>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</si>
  <si>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</si>
  <si>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</si>
  <si>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</si>
  <si>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</si>
  <si>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</si>
  <si>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</si>
  <si>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</si>
  <si>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</si>
  <si>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</si>
  <si>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</si>
  <si>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</si>
  <si>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</si>
  <si>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</si>
  <si>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</si>
  <si>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</si>
  <si>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</si>
  <si>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</si>
  <si>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</si>
  <si>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</si>
  <si>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</si>
  <si>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</si>
  <si>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</si>
  <si>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</si>
  <si>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</si>
  <si>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</si>
  <si>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</si>
  <si>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</si>
  <si>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</si>
  <si>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</si>
  <si>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</si>
  <si>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</si>
  <si>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</si>
  <si>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</si>
  <si>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</si>
  <si>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</si>
  <si>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</si>
  <si>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</si>
  <si>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</si>
  <si>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</si>
  <si>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</si>
  <si>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</si>
  <si>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</si>
  <si>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</si>
  <si>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</si>
  <si>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</si>
  <si>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</si>
  <si>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</si>
  <si>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</si>
  <si>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</si>
  <si>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</si>
  <si>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</si>
  <si>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</si>
  <si>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</si>
  <si>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</si>
  <si>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</si>
  <si>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</si>
  <si>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</si>
  <si>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</si>
  <si>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</si>
  <si>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</si>
  <si>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</si>
  <si>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</si>
  <si>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</si>
  <si>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</si>
  <si>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</si>
  <si>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</si>
  <si>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</si>
  <si>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</si>
  <si>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</si>
  <si>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</si>
  <si>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</si>
  <si>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</si>
  <si>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</si>
  <si>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</si>
  <si>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</si>
  <si>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</si>
  <si>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</si>
  <si>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</si>
  <si>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</si>
  <si>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</si>
  <si>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</si>
  <si>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</si>
  <si>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</si>
  <si>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</si>
  <si>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</si>
  <si>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</si>
  <si>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</si>
  <si>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</si>
  <si>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</si>
  <si>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</si>
  <si>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</si>
  <si>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</si>
  <si>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</si>
  <si>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</si>
  <si>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</si>
  <si>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</si>
  <si>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</si>
  <si>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</si>
  <si>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</si>
  <si>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</si>
  <si>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</si>
  <si>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</si>
  <si>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</si>
  <si>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</si>
  <si>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</si>
  <si>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</si>
  <si>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</si>
  <si>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</si>
  <si>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</si>
  <si>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</si>
  <si>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</si>
  <si>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</si>
  <si>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</si>
  <si>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</si>
  <si>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</si>
  <si>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</si>
  <si>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</si>
  <si>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</si>
  <si>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</si>
  <si>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</si>
  <si>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</si>
  <si>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</si>
  <si>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</si>
  <si>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</si>
  <si>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</si>
  <si>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</si>
  <si>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</si>
  <si>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</si>
  <si>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</si>
  <si>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</si>
  <si>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</si>
  <si>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</si>
  <si>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</si>
  <si>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</si>
  <si>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</si>
  <si>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</si>
  <si>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</si>
  <si>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</si>
  <si>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</si>
  <si>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</si>
  <si>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</si>
  <si>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</si>
  <si>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</si>
  <si>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</si>
  <si>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</si>
  <si>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</si>
  <si>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</si>
  <si>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</si>
  <si>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</si>
  <si>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</si>
  <si>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</si>
  <si>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</si>
  <si>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</si>
  <si>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</si>
  <si>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</si>
  <si>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</si>
  <si>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</si>
  <si>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</si>
  <si>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</si>
  <si>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</si>
  <si>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</si>
  <si>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</si>
  <si>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</si>
  <si>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</si>
  <si>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</si>
  <si>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</si>
  <si>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</si>
  <si>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</si>
  <si>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</si>
  <si>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</si>
  <si>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</si>
  <si>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</si>
  <si>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</si>
  <si>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</si>
  <si>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</si>
  <si>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</si>
  <si>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</si>
  <si>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</si>
  <si>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</si>
  <si>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</si>
  <si>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</si>
  <si>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</si>
  <si>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</si>
  <si>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</si>
  <si>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</si>
  <si>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</si>
  <si>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</si>
  <si>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</si>
  <si>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</si>
  <si>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</si>
  <si>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</si>
  <si>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</si>
  <si>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</si>
  <si>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</si>
  <si>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</si>
  <si>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</si>
  <si>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</si>
  <si>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</si>
  <si>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</si>
  <si>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</si>
  <si>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</si>
  <si>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</si>
  <si>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</si>
  <si>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</si>
  <si>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</si>
  <si>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</si>
  <si>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</si>
  <si>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</si>
  <si>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</si>
  <si>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</si>
  <si>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</si>
  <si>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</si>
  <si>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</si>
  <si>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</si>
  <si>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</si>
  <si>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</si>
  <si>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</si>
  <si>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</si>
  <si>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</si>
  <si>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</si>
  <si>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</si>
  <si>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</si>
  <si>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</si>
  <si>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</si>
  <si>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</si>
  <si>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I-VI 2020r</t>
  </si>
  <si>
    <t>I-VI  2021r</t>
  </si>
  <si>
    <t>Polski eksport, import mięsa drobiowgo i podrobów (0207) i drobiu żywego (0105) za I-VI  2021r</t>
  </si>
  <si>
    <t>15.08.2021</t>
  </si>
  <si>
    <t>2021-08-15</t>
  </si>
  <si>
    <t xml:space="preserve">Porównanie aktualnych cen skupu i sprzedaży drobiu z zakładów drobiarskich (16-22.08.2021r) z cenami </t>
  </si>
  <si>
    <t>NR 33/2021r</t>
  </si>
  <si>
    <t>26.08.2021 r</t>
  </si>
  <si>
    <t>Notowania z okresu: 16-22.08.2021r</t>
  </si>
  <si>
    <t>22.08.2021</t>
  </si>
  <si>
    <t>Tydzień 32 (16-22.08.2021)</t>
  </si>
  <si>
    <t>16-22.08.2021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</si>
</sst>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3" fontId="52" fillId="8" borderId="14" xfId="0" quotePrefix="1" applyNumberFormat="1" applyFont="1" applyFill="1" applyBorder="1"/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17</xdr:col>
      <xdr:colOff>25179</xdr:colOff>
      <xdr:row>41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360435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D9" sqref="D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206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249</v>
      </c>
      <c r="C8" s="47"/>
      <c r="D8" s="50" t="s">
        <v>1</v>
      </c>
      <c r="E8" s="47"/>
      <c r="F8" s="47"/>
      <c r="G8" s="48" t="s">
        <v>250</v>
      </c>
      <c r="H8" s="47"/>
      <c r="I8" s="47"/>
      <c r="J8" s="47"/>
    </row>
    <row r="9" spans="2:43" ht="18.75">
      <c r="B9" s="51" t="s">
        <v>251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8" sqref="V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1" t="s">
        <v>163</v>
      </c>
      <c r="C1" s="132"/>
      <c r="D1" s="132"/>
      <c r="E1" s="132"/>
      <c r="F1" s="132"/>
      <c r="G1" s="133"/>
      <c r="H1" s="133" t="s">
        <v>254</v>
      </c>
      <c r="I1" s="133"/>
      <c r="J1" s="132"/>
      <c r="K1" s="134"/>
      <c r="L1" s="134"/>
      <c r="M1" s="134"/>
      <c r="N1" s="134"/>
      <c r="O1" s="134"/>
      <c r="P1" s="134"/>
      <c r="Q1" s="134"/>
    </row>
    <row r="2" spans="2:17" ht="15" thickBot="1">
      <c r="B2" s="167" t="s">
        <v>134</v>
      </c>
      <c r="C2" s="167"/>
      <c r="D2" s="132"/>
      <c r="E2" s="132"/>
      <c r="F2" s="132"/>
      <c r="G2" s="132"/>
      <c r="H2" s="133"/>
      <c r="I2" s="133"/>
      <c r="J2" s="133"/>
      <c r="K2" s="134"/>
      <c r="L2" s="134"/>
      <c r="M2" s="134"/>
      <c r="N2" s="134"/>
      <c r="O2" s="134"/>
      <c r="P2" s="134"/>
      <c r="Q2" s="134"/>
    </row>
    <row r="3" spans="2:17" ht="19.5" thickBot="1">
      <c r="B3" s="318" t="s">
        <v>8</v>
      </c>
      <c r="C3" s="319" t="s">
        <v>9</v>
      </c>
      <c r="D3" s="320"/>
      <c r="E3" s="321"/>
      <c r="F3" s="322" t="s">
        <v>10</v>
      </c>
      <c r="G3" s="323"/>
      <c r="H3" s="323"/>
      <c r="I3" s="323"/>
      <c r="J3" s="323"/>
      <c r="K3" s="323"/>
      <c r="L3" s="323"/>
      <c r="M3" s="323"/>
      <c r="N3" s="323"/>
      <c r="O3" s="323"/>
      <c r="P3" s="319"/>
      <c r="Q3" s="324"/>
    </row>
    <row r="4" spans="2:17" ht="18.75">
      <c r="B4" s="325"/>
      <c r="C4" s="394"/>
      <c r="D4" s="384"/>
      <c r="E4" s="385"/>
      <c r="F4" s="386" t="s">
        <v>11</v>
      </c>
      <c r="G4" s="387"/>
      <c r="H4" s="388"/>
      <c r="I4" s="386" t="s">
        <v>12</v>
      </c>
      <c r="J4" s="387"/>
      <c r="K4" s="388"/>
      <c r="L4" s="386" t="s">
        <v>13</v>
      </c>
      <c r="M4" s="387"/>
      <c r="N4" s="388"/>
      <c r="O4" s="386" t="s">
        <v>14</v>
      </c>
      <c r="P4" s="388"/>
      <c r="Q4" s="389"/>
    </row>
    <row r="5" spans="2:17" ht="26.25" thickBot="1">
      <c r="B5" s="395"/>
      <c r="C5" s="290" t="s">
        <v>252</v>
      </c>
      <c r="D5" s="291" t="s">
        <v>247</v>
      </c>
      <c r="E5" s="292" t="s">
        <v>15</v>
      </c>
      <c r="F5" s="293" t="s">
        <v>252</v>
      </c>
      <c r="G5" s="291" t="s">
        <v>247</v>
      </c>
      <c r="H5" s="292" t="s">
        <v>15</v>
      </c>
      <c r="I5" s="293" t="s">
        <v>252</v>
      </c>
      <c r="J5" s="291" t="s">
        <v>247</v>
      </c>
      <c r="K5" s="292" t="s">
        <v>15</v>
      </c>
      <c r="L5" s="293" t="s">
        <v>252</v>
      </c>
      <c r="M5" s="291" t="s">
        <v>247</v>
      </c>
      <c r="N5" s="292" t="s">
        <v>15</v>
      </c>
      <c r="O5" s="293" t="s">
        <v>252</v>
      </c>
      <c r="P5" s="291" t="s">
        <v>247</v>
      </c>
      <c r="Q5" s="294" t="s">
        <v>15</v>
      </c>
    </row>
    <row r="6" spans="2:17">
      <c r="B6" s="396" t="s">
        <v>16</v>
      </c>
      <c r="C6" s="303" t="s">
        <v>130</v>
      </c>
      <c r="D6" s="301" t="s">
        <v>130</v>
      </c>
      <c r="E6" s="302" t="s">
        <v>130</v>
      </c>
      <c r="F6" s="298" t="s">
        <v>130</v>
      </c>
      <c r="G6" s="296" t="s">
        <v>130</v>
      </c>
      <c r="H6" s="297" t="s">
        <v>130</v>
      </c>
      <c r="I6" s="303" t="s">
        <v>130</v>
      </c>
      <c r="J6" s="301" t="s">
        <v>130</v>
      </c>
      <c r="K6" s="302" t="s">
        <v>130</v>
      </c>
      <c r="L6" s="298" t="s">
        <v>130</v>
      </c>
      <c r="M6" s="296" t="s">
        <v>130</v>
      </c>
      <c r="N6" s="297" t="s">
        <v>130</v>
      </c>
      <c r="O6" s="303" t="s">
        <v>130</v>
      </c>
      <c r="P6" s="301" t="s">
        <v>130</v>
      </c>
      <c r="Q6" s="304" t="s">
        <v>130</v>
      </c>
    </row>
    <row r="7" spans="2:17">
      <c r="B7" s="397" t="s">
        <v>17</v>
      </c>
      <c r="C7" s="300">
        <v>6759.433</v>
      </c>
      <c r="D7" s="301">
        <v>6934.1480000000001</v>
      </c>
      <c r="E7" s="302">
        <v>-2.5196318278756116</v>
      </c>
      <c r="F7" s="303">
        <v>7498.43</v>
      </c>
      <c r="G7" s="301">
        <v>6673.55</v>
      </c>
      <c r="H7" s="302">
        <v>12.360437847922022</v>
      </c>
      <c r="I7" s="303">
        <v>7172.4409999999998</v>
      </c>
      <c r="J7" s="301">
        <v>7182.0029999999997</v>
      </c>
      <c r="K7" s="302">
        <v>-0.13313834594610863</v>
      </c>
      <c r="L7" s="303">
        <v>6011</v>
      </c>
      <c r="M7" s="301">
        <v>6377</v>
      </c>
      <c r="N7" s="302">
        <v>-5.7393758820762111</v>
      </c>
      <c r="O7" s="303">
        <v>7306.6310000000003</v>
      </c>
      <c r="P7" s="301">
        <v>7723.2489999999998</v>
      </c>
      <c r="Q7" s="304">
        <v>-5.3943359847649548</v>
      </c>
    </row>
    <row r="8" spans="2:17">
      <c r="B8" s="397" t="s">
        <v>18</v>
      </c>
      <c r="C8" s="300" t="s">
        <v>130</v>
      </c>
      <c r="D8" s="301" t="s">
        <v>130</v>
      </c>
      <c r="E8" s="302" t="s">
        <v>130</v>
      </c>
      <c r="F8" s="303" t="s">
        <v>130</v>
      </c>
      <c r="G8" s="301" t="s">
        <v>130</v>
      </c>
      <c r="H8" s="302" t="s">
        <v>130</v>
      </c>
      <c r="I8" s="303" t="s">
        <v>130</v>
      </c>
      <c r="J8" s="301" t="s">
        <v>130</v>
      </c>
      <c r="K8" s="302" t="s">
        <v>130</v>
      </c>
      <c r="L8" s="303" t="s">
        <v>130</v>
      </c>
      <c r="M8" s="301" t="s">
        <v>130</v>
      </c>
      <c r="N8" s="302" t="s">
        <v>130</v>
      </c>
      <c r="O8" s="303" t="s">
        <v>130</v>
      </c>
      <c r="P8" s="301" t="s">
        <v>130</v>
      </c>
      <c r="Q8" s="304" t="s">
        <v>130</v>
      </c>
    </row>
    <row r="9" spans="2:17">
      <c r="B9" s="397" t="s">
        <v>19</v>
      </c>
      <c r="C9" s="300" t="s">
        <v>130</v>
      </c>
      <c r="D9" s="301" t="s">
        <v>130</v>
      </c>
      <c r="E9" s="302" t="s">
        <v>130</v>
      </c>
      <c r="F9" s="303" t="s">
        <v>130</v>
      </c>
      <c r="G9" s="301" t="s">
        <v>130</v>
      </c>
      <c r="H9" s="302" t="s">
        <v>130</v>
      </c>
      <c r="I9" s="303" t="s">
        <v>130</v>
      </c>
      <c r="J9" s="301" t="s">
        <v>130</v>
      </c>
      <c r="K9" s="302" t="s">
        <v>130</v>
      </c>
      <c r="L9" s="303" t="s">
        <v>130</v>
      </c>
      <c r="M9" s="301" t="s">
        <v>130</v>
      </c>
      <c r="N9" s="302" t="s">
        <v>130</v>
      </c>
      <c r="O9" s="303" t="s">
        <v>130</v>
      </c>
      <c r="P9" s="301" t="s">
        <v>130</v>
      </c>
      <c r="Q9" s="304" t="s">
        <v>130</v>
      </c>
    </row>
    <row r="10" spans="2:17">
      <c r="B10" s="397" t="s">
        <v>20</v>
      </c>
      <c r="C10" s="300">
        <v>6454.4340000000002</v>
      </c>
      <c r="D10" s="301">
        <v>6843.1980000000003</v>
      </c>
      <c r="E10" s="302">
        <v>-5.6810280807306777</v>
      </c>
      <c r="F10" s="303">
        <v>5536.49</v>
      </c>
      <c r="G10" s="301">
        <v>5632.86</v>
      </c>
      <c r="H10" s="302">
        <v>-1.7108538113853335</v>
      </c>
      <c r="I10" s="303">
        <v>6504.1639999999998</v>
      </c>
      <c r="J10" s="301">
        <v>7135.1949999999997</v>
      </c>
      <c r="K10" s="302">
        <v>-8.843920873921455</v>
      </c>
      <c r="L10" s="303">
        <v>4750</v>
      </c>
      <c r="M10" s="301">
        <v>5098</v>
      </c>
      <c r="N10" s="302">
        <v>-6.8262063554335031</v>
      </c>
      <c r="O10" s="303">
        <v>6528.1980000000003</v>
      </c>
      <c r="P10" s="301">
        <v>6422.9759999999997</v>
      </c>
      <c r="Q10" s="304">
        <v>1.6382125668848935</v>
      </c>
    </row>
    <row r="11" spans="2:17">
      <c r="B11" s="397" t="s">
        <v>21</v>
      </c>
      <c r="C11" s="300">
        <v>15622.713</v>
      </c>
      <c r="D11" s="301">
        <v>15806.77</v>
      </c>
      <c r="E11" s="302">
        <v>-1.1644187901766185</v>
      </c>
      <c r="F11" s="303">
        <v>14598.325000000001</v>
      </c>
      <c r="G11" s="301">
        <v>15106.199000000001</v>
      </c>
      <c r="H11" s="302">
        <v>-3.3620237625626395</v>
      </c>
      <c r="I11" s="303">
        <v>15744.958000000001</v>
      </c>
      <c r="J11" s="301">
        <v>15976.742</v>
      </c>
      <c r="K11" s="302">
        <v>-1.4507588593469158</v>
      </c>
      <c r="L11" s="303">
        <v>14231</v>
      </c>
      <c r="M11" s="301">
        <v>15002</v>
      </c>
      <c r="N11" s="302">
        <v>-5.1393147580322625</v>
      </c>
      <c r="O11" s="303">
        <v>15518.442999999999</v>
      </c>
      <c r="P11" s="301">
        <v>15563.641</v>
      </c>
      <c r="Q11" s="304">
        <v>-0.290407623768759</v>
      </c>
    </row>
    <row r="12" spans="2:17">
      <c r="B12" s="397" t="s">
        <v>22</v>
      </c>
      <c r="C12" s="300">
        <v>7233.9679999999998</v>
      </c>
      <c r="D12" s="301">
        <v>7574.357</v>
      </c>
      <c r="E12" s="302">
        <v>-4.4939656263891461</v>
      </c>
      <c r="F12" s="303">
        <v>6082.74</v>
      </c>
      <c r="G12" s="301">
        <v>6268.96</v>
      </c>
      <c r="H12" s="302">
        <v>-2.9705086649141204</v>
      </c>
      <c r="I12" s="303">
        <v>9195</v>
      </c>
      <c r="J12" s="301">
        <v>8825.3459999999995</v>
      </c>
      <c r="K12" s="302">
        <v>4.1885496613957169</v>
      </c>
      <c r="L12" s="303" t="s">
        <v>130</v>
      </c>
      <c r="M12" s="301" t="s">
        <v>130</v>
      </c>
      <c r="N12" s="302" t="s">
        <v>130</v>
      </c>
      <c r="O12" s="303">
        <v>6685.625</v>
      </c>
      <c r="P12" s="301">
        <v>6780.1319999999996</v>
      </c>
      <c r="Q12" s="304">
        <v>-1.3938814170579512</v>
      </c>
    </row>
    <row r="13" spans="2:17">
      <c r="B13" s="397" t="s">
        <v>23</v>
      </c>
      <c r="C13" s="300">
        <v>6943.4319999999998</v>
      </c>
      <c r="D13" s="301">
        <v>6996.15</v>
      </c>
      <c r="E13" s="302">
        <v>-0.75352872651386615</v>
      </c>
      <c r="F13" s="303">
        <v>6986.08</v>
      </c>
      <c r="G13" s="301">
        <v>6939.83</v>
      </c>
      <c r="H13" s="302">
        <v>0.66644283793695236</v>
      </c>
      <c r="I13" s="303">
        <v>7012.6480000000001</v>
      </c>
      <c r="J13" s="301">
        <v>7088.5439999999999</v>
      </c>
      <c r="K13" s="302">
        <v>-1.0706853198625803</v>
      </c>
      <c r="L13" s="303">
        <v>6432</v>
      </c>
      <c r="M13" s="301">
        <v>6770</v>
      </c>
      <c r="N13" s="302">
        <v>-4.9926144756277697</v>
      </c>
      <c r="O13" s="303">
        <v>6814.9830000000002</v>
      </c>
      <c r="P13" s="301">
        <v>6850.7070000000003</v>
      </c>
      <c r="Q13" s="304">
        <v>-0.52146442695622741</v>
      </c>
    </row>
    <row r="14" spans="2:17">
      <c r="B14" s="397" t="s">
        <v>24</v>
      </c>
      <c r="C14" s="300">
        <v>7478.4409999999998</v>
      </c>
      <c r="D14" s="301">
        <v>7527.4430000000002</v>
      </c>
      <c r="E14" s="302">
        <v>-0.65097802799702909</v>
      </c>
      <c r="F14" s="303">
        <v>6399.97</v>
      </c>
      <c r="G14" s="301">
        <v>6555.12</v>
      </c>
      <c r="H14" s="302">
        <v>-2.3668521705170864</v>
      </c>
      <c r="I14" s="303">
        <v>7734.4440000000004</v>
      </c>
      <c r="J14" s="301">
        <v>7795.0339999999997</v>
      </c>
      <c r="K14" s="302">
        <v>-0.77728974626665182</v>
      </c>
      <c r="L14" s="303" t="s">
        <v>130</v>
      </c>
      <c r="M14" s="301" t="s">
        <v>130</v>
      </c>
      <c r="N14" s="302" t="s">
        <v>130</v>
      </c>
      <c r="O14" s="303">
        <v>6708.5479999999998</v>
      </c>
      <c r="P14" s="301">
        <v>6779.8270000000002</v>
      </c>
      <c r="Q14" s="304">
        <v>-1.0513395105804388</v>
      </c>
    </row>
    <row r="15" spans="2:17">
      <c r="B15" s="397" t="s">
        <v>25</v>
      </c>
      <c r="C15" s="300">
        <v>15430.514999999999</v>
      </c>
      <c r="D15" s="301">
        <v>15836.471</v>
      </c>
      <c r="E15" s="302">
        <v>-2.5634246417652022</v>
      </c>
      <c r="F15" s="303">
        <v>15530</v>
      </c>
      <c r="G15" s="301">
        <v>15750</v>
      </c>
      <c r="H15" s="302">
        <v>-1.3968253968253967</v>
      </c>
      <c r="I15" s="400" t="s">
        <v>130</v>
      </c>
      <c r="J15" s="301" t="s">
        <v>130</v>
      </c>
      <c r="K15" s="302" t="s">
        <v>130</v>
      </c>
      <c r="L15" s="303" t="s">
        <v>130</v>
      </c>
      <c r="M15" s="301" t="s">
        <v>130</v>
      </c>
      <c r="N15" s="302" t="s">
        <v>130</v>
      </c>
      <c r="O15" s="303">
        <v>15312.1</v>
      </c>
      <c r="P15" s="301">
        <v>15838.42</v>
      </c>
      <c r="Q15" s="304">
        <v>-3.323058739444968</v>
      </c>
    </row>
    <row r="16" spans="2:17">
      <c r="B16" s="397" t="s">
        <v>26</v>
      </c>
      <c r="C16" s="300">
        <v>7373.375</v>
      </c>
      <c r="D16" s="301">
        <v>7253.0879999999997</v>
      </c>
      <c r="E16" s="302">
        <v>1.6584246599517374</v>
      </c>
      <c r="F16" s="303" t="s">
        <v>130</v>
      </c>
      <c r="G16" s="301" t="s">
        <v>130</v>
      </c>
      <c r="H16" s="302" t="s">
        <v>130</v>
      </c>
      <c r="I16" s="400" t="s">
        <v>130</v>
      </c>
      <c r="J16" s="301" t="s">
        <v>130</v>
      </c>
      <c r="K16" s="302" t="s">
        <v>130</v>
      </c>
      <c r="L16" s="303" t="s">
        <v>130</v>
      </c>
      <c r="M16" s="301" t="s">
        <v>130</v>
      </c>
      <c r="N16" s="302" t="s">
        <v>130</v>
      </c>
      <c r="O16" s="303">
        <v>7339.68</v>
      </c>
      <c r="P16" s="301">
        <v>7288.97</v>
      </c>
      <c r="Q16" s="304">
        <v>0.69570872153404439</v>
      </c>
    </row>
    <row r="17" spans="2:17">
      <c r="B17" s="398" t="s">
        <v>27</v>
      </c>
      <c r="C17" s="300">
        <v>9197.6039999999994</v>
      </c>
      <c r="D17" s="301">
        <v>9212.848</v>
      </c>
      <c r="E17" s="302">
        <v>-0.16546457729467148</v>
      </c>
      <c r="F17" s="303">
        <v>9070</v>
      </c>
      <c r="G17" s="301">
        <v>8550</v>
      </c>
      <c r="H17" s="302">
        <v>6.0818713450292394</v>
      </c>
      <c r="I17" s="400" t="s">
        <v>130</v>
      </c>
      <c r="J17" s="301" t="s">
        <v>130</v>
      </c>
      <c r="K17" s="302" t="s">
        <v>130</v>
      </c>
      <c r="L17" s="303" t="s">
        <v>130</v>
      </c>
      <c r="M17" s="301" t="s">
        <v>130</v>
      </c>
      <c r="N17" s="302" t="s">
        <v>130</v>
      </c>
      <c r="O17" s="303">
        <v>9825.5300000000007</v>
      </c>
      <c r="P17" s="301">
        <v>9695.25</v>
      </c>
      <c r="Q17" s="304">
        <v>1.343750805806974</v>
      </c>
    </row>
    <row r="18" spans="2:17">
      <c r="B18" s="398" t="s">
        <v>28</v>
      </c>
      <c r="C18" s="300">
        <v>7310.03</v>
      </c>
      <c r="D18" s="301">
        <v>6975.3339999999998</v>
      </c>
      <c r="E18" s="302">
        <v>4.7982791935124531</v>
      </c>
      <c r="F18" s="303" t="s">
        <v>130</v>
      </c>
      <c r="G18" s="301" t="s">
        <v>130</v>
      </c>
      <c r="H18" s="302" t="s">
        <v>130</v>
      </c>
      <c r="I18" s="400" t="s">
        <v>130</v>
      </c>
      <c r="J18" s="301" t="s">
        <v>130</v>
      </c>
      <c r="K18" s="302" t="s">
        <v>130</v>
      </c>
      <c r="L18" s="303" t="s">
        <v>130</v>
      </c>
      <c r="M18" s="301" t="s">
        <v>130</v>
      </c>
      <c r="N18" s="302" t="s">
        <v>130</v>
      </c>
      <c r="O18" s="303">
        <v>6908.7</v>
      </c>
      <c r="P18" s="301">
        <v>6664.66</v>
      </c>
      <c r="Q18" s="304">
        <v>3.6617021723538778</v>
      </c>
    </row>
    <row r="19" spans="2:17">
      <c r="B19" s="398" t="s">
        <v>29</v>
      </c>
      <c r="C19" s="300">
        <v>4402.259</v>
      </c>
      <c r="D19" s="301">
        <v>4349.0110000000004</v>
      </c>
      <c r="E19" s="302">
        <v>1.2243703223560389</v>
      </c>
      <c r="F19" s="303" t="s">
        <v>130</v>
      </c>
      <c r="G19" s="301" t="s">
        <v>130</v>
      </c>
      <c r="H19" s="302" t="s">
        <v>130</v>
      </c>
      <c r="I19" s="303">
        <v>4619.1040000000003</v>
      </c>
      <c r="J19" s="301">
        <v>4602.5439999999999</v>
      </c>
      <c r="K19" s="302">
        <v>0.35980101439552559</v>
      </c>
      <c r="L19" s="303">
        <v>4243</v>
      </c>
      <c r="M19" s="301">
        <v>4293</v>
      </c>
      <c r="N19" s="302">
        <v>-1.1646866992778944</v>
      </c>
      <c r="O19" s="400">
        <v>4280.027</v>
      </c>
      <c r="P19" s="301">
        <v>4221.8860000000004</v>
      </c>
      <c r="Q19" s="304">
        <v>1.3771333475134007</v>
      </c>
    </row>
    <row r="20" spans="2:17" ht="17.25" customHeight="1" thickBot="1">
      <c r="B20" s="399" t="s">
        <v>30</v>
      </c>
      <c r="C20" s="305">
        <v>5324.2539999999999</v>
      </c>
      <c r="D20" s="306">
        <v>5335.8360000000002</v>
      </c>
      <c r="E20" s="307">
        <v>-0.21706064429267194</v>
      </c>
      <c r="F20" s="308">
        <v>6530</v>
      </c>
      <c r="G20" s="306">
        <v>6800</v>
      </c>
      <c r="H20" s="307">
        <v>-3.9705882352941173</v>
      </c>
      <c r="I20" s="308" t="s">
        <v>130</v>
      </c>
      <c r="J20" s="306" t="s">
        <v>130</v>
      </c>
      <c r="K20" s="307" t="s">
        <v>130</v>
      </c>
      <c r="L20" s="308" t="s">
        <v>130</v>
      </c>
      <c r="M20" s="306" t="s">
        <v>130</v>
      </c>
      <c r="N20" s="307" t="s">
        <v>130</v>
      </c>
      <c r="O20" s="308">
        <v>5106.1499999999996</v>
      </c>
      <c r="P20" s="306">
        <v>5121.26</v>
      </c>
      <c r="Q20" s="309">
        <v>-0.29504457887317931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5"/>
      <c r="D1" s="95"/>
      <c r="E1" s="421" t="s">
        <v>79</v>
      </c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95"/>
    </row>
    <row r="2" spans="1:18" ht="15.75" thickBot="1">
      <c r="A2" s="8"/>
      <c r="C2" s="95"/>
      <c r="D2" s="95"/>
      <c r="E2" s="423">
        <v>2020</v>
      </c>
      <c r="F2" s="424"/>
      <c r="G2" s="424"/>
      <c r="H2" s="424"/>
      <c r="I2" s="425">
        <v>2021</v>
      </c>
      <c r="J2" s="424"/>
      <c r="K2" s="424"/>
      <c r="L2" s="424"/>
      <c r="M2" s="424"/>
      <c r="N2" s="424"/>
      <c r="O2" s="424"/>
      <c r="P2" s="424"/>
      <c r="Q2" s="426"/>
      <c r="R2" s="96"/>
    </row>
    <row r="3" spans="1:18" ht="29.25" thickBot="1">
      <c r="A3" s="8"/>
      <c r="B3" s="11" t="s">
        <v>137</v>
      </c>
      <c r="C3" s="97" t="s">
        <v>137</v>
      </c>
      <c r="D3" s="97"/>
      <c r="E3" s="376" t="s">
        <v>237</v>
      </c>
      <c r="F3" s="377" t="s">
        <v>211</v>
      </c>
      <c r="G3" s="377" t="s">
        <v>238</v>
      </c>
      <c r="H3" s="377" t="s">
        <v>212</v>
      </c>
      <c r="I3" s="377" t="s">
        <v>213</v>
      </c>
      <c r="J3" s="377" t="s">
        <v>214</v>
      </c>
      <c r="K3" s="377" t="s">
        <v>239</v>
      </c>
      <c r="L3" s="377" t="s">
        <v>215</v>
      </c>
      <c r="M3" s="377" t="s">
        <v>216</v>
      </c>
      <c r="N3" s="377" t="s">
        <v>208</v>
      </c>
      <c r="O3" s="377" t="s">
        <v>209</v>
      </c>
      <c r="P3" s="377" t="s">
        <v>210</v>
      </c>
      <c r="Q3" s="378" t="s">
        <v>237</v>
      </c>
      <c r="R3" s="379" t="s">
        <v>75</v>
      </c>
    </row>
    <row r="4" spans="1:18" ht="15.75">
      <c r="A4" s="8"/>
      <c r="B4" s="70" t="s">
        <v>138</v>
      </c>
      <c r="C4" s="98" t="s">
        <v>138</v>
      </c>
      <c r="D4" s="99" t="s">
        <v>64</v>
      </c>
      <c r="E4" s="343">
        <v>156.5</v>
      </c>
      <c r="F4" s="343">
        <v>160.45160000000001</v>
      </c>
      <c r="G4" s="343">
        <v>155.4194</v>
      </c>
      <c r="H4" s="343">
        <v>158.5667</v>
      </c>
      <c r="I4" s="343">
        <v>142.51609999999999</v>
      </c>
      <c r="J4" s="343">
        <v>129.86670000000001</v>
      </c>
      <c r="K4" s="343">
        <v>146.16130000000001</v>
      </c>
      <c r="L4" s="343">
        <v>173.58349999999999</v>
      </c>
      <c r="M4" s="343">
        <v>177.42250000000001</v>
      </c>
      <c r="N4" s="343">
        <v>174.79839999999999</v>
      </c>
      <c r="O4" s="343">
        <v>172.07169999999999</v>
      </c>
      <c r="P4" s="343">
        <v>179.2216</v>
      </c>
      <c r="Q4" s="343">
        <v>182.84700000000001</v>
      </c>
      <c r="R4" s="344">
        <v>0.16835143769968064</v>
      </c>
    </row>
    <row r="5" spans="1:18" ht="15.75">
      <c r="B5" s="71" t="s">
        <v>139</v>
      </c>
      <c r="C5" s="100" t="s">
        <v>139</v>
      </c>
      <c r="D5" s="101" t="s">
        <v>64</v>
      </c>
      <c r="E5" s="343">
        <v>140.82320000000001</v>
      </c>
      <c r="F5" s="343">
        <v>144.41409999999999</v>
      </c>
      <c r="G5" s="343">
        <v>137.8596</v>
      </c>
      <c r="H5" s="343">
        <v>139.018</v>
      </c>
      <c r="I5" s="343">
        <v>145.34299999999999</v>
      </c>
      <c r="J5" s="343">
        <v>143.43979999999999</v>
      </c>
      <c r="K5" s="343">
        <v>142.79079999999999</v>
      </c>
      <c r="L5" s="343">
        <v>134.59719999999999</v>
      </c>
      <c r="M5" s="343">
        <v>148.7269</v>
      </c>
      <c r="N5" s="343">
        <v>151.8133</v>
      </c>
      <c r="O5" s="345">
        <v>142.58629999999999</v>
      </c>
      <c r="P5" s="345">
        <v>150.44139999999999</v>
      </c>
      <c r="Q5" s="345">
        <v>150.97470000000001</v>
      </c>
      <c r="R5" s="346">
        <v>7.2086843645081222E-2</v>
      </c>
    </row>
    <row r="6" spans="1:18" ht="15.75">
      <c r="B6" s="71" t="s">
        <v>139</v>
      </c>
      <c r="C6" s="100" t="s">
        <v>139</v>
      </c>
      <c r="D6" s="102" t="s">
        <v>86</v>
      </c>
      <c r="E6" s="380">
        <v>275.42200000000003</v>
      </c>
      <c r="F6" s="380">
        <v>282.4452</v>
      </c>
      <c r="G6" s="380">
        <v>269.62580000000003</v>
      </c>
      <c r="H6" s="380">
        <v>271.8913</v>
      </c>
      <c r="I6" s="380">
        <v>284.26190000000003</v>
      </c>
      <c r="J6" s="380">
        <v>280.53969999999998</v>
      </c>
      <c r="K6" s="380">
        <v>279.27030000000002</v>
      </c>
      <c r="L6" s="380">
        <v>263.24520000000001</v>
      </c>
      <c r="M6" s="380">
        <v>290.88</v>
      </c>
      <c r="N6" s="380">
        <v>296.91649999999998</v>
      </c>
      <c r="O6" s="380">
        <v>278.87029999999999</v>
      </c>
      <c r="P6" s="380">
        <v>294.23320000000001</v>
      </c>
      <c r="Q6" s="380">
        <v>295.27629999999999</v>
      </c>
      <c r="R6" s="381">
        <v>7.2086834021973356E-2</v>
      </c>
    </row>
    <row r="7" spans="1:18" ht="15.75">
      <c r="B7" s="70" t="s">
        <v>140</v>
      </c>
      <c r="C7" s="98" t="s">
        <v>140</v>
      </c>
      <c r="D7" s="103" t="s">
        <v>64</v>
      </c>
      <c r="E7" s="343">
        <v>205.3192</v>
      </c>
      <c r="F7" s="343">
        <v>199.62309999999999</v>
      </c>
      <c r="G7" s="343">
        <v>192.47409999999999</v>
      </c>
      <c r="H7" s="343">
        <v>186.99160000000001</v>
      </c>
      <c r="I7" s="343">
        <v>185.27180000000001</v>
      </c>
      <c r="J7" s="343">
        <v>189.67930000000001</v>
      </c>
      <c r="K7" s="343">
        <v>191.83150000000001</v>
      </c>
      <c r="L7" s="343">
        <v>178.19220000000001</v>
      </c>
      <c r="M7" s="343">
        <v>170.29580000000001</v>
      </c>
      <c r="N7" s="343">
        <v>171.33750000000001</v>
      </c>
      <c r="O7" s="345">
        <v>173.91419999999999</v>
      </c>
      <c r="P7" s="345">
        <v>175.221</v>
      </c>
      <c r="Q7" s="345">
        <v>181.05950000000001</v>
      </c>
      <c r="R7" s="346">
        <v>-0.11815602242751766</v>
      </c>
    </row>
    <row r="8" spans="1:18" ht="15.75">
      <c r="B8" s="70" t="s">
        <v>140</v>
      </c>
      <c r="C8" s="98" t="s">
        <v>140</v>
      </c>
      <c r="D8" s="102" t="s">
        <v>87</v>
      </c>
      <c r="E8" s="380">
        <v>5478.5852999999997</v>
      </c>
      <c r="F8" s="380">
        <v>5301.4157999999998</v>
      </c>
      <c r="G8" s="380">
        <v>5037.9225999999999</v>
      </c>
      <c r="H8" s="380">
        <v>4990.3636999999999</v>
      </c>
      <c r="I8" s="380">
        <v>5039.6689999999999</v>
      </c>
      <c r="J8" s="380">
        <v>5030.18</v>
      </c>
      <c r="K8" s="380">
        <v>5046.1473999999998</v>
      </c>
      <c r="L8" s="380">
        <v>4661.0254999999997</v>
      </c>
      <c r="M8" s="380">
        <v>4406.6350000000002</v>
      </c>
      <c r="N8" s="380">
        <v>4485.0787</v>
      </c>
      <c r="O8" s="380">
        <v>4513.3373000000001</v>
      </c>
      <c r="P8" s="380">
        <v>4482.0012999999999</v>
      </c>
      <c r="Q8" s="380">
        <v>4607.3847999999998</v>
      </c>
      <c r="R8" s="381">
        <v>-0.15901924535153267</v>
      </c>
    </row>
    <row r="9" spans="1:18" ht="15.75">
      <c r="B9" s="70" t="s">
        <v>141</v>
      </c>
      <c r="C9" s="98" t="s">
        <v>141</v>
      </c>
      <c r="D9" s="103" t="s">
        <v>64</v>
      </c>
      <c r="E9" s="343">
        <v>250.26920000000001</v>
      </c>
      <c r="F9" s="343">
        <v>236.32249999999999</v>
      </c>
      <c r="G9" s="343">
        <v>243.40219999999999</v>
      </c>
      <c r="H9" s="343">
        <v>242.83430000000001</v>
      </c>
      <c r="I9" s="343">
        <v>241.0539</v>
      </c>
      <c r="J9" s="343">
        <v>231.9735</v>
      </c>
      <c r="K9" s="343">
        <v>237.24299999999999</v>
      </c>
      <c r="L9" s="343">
        <v>231.1729</v>
      </c>
      <c r="M9" s="343">
        <v>230.7491</v>
      </c>
      <c r="N9" s="343">
        <v>227.2191</v>
      </c>
      <c r="O9" s="345">
        <v>245.9999</v>
      </c>
      <c r="P9" s="345">
        <v>248.1885</v>
      </c>
      <c r="Q9" s="345">
        <v>242.9383</v>
      </c>
      <c r="R9" s="346">
        <v>-2.9292058311610081E-2</v>
      </c>
    </row>
    <row r="10" spans="1:18" ht="15.75">
      <c r="B10" s="70" t="s">
        <v>141</v>
      </c>
      <c r="C10" s="98" t="s">
        <v>141</v>
      </c>
      <c r="D10" s="102" t="s">
        <v>88</v>
      </c>
      <c r="E10" s="380">
        <v>1865.7</v>
      </c>
      <c r="F10" s="380">
        <v>1759.9355</v>
      </c>
      <c r="G10" s="380">
        <v>1812.3226</v>
      </c>
      <c r="H10" s="380">
        <v>1807.0667000000001</v>
      </c>
      <c r="I10" s="380">
        <v>1794.0645</v>
      </c>
      <c r="J10" s="380">
        <v>1727.3333</v>
      </c>
      <c r="K10" s="380">
        <v>1765.3548000000001</v>
      </c>
      <c r="L10" s="380">
        <v>1719.6451999999999</v>
      </c>
      <c r="M10" s="380">
        <v>1716</v>
      </c>
      <c r="N10" s="380">
        <v>1689.6774</v>
      </c>
      <c r="O10" s="380">
        <v>1829.4666999999999</v>
      </c>
      <c r="P10" s="380">
        <v>1845.5806</v>
      </c>
      <c r="Q10" s="380">
        <v>1806.5925999999999</v>
      </c>
      <c r="R10" s="381">
        <v>-3.1681084847510421E-2</v>
      </c>
    </row>
    <row r="11" spans="1:18" ht="15.75">
      <c r="B11" s="70" t="s">
        <v>142</v>
      </c>
      <c r="C11" s="98" t="s">
        <v>142</v>
      </c>
      <c r="D11" s="102" t="s">
        <v>64</v>
      </c>
      <c r="E11" s="343">
        <v>288.4667</v>
      </c>
      <c r="F11" s="343">
        <v>288</v>
      </c>
      <c r="G11" s="343">
        <v>288</v>
      </c>
      <c r="H11" s="343">
        <v>288</v>
      </c>
      <c r="I11" s="343">
        <v>287.12900000000002</v>
      </c>
      <c r="J11" s="343">
        <v>287</v>
      </c>
      <c r="K11" s="343">
        <v>285.38709999999998</v>
      </c>
      <c r="L11" s="343">
        <v>285</v>
      </c>
      <c r="M11" s="343">
        <v>285</v>
      </c>
      <c r="N11" s="343">
        <v>285</v>
      </c>
      <c r="O11" s="345">
        <v>289</v>
      </c>
      <c r="P11" s="345">
        <v>297.67739999999998</v>
      </c>
      <c r="Q11" s="345">
        <v>302.55560000000003</v>
      </c>
      <c r="R11" s="346">
        <v>4.8840646078039507E-2</v>
      </c>
    </row>
    <row r="12" spans="1:18" ht="15.75">
      <c r="B12" s="70" t="s">
        <v>143</v>
      </c>
      <c r="C12" s="98" t="s">
        <v>240</v>
      </c>
      <c r="D12" s="102" t="s">
        <v>64</v>
      </c>
      <c r="E12" s="345">
        <v>148.5333</v>
      </c>
      <c r="F12" s="345">
        <v>136.06450000000001</v>
      </c>
      <c r="G12" s="345">
        <v>140.03229999999999</v>
      </c>
      <c r="H12" s="345">
        <v>146.63329999999999</v>
      </c>
      <c r="I12" s="345">
        <v>147.12899999999999</v>
      </c>
      <c r="J12" s="345">
        <v>148.69999999999999</v>
      </c>
      <c r="K12" s="345">
        <v>149.87100000000001</v>
      </c>
      <c r="L12" s="345">
        <v>149.53229999999999</v>
      </c>
      <c r="M12" s="345">
        <v>149.75</v>
      </c>
      <c r="N12" s="345">
        <v>147.93549999999999</v>
      </c>
      <c r="O12" s="345">
        <v>154</v>
      </c>
      <c r="P12" s="345">
        <v>167.32259999999999</v>
      </c>
      <c r="Q12" s="345">
        <v>168.22219999999999</v>
      </c>
      <c r="R12" s="382">
        <v>0.13255546062734758</v>
      </c>
    </row>
    <row r="13" spans="1:18" ht="15.75">
      <c r="B13" s="70" t="s">
        <v>144</v>
      </c>
      <c r="C13" s="98" t="s">
        <v>143</v>
      </c>
      <c r="D13" s="102" t="s">
        <v>64</v>
      </c>
      <c r="E13" s="343">
        <v>214.696</v>
      </c>
      <c r="F13" s="343">
        <v>214.2371</v>
      </c>
      <c r="G13" s="343">
        <v>212.19649999999999</v>
      </c>
      <c r="H13" s="343">
        <v>210.184</v>
      </c>
      <c r="I13" s="343">
        <v>209.9777</v>
      </c>
      <c r="J13" s="343">
        <v>211.48869999999999</v>
      </c>
      <c r="K13" s="343">
        <v>213.37260000000001</v>
      </c>
      <c r="L13" s="343">
        <v>211.89840000000001</v>
      </c>
      <c r="M13" s="343">
        <v>213.18</v>
      </c>
      <c r="N13" s="343">
        <v>214.74350000000001</v>
      </c>
      <c r="O13" s="345">
        <v>214.52</v>
      </c>
      <c r="P13" s="345">
        <v>214.6797</v>
      </c>
      <c r="Q13" s="345">
        <v>214.93559999999999</v>
      </c>
      <c r="R13" s="346">
        <v>1.1159965718969822E-3</v>
      </c>
    </row>
    <row r="14" spans="1:18" ht="15.75">
      <c r="B14" s="70" t="s">
        <v>145</v>
      </c>
      <c r="C14" s="98" t="s">
        <v>144</v>
      </c>
      <c r="D14" s="102" t="s">
        <v>64</v>
      </c>
      <c r="E14" s="343">
        <v>192.0283</v>
      </c>
      <c r="F14" s="343">
        <v>195.19710000000001</v>
      </c>
      <c r="G14" s="343">
        <v>197.65479999999999</v>
      </c>
      <c r="H14" s="343">
        <v>197.5197</v>
      </c>
      <c r="I14" s="343">
        <v>197.20320000000001</v>
      </c>
      <c r="J14" s="343">
        <v>194.32769999999999</v>
      </c>
      <c r="K14" s="343">
        <v>195.13319999999999</v>
      </c>
      <c r="L14" s="343">
        <v>194.761</v>
      </c>
      <c r="M14" s="343">
        <v>195.71</v>
      </c>
      <c r="N14" s="343">
        <v>184.2381</v>
      </c>
      <c r="O14" s="345">
        <v>199.82130000000001</v>
      </c>
      <c r="P14" s="345">
        <v>199.15870000000001</v>
      </c>
      <c r="Q14" s="345">
        <v>199.2</v>
      </c>
      <c r="R14" s="346">
        <v>3.7347099359833935E-2</v>
      </c>
    </row>
    <row r="15" spans="1:18" ht="15.75">
      <c r="B15" s="70" t="s">
        <v>146</v>
      </c>
      <c r="C15" s="98" t="s">
        <v>145</v>
      </c>
      <c r="D15" s="102" t="s">
        <v>64</v>
      </c>
      <c r="E15" s="343">
        <v>133.73699999999999</v>
      </c>
      <c r="F15" s="343">
        <v>159.24189999999999</v>
      </c>
      <c r="G15" s="343">
        <v>175.7045</v>
      </c>
      <c r="H15" s="343">
        <v>164.12430000000001</v>
      </c>
      <c r="I15" s="343">
        <v>150.14420000000001</v>
      </c>
      <c r="J15" s="343">
        <v>138.42699999999999</v>
      </c>
      <c r="K15" s="343">
        <v>129.66030000000001</v>
      </c>
      <c r="L15" s="343">
        <v>139.89709999999999</v>
      </c>
      <c r="M15" s="343">
        <v>163.36000000000001</v>
      </c>
      <c r="N15" s="343">
        <v>173.9648</v>
      </c>
      <c r="O15" s="345">
        <v>179.61</v>
      </c>
      <c r="P15" s="345">
        <v>175.65350000000001</v>
      </c>
      <c r="Q15" s="345">
        <v>171.97</v>
      </c>
      <c r="R15" s="382">
        <v>0.28588199226840749</v>
      </c>
    </row>
    <row r="16" spans="1:18" ht="15.75">
      <c r="B16" s="70" t="s">
        <v>147</v>
      </c>
      <c r="C16" s="98" t="s">
        <v>146</v>
      </c>
      <c r="D16" s="102" t="s">
        <v>64</v>
      </c>
      <c r="E16" s="343">
        <v>224.66669999999999</v>
      </c>
      <c r="F16" s="343">
        <v>220</v>
      </c>
      <c r="G16" s="343">
        <v>220</v>
      </c>
      <c r="H16" s="343">
        <v>220</v>
      </c>
      <c r="I16" s="343">
        <v>220</v>
      </c>
      <c r="J16" s="343">
        <v>220</v>
      </c>
      <c r="K16" s="343">
        <v>220</v>
      </c>
      <c r="L16" s="343">
        <v>220</v>
      </c>
      <c r="M16" s="343">
        <v>227.5</v>
      </c>
      <c r="N16" s="343">
        <v>235</v>
      </c>
      <c r="O16" s="345">
        <v>235</v>
      </c>
      <c r="P16" s="345">
        <v>235</v>
      </c>
      <c r="Q16" s="345">
        <v>235</v>
      </c>
      <c r="R16" s="382">
        <v>4.5993910089924261E-2</v>
      </c>
    </row>
    <row r="17" spans="2:18" ht="15.75">
      <c r="B17" s="70" t="s">
        <v>147</v>
      </c>
      <c r="C17" s="98" t="s">
        <v>147</v>
      </c>
      <c r="D17" s="102" t="s">
        <v>64</v>
      </c>
      <c r="E17" s="343">
        <v>183.54079999999999</v>
      </c>
      <c r="F17" s="343">
        <v>181.0882</v>
      </c>
      <c r="G17" s="343">
        <v>181.89330000000001</v>
      </c>
      <c r="H17" s="343">
        <v>180.28309999999999</v>
      </c>
      <c r="I17" s="343">
        <v>175.92509999999999</v>
      </c>
      <c r="J17" s="343">
        <v>175.13820000000001</v>
      </c>
      <c r="K17" s="343">
        <v>180.16290000000001</v>
      </c>
      <c r="L17" s="343">
        <v>177.6558</v>
      </c>
      <c r="M17" s="343">
        <v>174.84700000000001</v>
      </c>
      <c r="N17" s="343">
        <v>177.5849</v>
      </c>
      <c r="O17" s="345">
        <v>181.55760000000001</v>
      </c>
      <c r="P17" s="345">
        <v>183.1893</v>
      </c>
      <c r="Q17" s="345">
        <v>188.57339999999999</v>
      </c>
      <c r="R17" s="382">
        <v>2.7419516532563915E-2</v>
      </c>
    </row>
    <row r="18" spans="2:18" ht="15.75">
      <c r="B18" s="70" t="s">
        <v>148</v>
      </c>
      <c r="C18" s="98" t="s">
        <v>147</v>
      </c>
      <c r="D18" s="102" t="s">
        <v>89</v>
      </c>
      <c r="E18" s="380">
        <v>1389</v>
      </c>
      <c r="F18" s="380">
        <v>1364.2257999999999</v>
      </c>
      <c r="G18" s="380">
        <v>1365.4194</v>
      </c>
      <c r="H18" s="380">
        <v>1359.5667000000001</v>
      </c>
      <c r="I18" s="380">
        <v>1332.3548000000001</v>
      </c>
      <c r="J18" s="380">
        <v>1324.6667</v>
      </c>
      <c r="K18" s="380">
        <v>1358.7742000000001</v>
      </c>
      <c r="L18" s="380">
        <v>1343.5483999999999</v>
      </c>
      <c r="M18" s="380">
        <v>1324</v>
      </c>
      <c r="N18" s="380">
        <v>1345.8387</v>
      </c>
      <c r="O18" s="380">
        <v>1374.2</v>
      </c>
      <c r="P18" s="380">
        <v>1378.5483999999999</v>
      </c>
      <c r="Q18" s="380">
        <v>1414.1111000000001</v>
      </c>
      <c r="R18" s="383">
        <v>1.807854571634282E-2</v>
      </c>
    </row>
    <row r="19" spans="2:18" ht="15.75">
      <c r="B19" s="70" t="s">
        <v>149</v>
      </c>
      <c r="C19" s="98" t="s">
        <v>148</v>
      </c>
      <c r="D19" s="102" t="s">
        <v>64</v>
      </c>
      <c r="E19" s="343">
        <v>174.66669999999999</v>
      </c>
      <c r="F19" s="343">
        <v>200.56450000000001</v>
      </c>
      <c r="G19" s="343">
        <v>209.03229999999999</v>
      </c>
      <c r="H19" s="343">
        <v>216.91669999999999</v>
      </c>
      <c r="I19" s="343">
        <v>231.52420000000001</v>
      </c>
      <c r="J19" s="343">
        <v>235.91669999999999</v>
      </c>
      <c r="K19" s="343">
        <v>223.2097</v>
      </c>
      <c r="L19" s="343">
        <v>217.6129</v>
      </c>
      <c r="M19" s="343">
        <v>215.5</v>
      </c>
      <c r="N19" s="343">
        <v>216.16130000000001</v>
      </c>
      <c r="O19" s="345">
        <v>221.73330000000001</v>
      </c>
      <c r="P19" s="345">
        <v>239.12899999999999</v>
      </c>
      <c r="Q19" s="345">
        <v>252.62960000000001</v>
      </c>
      <c r="R19" s="382">
        <v>0.44635239573427565</v>
      </c>
    </row>
    <row r="20" spans="2:18" ht="15.75">
      <c r="B20" s="70" t="s">
        <v>150</v>
      </c>
      <c r="C20" s="98" t="s">
        <v>149</v>
      </c>
      <c r="D20" s="102" t="s">
        <v>64</v>
      </c>
      <c r="E20" s="343">
        <v>221.49529999999999</v>
      </c>
      <c r="F20" s="343">
        <v>228.99</v>
      </c>
      <c r="G20" s="343">
        <v>228.99</v>
      </c>
      <c r="H20" s="343">
        <v>228.99</v>
      </c>
      <c r="I20" s="343">
        <v>229.62260000000001</v>
      </c>
      <c r="J20" s="343">
        <v>230.03</v>
      </c>
      <c r="K20" s="343">
        <v>229.35059999999999</v>
      </c>
      <c r="L20" s="343">
        <v>228.76519999999999</v>
      </c>
      <c r="M20" s="343">
        <v>228.82</v>
      </c>
      <c r="N20" s="343">
        <v>229.01349999999999</v>
      </c>
      <c r="O20" s="345">
        <v>229.0283</v>
      </c>
      <c r="P20" s="345">
        <v>228.851</v>
      </c>
      <c r="Q20" s="345">
        <v>228.94</v>
      </c>
      <c r="R20" s="382">
        <v>3.3611096939754503E-2</v>
      </c>
    </row>
    <row r="21" spans="2:18" ht="15.75">
      <c r="B21" s="70" t="s">
        <v>151</v>
      </c>
      <c r="C21" s="98" t="s">
        <v>241</v>
      </c>
      <c r="D21" s="102" t="s">
        <v>64</v>
      </c>
      <c r="E21" s="345">
        <v>162.51230000000001</v>
      </c>
      <c r="F21" s="345">
        <v>170.911</v>
      </c>
      <c r="G21" s="345">
        <v>166.9281</v>
      </c>
      <c r="H21" s="345">
        <v>161.57730000000001</v>
      </c>
      <c r="I21" s="345">
        <v>170.76900000000001</v>
      </c>
      <c r="J21" s="345">
        <v>182.32570000000001</v>
      </c>
      <c r="K21" s="345">
        <v>179.9958</v>
      </c>
      <c r="L21" s="345">
        <v>180.47739999999999</v>
      </c>
      <c r="M21" s="345">
        <v>183</v>
      </c>
      <c r="N21" s="345">
        <v>186.22579999999999</v>
      </c>
      <c r="O21" s="345">
        <v>190.2</v>
      </c>
      <c r="P21" s="345">
        <v>191.32259999999999</v>
      </c>
      <c r="Q21" s="345">
        <v>193.37039999999999</v>
      </c>
      <c r="R21" s="382">
        <v>0.18988162742143189</v>
      </c>
    </row>
    <row r="22" spans="2:18" ht="15.75">
      <c r="B22" s="70" t="s">
        <v>151</v>
      </c>
      <c r="C22" s="98" t="s">
        <v>150</v>
      </c>
      <c r="D22" s="103" t="s">
        <v>64</v>
      </c>
      <c r="E22" s="343">
        <v>148.65799999999999</v>
      </c>
      <c r="F22" s="343">
        <v>146.53030000000001</v>
      </c>
      <c r="G22" s="343">
        <v>145.11160000000001</v>
      </c>
      <c r="H22" s="343">
        <v>143.89830000000001</v>
      </c>
      <c r="I22" s="343">
        <v>148.26</v>
      </c>
      <c r="J22" s="343">
        <v>138.27699999999999</v>
      </c>
      <c r="K22" s="343">
        <v>142.4068</v>
      </c>
      <c r="L22" s="343">
        <v>142.7313</v>
      </c>
      <c r="M22" s="343">
        <v>143.52250000000001</v>
      </c>
      <c r="N22" s="343">
        <v>149.1242</v>
      </c>
      <c r="O22" s="345">
        <v>150.64830000000001</v>
      </c>
      <c r="P22" s="345">
        <v>159.51650000000001</v>
      </c>
      <c r="Q22" s="345">
        <v>160.26560000000001</v>
      </c>
      <c r="R22" s="382">
        <v>7.8082578805042546E-2</v>
      </c>
    </row>
    <row r="23" spans="2:18" ht="15.75">
      <c r="B23" s="70" t="s">
        <v>80</v>
      </c>
      <c r="C23" s="98" t="s">
        <v>151</v>
      </c>
      <c r="D23" s="103" t="s">
        <v>64</v>
      </c>
      <c r="E23" s="343">
        <v>146.58590000000001</v>
      </c>
      <c r="F23" s="343">
        <v>143.80670000000001</v>
      </c>
      <c r="G23" s="343">
        <v>147.74100000000001</v>
      </c>
      <c r="H23" s="343">
        <v>139.98869999999999</v>
      </c>
      <c r="I23" s="343">
        <v>138.28729999999999</v>
      </c>
      <c r="J23" s="343">
        <v>141.0838</v>
      </c>
      <c r="K23" s="343">
        <v>142.2389</v>
      </c>
      <c r="L23" s="343">
        <v>141.2062</v>
      </c>
      <c r="M23" s="343">
        <v>141.1163</v>
      </c>
      <c r="N23" s="343">
        <v>145.03460000000001</v>
      </c>
      <c r="O23" s="345">
        <v>146.78129999999999</v>
      </c>
      <c r="P23" s="345">
        <v>151.0909</v>
      </c>
      <c r="Q23" s="345">
        <v>156.6541</v>
      </c>
      <c r="R23" s="382">
        <v>6.8684641565116333E-2</v>
      </c>
    </row>
    <row r="24" spans="2:18" ht="15.75">
      <c r="B24" s="70" t="s">
        <v>152</v>
      </c>
      <c r="C24" s="98" t="s">
        <v>151</v>
      </c>
      <c r="D24" s="102" t="s">
        <v>90</v>
      </c>
      <c r="E24" s="380">
        <v>50906.375</v>
      </c>
      <c r="F24" s="380">
        <v>50570.501900000003</v>
      </c>
      <c r="G24" s="380">
        <v>51505.044500000004</v>
      </c>
      <c r="H24" s="380">
        <v>50377.174299999999</v>
      </c>
      <c r="I24" s="380">
        <v>50119.246800000001</v>
      </c>
      <c r="J24" s="380">
        <v>50790</v>
      </c>
      <c r="K24" s="380">
        <v>51038.959699999999</v>
      </c>
      <c r="L24" s="380">
        <v>50796.016100000001</v>
      </c>
      <c r="M24" s="380">
        <v>50551.892500000002</v>
      </c>
      <c r="N24" s="380">
        <v>53028.538399999998</v>
      </c>
      <c r="O24" s="380">
        <v>52963.644999999997</v>
      </c>
      <c r="P24" s="380">
        <v>53508.3603</v>
      </c>
      <c r="Q24" s="380">
        <v>54775.4211</v>
      </c>
      <c r="R24" s="383">
        <v>7.600317445506577E-2</v>
      </c>
    </row>
    <row r="25" spans="2:18" ht="15.75">
      <c r="B25" s="70" t="s">
        <v>51</v>
      </c>
      <c r="C25" s="98" t="s">
        <v>80</v>
      </c>
      <c r="D25" s="102" t="s">
        <v>64</v>
      </c>
      <c r="E25" s="343">
        <v>221.25</v>
      </c>
      <c r="F25" s="343">
        <v>221.25</v>
      </c>
      <c r="G25" s="343">
        <v>221.25</v>
      </c>
      <c r="H25" s="343">
        <v>221.25</v>
      </c>
      <c r="I25" s="343">
        <v>221.00810000000001</v>
      </c>
      <c r="J25" s="343">
        <v>220</v>
      </c>
      <c r="K25" s="343">
        <v>218.96770000000001</v>
      </c>
      <c r="L25" s="343">
        <v>211.1532</v>
      </c>
      <c r="M25" s="343">
        <v>210.8125</v>
      </c>
      <c r="N25" s="343">
        <v>218.45160000000001</v>
      </c>
      <c r="O25" s="345">
        <v>218</v>
      </c>
      <c r="P25" s="345">
        <v>224.54839999999999</v>
      </c>
      <c r="Q25" s="345">
        <v>225</v>
      </c>
      <c r="R25" s="382">
        <v>1.6949152542372836E-2</v>
      </c>
    </row>
    <row r="26" spans="2:18" ht="15.75">
      <c r="B26" s="72" t="s">
        <v>153</v>
      </c>
      <c r="C26" s="98" t="s">
        <v>152</v>
      </c>
      <c r="D26" s="102" t="s">
        <v>64</v>
      </c>
      <c r="E26" s="345">
        <v>174</v>
      </c>
      <c r="F26" s="345">
        <v>174</v>
      </c>
      <c r="G26" s="345">
        <v>174</v>
      </c>
      <c r="H26" s="345">
        <v>174</v>
      </c>
      <c r="I26" s="345">
        <v>174</v>
      </c>
      <c r="J26" s="345">
        <v>174</v>
      </c>
      <c r="K26" s="345">
        <v>174</v>
      </c>
      <c r="L26" s="345">
        <v>174</v>
      </c>
      <c r="M26" s="345">
        <v>174</v>
      </c>
      <c r="N26" s="345">
        <v>174</v>
      </c>
      <c r="O26" s="345">
        <v>174</v>
      </c>
      <c r="P26" s="345">
        <v>174</v>
      </c>
      <c r="Q26" s="345">
        <v>174</v>
      </c>
      <c r="R26" s="382">
        <v>0</v>
      </c>
    </row>
    <row r="27" spans="2:18" ht="15.75">
      <c r="B27" s="70" t="s">
        <v>153</v>
      </c>
      <c r="C27" s="98" t="s">
        <v>51</v>
      </c>
      <c r="D27" s="102" t="s">
        <v>64</v>
      </c>
      <c r="E27" s="343">
        <v>270.30329999999998</v>
      </c>
      <c r="F27" s="343">
        <v>267.01710000000003</v>
      </c>
      <c r="G27" s="343">
        <v>270.29129999999998</v>
      </c>
      <c r="H27" s="343">
        <v>271.28570000000002</v>
      </c>
      <c r="I27" s="343">
        <v>273.22899999999998</v>
      </c>
      <c r="J27" s="343">
        <v>269.70100000000002</v>
      </c>
      <c r="K27" s="343">
        <v>272.54480000000001</v>
      </c>
      <c r="L27" s="343">
        <v>268.71550000000002</v>
      </c>
      <c r="M27" s="343">
        <v>265.63749999999999</v>
      </c>
      <c r="N27" s="343">
        <v>281.31549999999999</v>
      </c>
      <c r="O27" s="345">
        <v>281.87569999999999</v>
      </c>
      <c r="P27" s="345">
        <v>282.9794</v>
      </c>
      <c r="Q27" s="345">
        <v>284.63069999999999</v>
      </c>
      <c r="R27" s="382">
        <v>5.3004902270893606E-2</v>
      </c>
    </row>
    <row r="28" spans="2:18" ht="15.75">
      <c r="B28" s="70" t="s">
        <v>154</v>
      </c>
      <c r="C28" s="104" t="s">
        <v>153</v>
      </c>
      <c r="D28" s="105" t="s">
        <v>64</v>
      </c>
      <c r="E28" s="347">
        <v>116.25109999999999</v>
      </c>
      <c r="F28" s="347">
        <v>115.6664</v>
      </c>
      <c r="G28" s="347">
        <v>109.0454</v>
      </c>
      <c r="H28" s="347">
        <v>111.6836</v>
      </c>
      <c r="I28" s="347">
        <v>98.619799999999998</v>
      </c>
      <c r="J28" s="347">
        <v>88.79</v>
      </c>
      <c r="K28" s="347">
        <v>107.8231</v>
      </c>
      <c r="L28" s="347">
        <v>124.5466</v>
      </c>
      <c r="M28" s="347">
        <v>130.55529999999999</v>
      </c>
      <c r="N28" s="347">
        <v>132.203</v>
      </c>
      <c r="O28" s="348">
        <v>139.24600000000001</v>
      </c>
      <c r="P28" s="348">
        <v>151.52420000000001</v>
      </c>
      <c r="Q28" s="348">
        <v>155.95050000000001</v>
      </c>
      <c r="R28" s="349">
        <v>0.34149698368445547</v>
      </c>
    </row>
    <row r="29" spans="2:18" ht="15.75">
      <c r="B29" s="73" t="s">
        <v>155</v>
      </c>
      <c r="C29" s="98" t="s">
        <v>153</v>
      </c>
      <c r="D29" s="102" t="s">
        <v>93</v>
      </c>
      <c r="E29" s="380">
        <v>517</v>
      </c>
      <c r="F29" s="380">
        <v>515.20579999999995</v>
      </c>
      <c r="G29" s="380">
        <v>479.89</v>
      </c>
      <c r="H29" s="380">
        <v>498.61770000000001</v>
      </c>
      <c r="I29" s="380">
        <v>447.76740000000001</v>
      </c>
      <c r="J29" s="380">
        <v>399.98270000000002</v>
      </c>
      <c r="K29" s="380">
        <v>482.90129999999999</v>
      </c>
      <c r="L29" s="380">
        <v>564.64390000000003</v>
      </c>
      <c r="M29" s="380">
        <v>587.28</v>
      </c>
      <c r="N29" s="380">
        <v>607.57839999999999</v>
      </c>
      <c r="O29" s="380">
        <v>636.37170000000003</v>
      </c>
      <c r="P29" s="380">
        <v>686.36739999999998</v>
      </c>
      <c r="Q29" s="380">
        <v>701.69590000000005</v>
      </c>
      <c r="R29" s="383">
        <v>0.35724545454545464</v>
      </c>
    </row>
    <row r="30" spans="2:18" ht="15.75">
      <c r="B30" s="73" t="s">
        <v>155</v>
      </c>
      <c r="C30" s="98" t="s">
        <v>154</v>
      </c>
      <c r="D30" s="102" t="s">
        <v>64</v>
      </c>
      <c r="E30" s="343">
        <v>171.2</v>
      </c>
      <c r="F30" s="343">
        <v>160.03229999999999</v>
      </c>
      <c r="G30" s="343">
        <v>166.16130000000001</v>
      </c>
      <c r="H30" s="343">
        <v>160.16669999999999</v>
      </c>
      <c r="I30" s="343">
        <v>157.1935</v>
      </c>
      <c r="J30" s="343">
        <v>149.26669999999999</v>
      </c>
      <c r="K30" s="343">
        <v>144</v>
      </c>
      <c r="L30" s="343">
        <v>145.35480000000001</v>
      </c>
      <c r="M30" s="343">
        <v>149.75</v>
      </c>
      <c r="N30" s="343">
        <v>174.45160000000001</v>
      </c>
      <c r="O30" s="345">
        <v>188</v>
      </c>
      <c r="P30" s="345">
        <v>182.54839999999999</v>
      </c>
      <c r="Q30" s="345">
        <v>180</v>
      </c>
      <c r="R30" s="382">
        <v>5.1401869158878677E-2</v>
      </c>
    </row>
    <row r="31" spans="2:18" ht="15.75">
      <c r="B31" s="70" t="s">
        <v>156</v>
      </c>
      <c r="C31" s="106" t="s">
        <v>155</v>
      </c>
      <c r="D31" s="103" t="s">
        <v>64</v>
      </c>
      <c r="E31" s="343">
        <v>131.63159999999999</v>
      </c>
      <c r="F31" s="343">
        <v>131.14179999999999</v>
      </c>
      <c r="G31" s="343">
        <v>128.34909999999999</v>
      </c>
      <c r="H31" s="343">
        <v>125.63500000000001</v>
      </c>
      <c r="I31" s="343">
        <v>124.6427</v>
      </c>
      <c r="J31" s="343">
        <v>124.7145</v>
      </c>
      <c r="K31" s="343">
        <v>122.7747</v>
      </c>
      <c r="L31" s="343">
        <v>128.1885</v>
      </c>
      <c r="M31" s="343">
        <v>142.13550000000001</v>
      </c>
      <c r="N31" s="343">
        <v>145.15110000000001</v>
      </c>
      <c r="O31" s="345">
        <v>144.4701</v>
      </c>
      <c r="P31" s="345">
        <v>145.7302</v>
      </c>
      <c r="Q31" s="345">
        <v>149.1438</v>
      </c>
      <c r="R31" s="382">
        <v>0.1330394829205146</v>
      </c>
    </row>
    <row r="32" spans="2:18" ht="15.75">
      <c r="B32" s="70" t="s">
        <v>157</v>
      </c>
      <c r="C32" s="106" t="s">
        <v>155</v>
      </c>
      <c r="D32" s="102" t="s">
        <v>91</v>
      </c>
      <c r="E32" s="380">
        <v>637</v>
      </c>
      <c r="F32" s="380">
        <v>634.5806</v>
      </c>
      <c r="G32" s="380">
        <v>620.87099999999998</v>
      </c>
      <c r="H32" s="380">
        <v>610.46669999999995</v>
      </c>
      <c r="I32" s="380">
        <v>607.54840000000002</v>
      </c>
      <c r="J32" s="380">
        <v>607.43330000000003</v>
      </c>
      <c r="K32" s="380">
        <v>597.96770000000004</v>
      </c>
      <c r="L32" s="380">
        <v>624.64549999999997</v>
      </c>
      <c r="M32" s="380">
        <v>692.90750000000003</v>
      </c>
      <c r="N32" s="380">
        <v>709.26769999999999</v>
      </c>
      <c r="O32" s="380">
        <v>710.91229999999996</v>
      </c>
      <c r="P32" s="380">
        <v>717.76610000000005</v>
      </c>
      <c r="Q32" s="380">
        <v>734.22260000000006</v>
      </c>
      <c r="R32" s="383">
        <v>0.15262574568288856</v>
      </c>
    </row>
    <row r="33" spans="2:18" ht="15.75">
      <c r="B33" s="70" t="s">
        <v>158</v>
      </c>
      <c r="C33" s="98" t="s">
        <v>156</v>
      </c>
      <c r="D33" s="102" t="s">
        <v>64</v>
      </c>
      <c r="E33" s="343">
        <v>205.102</v>
      </c>
      <c r="F33" s="343">
        <v>207.70609999999999</v>
      </c>
      <c r="G33" s="343">
        <v>206.2397</v>
      </c>
      <c r="H33" s="343">
        <v>201.58529999999999</v>
      </c>
      <c r="I33" s="343">
        <v>207.74449999999999</v>
      </c>
      <c r="J33" s="343">
        <v>211.2527</v>
      </c>
      <c r="K33" s="343">
        <v>212.42679999999999</v>
      </c>
      <c r="L33" s="343">
        <v>213.40029999999999</v>
      </c>
      <c r="M33" s="343">
        <v>220.93</v>
      </c>
      <c r="N33" s="343">
        <v>210.59030000000001</v>
      </c>
      <c r="O33" s="345">
        <v>207.89869999999999</v>
      </c>
      <c r="P33" s="345">
        <v>214.55549999999999</v>
      </c>
      <c r="Q33" s="345">
        <v>222.0496</v>
      </c>
      <c r="R33" s="382">
        <v>8.2630105996041037E-2</v>
      </c>
    </row>
    <row r="34" spans="2:18" ht="15.75">
      <c r="B34" s="70" t="s">
        <v>159</v>
      </c>
      <c r="C34" s="98" t="s">
        <v>157</v>
      </c>
      <c r="D34" s="102" t="s">
        <v>64</v>
      </c>
      <c r="E34" s="343">
        <v>183.78700000000001</v>
      </c>
      <c r="F34" s="343">
        <v>186.69579999999999</v>
      </c>
      <c r="G34" s="343">
        <v>181.79679999999999</v>
      </c>
      <c r="H34" s="343">
        <v>189.67230000000001</v>
      </c>
      <c r="I34" s="343">
        <v>188.75649999999999</v>
      </c>
      <c r="J34" s="343">
        <v>179.95330000000001</v>
      </c>
      <c r="K34" s="343">
        <v>186.74029999999999</v>
      </c>
      <c r="L34" s="343">
        <v>185.5094</v>
      </c>
      <c r="M34" s="343">
        <v>181.58</v>
      </c>
      <c r="N34" s="343">
        <v>181.1739</v>
      </c>
      <c r="O34" s="345">
        <v>182.76</v>
      </c>
      <c r="P34" s="345">
        <v>177.84870000000001</v>
      </c>
      <c r="Q34" s="345">
        <v>185.1567</v>
      </c>
      <c r="R34" s="382">
        <v>7.4526489904074289E-3</v>
      </c>
    </row>
    <row r="35" spans="2:18" ht="15.75">
      <c r="B35" s="70" t="s">
        <v>159</v>
      </c>
      <c r="C35" s="98" t="s">
        <v>158</v>
      </c>
      <c r="D35" s="102" t="s">
        <v>64</v>
      </c>
      <c r="E35" s="343">
        <v>303.90629999999999</v>
      </c>
      <c r="F35" s="343">
        <v>303.95580000000001</v>
      </c>
      <c r="G35" s="343">
        <v>303.16419999999999</v>
      </c>
      <c r="H35" s="343">
        <v>302.71929999999998</v>
      </c>
      <c r="I35" s="343">
        <v>302.26420000000002</v>
      </c>
      <c r="J35" s="343">
        <v>301.90100000000001</v>
      </c>
      <c r="K35" s="343">
        <v>302.21809999999999</v>
      </c>
      <c r="L35" s="343">
        <v>306.21319999999997</v>
      </c>
      <c r="M35" s="343">
        <v>305.64749999999998</v>
      </c>
      <c r="N35" s="343">
        <v>306.26060000000001</v>
      </c>
      <c r="O35" s="345">
        <v>307.30099999999999</v>
      </c>
      <c r="P35" s="345">
        <v>309.6558</v>
      </c>
      <c r="Q35" s="345">
        <v>310.11439999999999</v>
      </c>
      <c r="R35" s="382">
        <v>2.0427677873081196E-2</v>
      </c>
    </row>
    <row r="36" spans="2:18" ht="15.75">
      <c r="B36" s="74" t="s">
        <v>160</v>
      </c>
      <c r="C36" s="98" t="s">
        <v>159</v>
      </c>
      <c r="D36" s="103" t="s">
        <v>64</v>
      </c>
      <c r="E36" s="343">
        <v>255.5419</v>
      </c>
      <c r="F36" s="343">
        <v>260.10579999999999</v>
      </c>
      <c r="G36" s="343">
        <v>264.50490000000002</v>
      </c>
      <c r="H36" s="343">
        <v>267.8603</v>
      </c>
      <c r="I36" s="343">
        <v>247.9393</v>
      </c>
      <c r="J36" s="343">
        <v>238.50309999999999</v>
      </c>
      <c r="K36" s="343">
        <v>262.09949999999998</v>
      </c>
      <c r="L36" s="343">
        <v>266.62779999999998</v>
      </c>
      <c r="M36" s="343">
        <v>270.46190000000001</v>
      </c>
      <c r="N36" s="343">
        <v>266.84530000000001</v>
      </c>
      <c r="O36" s="345">
        <v>276.22250000000003</v>
      </c>
      <c r="P36" s="345">
        <v>267.54570000000001</v>
      </c>
      <c r="Q36" s="345">
        <v>274.20069999999998</v>
      </c>
      <c r="R36" s="382">
        <v>7.3016597278176221E-2</v>
      </c>
    </row>
    <row r="37" spans="2:18" ht="15.75">
      <c r="C37" s="98" t="s">
        <v>159</v>
      </c>
      <c r="D37" s="102" t="s">
        <v>92</v>
      </c>
      <c r="E37" s="380">
        <v>2679.9666999999999</v>
      </c>
      <c r="F37" s="380">
        <v>2695.8386999999998</v>
      </c>
      <c r="G37" s="380">
        <v>2726.8065000000001</v>
      </c>
      <c r="H37" s="380">
        <v>2789.5666999999999</v>
      </c>
      <c r="I37" s="380">
        <v>2580.8710000000001</v>
      </c>
      <c r="J37" s="380">
        <v>2443.7667000000001</v>
      </c>
      <c r="K37" s="380">
        <v>2667.1289999999999</v>
      </c>
      <c r="L37" s="380">
        <v>2690.0645</v>
      </c>
      <c r="M37" s="380">
        <v>2728.75</v>
      </c>
      <c r="N37" s="380">
        <v>2713.7741999999998</v>
      </c>
      <c r="O37" s="380">
        <v>2810.2332999999999</v>
      </c>
      <c r="P37" s="380">
        <v>2713.3226</v>
      </c>
      <c r="Q37" s="380">
        <v>2774.8148000000001</v>
      </c>
      <c r="R37" s="383">
        <v>3.5391521842417006E-2</v>
      </c>
    </row>
    <row r="38" spans="2:18" ht="15.75">
      <c r="C38" s="107" t="s">
        <v>160</v>
      </c>
      <c r="D38" s="108" t="s">
        <v>64</v>
      </c>
      <c r="E38" s="350">
        <v>180.5719</v>
      </c>
      <c r="F38" s="350">
        <v>184.6703</v>
      </c>
      <c r="G38" s="350">
        <v>186.31299999999999</v>
      </c>
      <c r="H38" s="350">
        <v>185.65010000000001</v>
      </c>
      <c r="I38" s="350">
        <v>181.8614</v>
      </c>
      <c r="J38" s="350">
        <v>178.08189999999999</v>
      </c>
      <c r="K38" s="350">
        <v>180.0949</v>
      </c>
      <c r="L38" s="350">
        <v>184.81970000000001</v>
      </c>
      <c r="M38" s="350">
        <v>190.46559999999999</v>
      </c>
      <c r="N38" s="350">
        <v>193.89250000000001</v>
      </c>
      <c r="O38" s="350">
        <v>197.88499999999999</v>
      </c>
      <c r="P38" s="350">
        <v>202.95939999999999</v>
      </c>
      <c r="Q38" s="350">
        <v>205.89879999999999</v>
      </c>
      <c r="R38" s="351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D36" sqref="AD36"/>
    </sheetView>
  </sheetViews>
  <sheetFormatPr defaultRowHeight="12.75"/>
  <sheetData>
    <row r="50" spans="25:25" ht="15">
      <c r="Y50" s="9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Y37" sqref="Y3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1" sqref="U21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36" sqref="V3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N39" sqref="AN3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3" workbookViewId="0">
      <selection activeCell="G8" sqref="G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5"/>
      <c r="C3" s="95"/>
      <c r="D3" s="95"/>
      <c r="E3" s="95"/>
      <c r="F3" s="95"/>
      <c r="G3" s="95"/>
      <c r="H3" s="95"/>
      <c r="I3" s="95"/>
    </row>
    <row r="4" spans="1:21" ht="15">
      <c r="B4" s="109" t="s">
        <v>245</v>
      </c>
      <c r="C4" s="109"/>
      <c r="D4" s="109"/>
      <c r="E4" s="109"/>
      <c r="F4" s="109"/>
      <c r="G4" s="109"/>
      <c r="H4" s="109"/>
      <c r="I4" s="95"/>
    </row>
    <row r="5" spans="1:21" ht="15">
      <c r="B5" s="95" t="s">
        <v>72</v>
      </c>
      <c r="C5" s="95"/>
      <c r="D5" s="95"/>
      <c r="E5" s="95"/>
      <c r="F5" s="95"/>
      <c r="G5" s="95"/>
      <c r="H5" s="95"/>
      <c r="I5" s="95"/>
    </row>
    <row r="6" spans="1:21" ht="15">
      <c r="B6" s="95"/>
      <c r="C6" s="95"/>
      <c r="D6" s="95"/>
      <c r="E6" s="95"/>
      <c r="F6" s="95"/>
      <c r="G6" s="95"/>
      <c r="H6" s="95"/>
      <c r="I6" s="95"/>
    </row>
    <row r="7" spans="1:21" ht="15">
      <c r="C7" s="169" t="s">
        <v>68</v>
      </c>
      <c r="D7" s="169"/>
      <c r="E7" s="169"/>
      <c r="F7" s="169"/>
      <c r="G7" s="169"/>
      <c r="H7" s="169"/>
      <c r="I7" s="169"/>
      <c r="J7" s="170"/>
      <c r="K7" s="134"/>
      <c r="L7" s="169" t="s">
        <v>68</v>
      </c>
      <c r="M7" s="169"/>
      <c r="N7" s="169"/>
      <c r="O7" s="169"/>
      <c r="P7" s="169"/>
      <c r="Q7" s="169"/>
      <c r="R7" s="169"/>
      <c r="S7" s="170"/>
      <c r="T7" s="170"/>
      <c r="U7" s="134"/>
    </row>
    <row r="8" spans="1:21" ht="15.75" thickBot="1">
      <c r="C8" s="171" t="s">
        <v>69</v>
      </c>
      <c r="D8" s="169"/>
      <c r="E8" s="169"/>
      <c r="F8" s="169"/>
      <c r="G8" s="169"/>
      <c r="H8" s="169"/>
      <c r="I8" s="169"/>
      <c r="J8" s="170"/>
      <c r="K8" s="134"/>
      <c r="L8" s="171" t="s">
        <v>69</v>
      </c>
      <c r="M8" s="169"/>
      <c r="N8" s="169"/>
      <c r="O8" s="169"/>
      <c r="P8" s="169"/>
      <c r="Q8" s="169"/>
      <c r="R8" s="169"/>
      <c r="S8" s="170"/>
      <c r="U8" s="134"/>
    </row>
    <row r="9" spans="1:21" ht="15" thickBot="1">
      <c r="C9" s="172" t="s">
        <v>65</v>
      </c>
      <c r="D9" s="173"/>
      <c r="E9" s="173"/>
      <c r="F9" s="173"/>
      <c r="G9" s="173"/>
      <c r="H9" s="173"/>
      <c r="I9" s="173"/>
      <c r="J9" s="174"/>
      <c r="K9" s="134"/>
      <c r="L9" s="172" t="s">
        <v>66</v>
      </c>
      <c r="M9" s="173"/>
      <c r="N9" s="173"/>
      <c r="O9" s="173"/>
      <c r="P9" s="173"/>
      <c r="Q9" s="173"/>
      <c r="R9" s="173"/>
      <c r="T9" s="174"/>
    </row>
    <row r="10" spans="1:21" ht="15" thickBot="1">
      <c r="C10" s="175" t="s">
        <v>243</v>
      </c>
      <c r="D10" s="176"/>
      <c r="E10" s="177"/>
      <c r="F10" s="178"/>
      <c r="G10" s="175" t="s">
        <v>244</v>
      </c>
      <c r="H10" s="176"/>
      <c r="I10" s="177"/>
      <c r="J10" s="178"/>
      <c r="K10" s="134"/>
      <c r="L10" s="175" t="s">
        <v>243</v>
      </c>
      <c r="M10" s="176"/>
      <c r="N10" s="177"/>
      <c r="O10" s="178"/>
      <c r="P10" s="175" t="s">
        <v>244</v>
      </c>
      <c r="Q10" s="176"/>
      <c r="R10" s="177"/>
      <c r="S10" s="178"/>
      <c r="T10" s="134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4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4"/>
    </row>
    <row r="12" spans="1:21" ht="15" thickBot="1">
      <c r="C12" s="179" t="s">
        <v>46</v>
      </c>
      <c r="D12" s="180">
        <v>1189688.0419999999</v>
      </c>
      <c r="E12" s="181">
        <v>5206353.915</v>
      </c>
      <c r="F12" s="182">
        <v>717327.995</v>
      </c>
      <c r="G12" s="183" t="s">
        <v>46</v>
      </c>
      <c r="H12" s="180">
        <v>1209507.3470000001</v>
      </c>
      <c r="I12" s="181">
        <v>5491450.3720000004</v>
      </c>
      <c r="J12" s="182">
        <v>705198.11800000002</v>
      </c>
      <c r="K12" s="134"/>
      <c r="L12" s="179" t="s">
        <v>46</v>
      </c>
      <c r="M12" s="184">
        <v>35062.618999999999</v>
      </c>
      <c r="N12" s="181">
        <v>153198.19</v>
      </c>
      <c r="O12" s="185">
        <v>26776.858</v>
      </c>
      <c r="P12" s="186" t="s">
        <v>46</v>
      </c>
      <c r="Q12" s="184">
        <v>42451.046000000002</v>
      </c>
      <c r="R12" s="181">
        <v>192855.807</v>
      </c>
      <c r="S12" s="187">
        <v>31150.812999999998</v>
      </c>
      <c r="T12" s="134"/>
    </row>
    <row r="13" spans="1:21" ht="15">
      <c r="C13" s="188" t="s">
        <v>47</v>
      </c>
      <c r="D13" s="189">
        <v>264258.40100000001</v>
      </c>
      <c r="E13" s="190">
        <v>1154976.5260000001</v>
      </c>
      <c r="F13" s="191">
        <v>123682.40399999999</v>
      </c>
      <c r="G13" s="192" t="s">
        <v>47</v>
      </c>
      <c r="H13" s="189">
        <v>249152.454</v>
      </c>
      <c r="I13" s="190">
        <v>1131480.3389999999</v>
      </c>
      <c r="J13" s="191">
        <v>113476.88800000001</v>
      </c>
      <c r="K13" s="134"/>
      <c r="L13" s="193" t="s">
        <v>47</v>
      </c>
      <c r="M13" s="189">
        <v>14722.951999999999</v>
      </c>
      <c r="N13" s="190">
        <v>64111.267</v>
      </c>
      <c r="O13" s="194">
        <v>11195.73</v>
      </c>
      <c r="P13" s="192" t="s">
        <v>47</v>
      </c>
      <c r="Q13" s="189">
        <v>19243.327000000001</v>
      </c>
      <c r="R13" s="190">
        <v>87270.865999999995</v>
      </c>
      <c r="S13" s="194">
        <v>14968.657999999999</v>
      </c>
      <c r="T13" s="134"/>
    </row>
    <row r="14" spans="1:21" ht="15">
      <c r="C14" s="195" t="s">
        <v>48</v>
      </c>
      <c r="D14" s="196">
        <v>161703.342</v>
      </c>
      <c r="E14" s="197">
        <v>708322.60600000003</v>
      </c>
      <c r="F14" s="198">
        <v>63454.819000000003</v>
      </c>
      <c r="G14" s="199" t="s">
        <v>48</v>
      </c>
      <c r="H14" s="196">
        <v>155301.28</v>
      </c>
      <c r="I14" s="197">
        <v>705720.54799999995</v>
      </c>
      <c r="J14" s="198">
        <v>60283.597000000002</v>
      </c>
      <c r="K14" s="134"/>
      <c r="L14" s="200" t="s">
        <v>48</v>
      </c>
      <c r="M14" s="196">
        <v>5812.24</v>
      </c>
      <c r="N14" s="197">
        <v>25488.42</v>
      </c>
      <c r="O14" s="201">
        <v>3492.9920000000002</v>
      </c>
      <c r="P14" s="199" t="s">
        <v>62</v>
      </c>
      <c r="Q14" s="196">
        <v>6109.7759999999998</v>
      </c>
      <c r="R14" s="197">
        <v>27861.984</v>
      </c>
      <c r="S14" s="201">
        <v>3350.951</v>
      </c>
      <c r="T14" s="134"/>
    </row>
    <row r="15" spans="1:21" ht="15">
      <c r="C15" s="195" t="s">
        <v>50</v>
      </c>
      <c r="D15" s="196">
        <v>106346.292</v>
      </c>
      <c r="E15" s="197">
        <v>465917.44799999997</v>
      </c>
      <c r="F15" s="198">
        <v>49684.847999999998</v>
      </c>
      <c r="G15" s="199" t="s">
        <v>50</v>
      </c>
      <c r="H15" s="196">
        <v>138535.492</v>
      </c>
      <c r="I15" s="197">
        <v>628895.17799999996</v>
      </c>
      <c r="J15" s="198">
        <v>59628.642999999996</v>
      </c>
      <c r="K15" s="134"/>
      <c r="L15" s="200" t="s">
        <v>62</v>
      </c>
      <c r="M15" s="196">
        <v>2989.145</v>
      </c>
      <c r="N15" s="197">
        <v>13080.71</v>
      </c>
      <c r="O15" s="201">
        <v>1681.2829999999999</v>
      </c>
      <c r="P15" s="199" t="s">
        <v>81</v>
      </c>
      <c r="Q15" s="196">
        <v>2624.1759999999999</v>
      </c>
      <c r="R15" s="197">
        <v>11904.825000000001</v>
      </c>
      <c r="S15" s="201">
        <v>1661.586</v>
      </c>
      <c r="T15" s="134"/>
    </row>
    <row r="16" spans="1:21" ht="15">
      <c r="C16" s="195" t="s">
        <v>81</v>
      </c>
      <c r="D16" s="196">
        <v>85389.195999999996</v>
      </c>
      <c r="E16" s="197">
        <v>373388.6</v>
      </c>
      <c r="F16" s="198">
        <v>61584.714999999997</v>
      </c>
      <c r="G16" s="199" t="s">
        <v>81</v>
      </c>
      <c r="H16" s="196">
        <v>133670.62599999999</v>
      </c>
      <c r="I16" s="197">
        <v>607022.30700000003</v>
      </c>
      <c r="J16" s="198">
        <v>72785.008000000002</v>
      </c>
      <c r="K16" s="134"/>
      <c r="L16" s="200" t="s">
        <v>60</v>
      </c>
      <c r="M16" s="196">
        <v>2420.3670000000002</v>
      </c>
      <c r="N16" s="197">
        <v>10635.626</v>
      </c>
      <c r="O16" s="201">
        <v>2234.2240000000002</v>
      </c>
      <c r="P16" s="199" t="s">
        <v>49</v>
      </c>
      <c r="Q16" s="196">
        <v>2448.9659999999999</v>
      </c>
      <c r="R16" s="197">
        <v>11159.325000000001</v>
      </c>
      <c r="S16" s="201">
        <v>1499.9459999999999</v>
      </c>
      <c r="T16" s="134"/>
    </row>
    <row r="17" spans="3:20" ht="15">
      <c r="C17" s="195" t="s">
        <v>49</v>
      </c>
      <c r="D17" s="196">
        <v>75519.497000000003</v>
      </c>
      <c r="E17" s="197">
        <v>330301.67499999999</v>
      </c>
      <c r="F17" s="198">
        <v>42532.572999999997</v>
      </c>
      <c r="G17" s="199" t="s">
        <v>49</v>
      </c>
      <c r="H17" s="196">
        <v>69120.335999999996</v>
      </c>
      <c r="I17" s="197">
        <v>313790.69199999998</v>
      </c>
      <c r="J17" s="198">
        <v>35205.962</v>
      </c>
      <c r="K17" s="134"/>
      <c r="L17" s="200" t="s">
        <v>81</v>
      </c>
      <c r="M17" s="196">
        <v>2001.8330000000001</v>
      </c>
      <c r="N17" s="197">
        <v>8824.8439999999991</v>
      </c>
      <c r="O17" s="201">
        <v>2028.482</v>
      </c>
      <c r="P17" s="199" t="s">
        <v>60</v>
      </c>
      <c r="Q17" s="196">
        <v>2435.7170000000001</v>
      </c>
      <c r="R17" s="197">
        <v>11060.743</v>
      </c>
      <c r="S17" s="201">
        <v>2187.0610000000001</v>
      </c>
      <c r="T17" s="134"/>
    </row>
    <row r="18" spans="3:20" ht="15">
      <c r="C18" s="195" t="s">
        <v>58</v>
      </c>
      <c r="D18" s="196">
        <v>61089.487000000001</v>
      </c>
      <c r="E18" s="197">
        <v>266624.17200000002</v>
      </c>
      <c r="F18" s="198">
        <v>21863.144</v>
      </c>
      <c r="G18" s="199" t="s">
        <v>58</v>
      </c>
      <c r="H18" s="196">
        <v>55168.392999999996</v>
      </c>
      <c r="I18" s="197">
        <v>250408.90700000001</v>
      </c>
      <c r="J18" s="198">
        <v>23457.19</v>
      </c>
      <c r="K18" s="134"/>
      <c r="L18" s="200" t="s">
        <v>77</v>
      </c>
      <c r="M18" s="196">
        <v>1810.7190000000001</v>
      </c>
      <c r="N18" s="197">
        <v>7905.7579999999998</v>
      </c>
      <c r="O18" s="201">
        <v>1597.2280000000001</v>
      </c>
      <c r="P18" s="199" t="s">
        <v>59</v>
      </c>
      <c r="Q18" s="196">
        <v>2021.751</v>
      </c>
      <c r="R18" s="197">
        <v>9198.7099999999991</v>
      </c>
      <c r="S18" s="201">
        <v>1845.7080000000001</v>
      </c>
      <c r="T18" s="134"/>
    </row>
    <row r="19" spans="3:20" ht="15">
      <c r="C19" s="195" t="s">
        <v>52</v>
      </c>
      <c r="D19" s="196">
        <v>48119.875</v>
      </c>
      <c r="E19" s="197">
        <v>210518.239</v>
      </c>
      <c r="F19" s="198">
        <v>28130.274000000001</v>
      </c>
      <c r="G19" s="199" t="s">
        <v>52</v>
      </c>
      <c r="H19" s="196">
        <v>39855.470999999998</v>
      </c>
      <c r="I19" s="197">
        <v>180886.935</v>
      </c>
      <c r="J19" s="198">
        <v>25269.751</v>
      </c>
      <c r="K19" s="134"/>
      <c r="L19" s="200" t="s">
        <v>50</v>
      </c>
      <c r="M19" s="196">
        <v>1585.0160000000001</v>
      </c>
      <c r="N19" s="197">
        <v>6904.62</v>
      </c>
      <c r="O19" s="201">
        <v>732.06</v>
      </c>
      <c r="P19" s="199" t="s">
        <v>55</v>
      </c>
      <c r="Q19" s="196">
        <v>1677.4770000000001</v>
      </c>
      <c r="R19" s="197">
        <v>7605.48</v>
      </c>
      <c r="S19" s="201">
        <v>1580.7570000000001</v>
      </c>
      <c r="T19" s="134"/>
    </row>
    <row r="20" spans="3:20" ht="15">
      <c r="C20" s="195" t="s">
        <v>53</v>
      </c>
      <c r="D20" s="196">
        <v>34204.233999999997</v>
      </c>
      <c r="E20" s="197">
        <v>149257.90100000001</v>
      </c>
      <c r="F20" s="198">
        <v>16386.243999999999</v>
      </c>
      <c r="G20" s="199" t="s">
        <v>53</v>
      </c>
      <c r="H20" s="196">
        <v>38882.652999999998</v>
      </c>
      <c r="I20" s="197">
        <v>176553.837</v>
      </c>
      <c r="J20" s="198">
        <v>20345.422999999999</v>
      </c>
      <c r="K20" s="134"/>
      <c r="L20" s="200" t="s">
        <v>59</v>
      </c>
      <c r="M20" s="196">
        <v>1447.99</v>
      </c>
      <c r="N20" s="197">
        <v>6322.7979999999998</v>
      </c>
      <c r="O20" s="201">
        <v>1643.3579999999999</v>
      </c>
      <c r="P20" s="199" t="s">
        <v>50</v>
      </c>
      <c r="Q20" s="196">
        <v>1484.819</v>
      </c>
      <c r="R20" s="197">
        <v>6751.2569999999996</v>
      </c>
      <c r="S20" s="201">
        <v>1015.115</v>
      </c>
      <c r="T20" s="134"/>
    </row>
    <row r="21" spans="3:20" ht="15">
      <c r="C21" s="195" t="s">
        <v>74</v>
      </c>
      <c r="D21" s="196">
        <v>31899.65</v>
      </c>
      <c r="E21" s="197">
        <v>140043.53</v>
      </c>
      <c r="F21" s="198">
        <v>24995.331999999999</v>
      </c>
      <c r="G21" s="199" t="s">
        <v>129</v>
      </c>
      <c r="H21" s="196">
        <v>37396.807999999997</v>
      </c>
      <c r="I21" s="197">
        <v>169681.943</v>
      </c>
      <c r="J21" s="198">
        <v>42374.247000000003</v>
      </c>
      <c r="K21" s="134"/>
      <c r="L21" s="200" t="s">
        <v>55</v>
      </c>
      <c r="M21" s="196">
        <v>969.33</v>
      </c>
      <c r="N21" s="197">
        <v>4261.4210000000003</v>
      </c>
      <c r="O21" s="201">
        <v>746.64</v>
      </c>
      <c r="P21" s="199" t="s">
        <v>205</v>
      </c>
      <c r="Q21" s="196">
        <v>1033.6880000000001</v>
      </c>
      <c r="R21" s="197">
        <v>4708.5200000000004</v>
      </c>
      <c r="S21" s="201">
        <v>422.24200000000002</v>
      </c>
      <c r="T21" s="134"/>
    </row>
    <row r="22" spans="3:20" ht="15">
      <c r="C22" s="195" t="s">
        <v>57</v>
      </c>
      <c r="D22" s="196">
        <v>28089.791000000001</v>
      </c>
      <c r="E22" s="197">
        <v>122781.613</v>
      </c>
      <c r="F22" s="198">
        <v>19941.028999999999</v>
      </c>
      <c r="G22" s="199" t="s">
        <v>57</v>
      </c>
      <c r="H22" s="196">
        <v>29303.028999999999</v>
      </c>
      <c r="I22" s="197">
        <v>133017.79399999999</v>
      </c>
      <c r="J22" s="198">
        <v>18456.839</v>
      </c>
      <c r="K22" s="134"/>
      <c r="L22" s="200" t="s">
        <v>53</v>
      </c>
      <c r="M22" s="196">
        <v>329.83300000000003</v>
      </c>
      <c r="N22" s="197">
        <v>1453.5239999999999</v>
      </c>
      <c r="O22" s="201">
        <v>556.12199999999996</v>
      </c>
      <c r="P22" s="199" t="s">
        <v>58</v>
      </c>
      <c r="Q22" s="196">
        <v>907.78899999999999</v>
      </c>
      <c r="R22" s="197">
        <v>4136.2910000000002</v>
      </c>
      <c r="S22" s="201">
        <v>546.87</v>
      </c>
      <c r="T22" s="134"/>
    </row>
    <row r="23" spans="3:20" ht="15">
      <c r="C23" s="195" t="s">
        <v>59</v>
      </c>
      <c r="D23" s="196">
        <v>25908.627</v>
      </c>
      <c r="E23" s="197">
        <v>113387.345</v>
      </c>
      <c r="F23" s="198">
        <v>16347.66</v>
      </c>
      <c r="G23" s="199" t="s">
        <v>74</v>
      </c>
      <c r="H23" s="196">
        <v>26892.243999999999</v>
      </c>
      <c r="I23" s="197">
        <v>122063.201</v>
      </c>
      <c r="J23" s="198">
        <v>17503.144</v>
      </c>
      <c r="K23" s="134"/>
      <c r="L23" s="200" t="s">
        <v>61</v>
      </c>
      <c r="M23" s="196">
        <v>277.12</v>
      </c>
      <c r="N23" s="197">
        <v>1185.366</v>
      </c>
      <c r="O23" s="201">
        <v>176.02600000000001</v>
      </c>
      <c r="P23" s="199" t="s">
        <v>53</v>
      </c>
      <c r="Q23" s="196">
        <v>552.13300000000004</v>
      </c>
      <c r="R23" s="197">
        <v>2508.8690000000001</v>
      </c>
      <c r="S23" s="201">
        <v>765.36</v>
      </c>
      <c r="T23" s="134"/>
    </row>
    <row r="24" spans="3:20" ht="15">
      <c r="C24" s="195" t="s">
        <v>56</v>
      </c>
      <c r="D24" s="196">
        <v>24729.867999999999</v>
      </c>
      <c r="E24" s="197">
        <v>108370.251</v>
      </c>
      <c r="F24" s="198">
        <v>18802.904999999999</v>
      </c>
      <c r="G24" s="199" t="s">
        <v>61</v>
      </c>
      <c r="H24" s="196">
        <v>24894.69</v>
      </c>
      <c r="I24" s="197">
        <v>113143.52899999999</v>
      </c>
      <c r="J24" s="198">
        <v>8420.5030000000006</v>
      </c>
      <c r="K24" s="134"/>
      <c r="L24" s="200" t="s">
        <v>49</v>
      </c>
      <c r="M24" s="196">
        <v>149.45500000000001</v>
      </c>
      <c r="N24" s="197">
        <v>644.07899999999995</v>
      </c>
      <c r="O24" s="201">
        <v>128.66200000000001</v>
      </c>
      <c r="P24" s="199" t="s">
        <v>52</v>
      </c>
      <c r="Q24" s="196">
        <v>534.91200000000003</v>
      </c>
      <c r="R24" s="197">
        <v>2438.7269999999999</v>
      </c>
      <c r="S24" s="201">
        <v>213.05799999999999</v>
      </c>
      <c r="T24" s="134"/>
    </row>
    <row r="25" spans="3:20" ht="15">
      <c r="C25" s="195" t="s">
        <v>51</v>
      </c>
      <c r="D25" s="196">
        <v>17714.214</v>
      </c>
      <c r="E25" s="197">
        <v>77198.691000000006</v>
      </c>
      <c r="F25" s="198">
        <v>7191.71</v>
      </c>
      <c r="G25" s="199" t="s">
        <v>59</v>
      </c>
      <c r="H25" s="196">
        <v>24500.771000000001</v>
      </c>
      <c r="I25" s="197">
        <v>111076.74</v>
      </c>
      <c r="J25" s="198">
        <v>11867.939</v>
      </c>
      <c r="K25" s="134"/>
      <c r="L25" s="200" t="s">
        <v>217</v>
      </c>
      <c r="M25" s="196">
        <v>122.94799999999999</v>
      </c>
      <c r="N25" s="197">
        <v>526.36599999999999</v>
      </c>
      <c r="O25" s="201">
        <v>39.006999999999998</v>
      </c>
      <c r="P25" s="199" t="s">
        <v>61</v>
      </c>
      <c r="Q25" s="196">
        <v>364.62</v>
      </c>
      <c r="R25" s="197">
        <v>1656.4449999999999</v>
      </c>
      <c r="S25" s="201">
        <v>262.29700000000003</v>
      </c>
      <c r="T25" s="134"/>
    </row>
    <row r="26" spans="3:20" ht="15">
      <c r="C26" s="195" t="s">
        <v>61</v>
      </c>
      <c r="D26" s="196">
        <v>17552.305</v>
      </c>
      <c r="E26" s="197">
        <v>76712.607999999993</v>
      </c>
      <c r="F26" s="198">
        <v>6434.9930000000004</v>
      </c>
      <c r="G26" s="199" t="s">
        <v>161</v>
      </c>
      <c r="H26" s="196">
        <v>17786.906999999999</v>
      </c>
      <c r="I26" s="197">
        <v>80700.216</v>
      </c>
      <c r="J26" s="198">
        <v>19550.583999999999</v>
      </c>
      <c r="K26" s="134"/>
      <c r="L26" s="200" t="s">
        <v>57</v>
      </c>
      <c r="M26" s="196">
        <v>116.964</v>
      </c>
      <c r="N26" s="197">
        <v>505.41</v>
      </c>
      <c r="O26" s="201">
        <v>67.912000000000006</v>
      </c>
      <c r="P26" s="199" t="s">
        <v>77</v>
      </c>
      <c r="Q26" s="196">
        <v>293.69400000000002</v>
      </c>
      <c r="R26" s="197">
        <v>1330.828</v>
      </c>
      <c r="S26" s="201">
        <v>197.16399999999999</v>
      </c>
      <c r="T26" s="134"/>
    </row>
    <row r="27" spans="3:20" ht="15">
      <c r="C27" s="195" t="s">
        <v>218</v>
      </c>
      <c r="D27" s="196">
        <v>17101.719000000001</v>
      </c>
      <c r="E27" s="197">
        <v>75067.872000000003</v>
      </c>
      <c r="F27" s="198">
        <v>14344.213</v>
      </c>
      <c r="G27" s="199" t="s">
        <v>62</v>
      </c>
      <c r="H27" s="196">
        <v>15519.207</v>
      </c>
      <c r="I27" s="197">
        <v>70413.909</v>
      </c>
      <c r="J27" s="198">
        <v>45720.296999999999</v>
      </c>
      <c r="K27" s="134"/>
      <c r="L27" s="200" t="s">
        <v>67</v>
      </c>
      <c r="M27" s="196">
        <v>55.713999999999999</v>
      </c>
      <c r="N27" s="197">
        <v>242.65100000000001</v>
      </c>
      <c r="O27" s="201">
        <v>60.74</v>
      </c>
      <c r="P27" s="199" t="s">
        <v>48</v>
      </c>
      <c r="Q27" s="196">
        <v>278.70299999999997</v>
      </c>
      <c r="R27" s="197">
        <v>1265.415</v>
      </c>
      <c r="S27" s="201">
        <v>322.42</v>
      </c>
      <c r="T27" s="134"/>
    </row>
    <row r="28" spans="3:20" ht="15">
      <c r="C28" s="195" t="s">
        <v>129</v>
      </c>
      <c r="D28" s="196">
        <v>16614.219000000001</v>
      </c>
      <c r="E28" s="197">
        <v>72986.092000000004</v>
      </c>
      <c r="F28" s="198">
        <v>22739.59</v>
      </c>
      <c r="G28" s="199" t="s">
        <v>51</v>
      </c>
      <c r="H28" s="196">
        <v>15014.393</v>
      </c>
      <c r="I28" s="197">
        <v>68149.259000000005</v>
      </c>
      <c r="J28" s="198">
        <v>6018.9629999999997</v>
      </c>
      <c r="K28" s="134"/>
      <c r="L28" s="200" t="s">
        <v>52</v>
      </c>
      <c r="M28" s="196">
        <v>51.676000000000002</v>
      </c>
      <c r="N28" s="197">
        <v>221.29599999999999</v>
      </c>
      <c r="O28" s="201">
        <v>241.86799999999999</v>
      </c>
      <c r="P28" s="199" t="s">
        <v>57</v>
      </c>
      <c r="Q28" s="196">
        <v>110.976</v>
      </c>
      <c r="R28" s="197">
        <v>504.28399999999999</v>
      </c>
      <c r="S28" s="201">
        <v>145.04499999999999</v>
      </c>
      <c r="T28" s="134"/>
    </row>
    <row r="29" spans="3:20" ht="15">
      <c r="C29" s="202" t="s">
        <v>76</v>
      </c>
      <c r="D29" s="134"/>
      <c r="E29" s="134"/>
      <c r="F29" s="134"/>
      <c r="G29" s="134"/>
      <c r="H29" s="134"/>
      <c r="I29" s="134"/>
      <c r="J29" s="134"/>
      <c r="K29" s="134"/>
      <c r="L29" s="202" t="s">
        <v>76</v>
      </c>
      <c r="M29" s="134"/>
      <c r="N29" s="134"/>
      <c r="O29" s="134"/>
      <c r="P29" s="169"/>
      <c r="Q29" s="169"/>
      <c r="R29" s="169"/>
      <c r="S29" s="134"/>
      <c r="T29" s="134"/>
    </row>
    <row r="30" spans="3:20" ht="15">
      <c r="C30" s="134"/>
      <c r="D30" s="134"/>
      <c r="E30" s="134"/>
      <c r="F30" s="134"/>
      <c r="G30" s="134"/>
      <c r="H30" s="134"/>
      <c r="I30" s="134"/>
      <c r="J30" s="134"/>
      <c r="K30" s="134"/>
      <c r="L30" s="202"/>
      <c r="M30" s="134"/>
      <c r="N30" s="134"/>
      <c r="O30" s="134"/>
      <c r="P30" s="169"/>
      <c r="Q30" s="169"/>
      <c r="R30" s="169"/>
      <c r="S30" s="134"/>
      <c r="T30" s="134"/>
    </row>
    <row r="31" spans="3:20" ht="15">
      <c r="C31" s="134"/>
      <c r="D31" s="134"/>
      <c r="E31" s="134"/>
      <c r="F31" s="134"/>
      <c r="G31" s="134"/>
      <c r="H31" s="134"/>
      <c r="I31" s="134"/>
      <c r="J31" s="134"/>
      <c r="K31" s="134"/>
      <c r="L31" s="202"/>
      <c r="M31" s="134"/>
      <c r="N31" s="134"/>
      <c r="O31" s="134"/>
      <c r="P31" s="169"/>
      <c r="Q31" s="169"/>
      <c r="R31" s="169"/>
      <c r="S31" s="134"/>
      <c r="T31" s="134"/>
    </row>
    <row r="32" spans="3:20" ht="15">
      <c r="C32" s="169" t="s">
        <v>71</v>
      </c>
      <c r="D32" s="169"/>
      <c r="E32" s="169"/>
      <c r="F32" s="169"/>
      <c r="G32" s="169"/>
      <c r="H32" s="169"/>
      <c r="I32" s="169"/>
      <c r="J32" s="170"/>
      <c r="K32" s="134"/>
      <c r="L32" s="169" t="s">
        <v>71</v>
      </c>
      <c r="M32" s="169"/>
      <c r="N32" s="169"/>
      <c r="O32" s="169"/>
      <c r="P32" s="169"/>
      <c r="Q32" s="169"/>
      <c r="R32" s="169"/>
      <c r="S32" s="134"/>
      <c r="T32" s="134"/>
    </row>
    <row r="33" spans="3:20" ht="15.75" thickBot="1">
      <c r="C33" s="171" t="s">
        <v>69</v>
      </c>
      <c r="D33" s="170"/>
      <c r="E33" s="170"/>
      <c r="F33" s="170"/>
      <c r="G33" s="170"/>
      <c r="H33" s="170"/>
      <c r="I33" s="170"/>
      <c r="J33" s="170"/>
      <c r="K33" s="134"/>
      <c r="L33" s="171" t="s">
        <v>69</v>
      </c>
      <c r="M33" s="170"/>
      <c r="N33" s="170"/>
      <c r="O33" s="170"/>
      <c r="P33" s="170"/>
      <c r="Q33" s="170"/>
      <c r="R33" s="170"/>
      <c r="S33" s="134"/>
      <c r="T33" s="134"/>
    </row>
    <row r="34" spans="3:20" ht="15" thickBot="1">
      <c r="C34" s="172" t="s">
        <v>65</v>
      </c>
      <c r="D34" s="172"/>
      <c r="E34" s="173"/>
      <c r="F34" s="173"/>
      <c r="G34" s="173"/>
      <c r="H34" s="173"/>
      <c r="I34" s="173"/>
      <c r="J34" s="174"/>
      <c r="K34" s="134"/>
      <c r="L34" s="172" t="s">
        <v>66</v>
      </c>
      <c r="M34" s="173"/>
      <c r="N34" s="173"/>
      <c r="O34" s="173"/>
      <c r="P34" s="173"/>
      <c r="Q34" s="173"/>
      <c r="R34" s="173"/>
      <c r="S34" s="174"/>
      <c r="T34" s="134"/>
    </row>
    <row r="35" spans="3:20" ht="15" thickBot="1">
      <c r="C35" s="175" t="s">
        <v>243</v>
      </c>
      <c r="D35" s="176"/>
      <c r="E35" s="177"/>
      <c r="F35" s="178"/>
      <c r="G35" s="175" t="s">
        <v>244</v>
      </c>
      <c r="H35" s="176"/>
      <c r="I35" s="177"/>
      <c r="J35" s="178"/>
      <c r="K35" s="134"/>
      <c r="L35" s="175" t="s">
        <v>243</v>
      </c>
      <c r="M35" s="176"/>
      <c r="N35" s="177"/>
      <c r="O35" s="178"/>
      <c r="P35" s="175" t="s">
        <v>244</v>
      </c>
      <c r="Q35" s="176"/>
      <c r="R35" s="177"/>
      <c r="S35" s="178"/>
      <c r="T35" s="134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4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4"/>
    </row>
    <row r="37" spans="3:20" ht="15.75" thickBot="1">
      <c r="C37" s="203" t="s">
        <v>46</v>
      </c>
      <c r="D37" s="204">
        <v>33985.735999999997</v>
      </c>
      <c r="E37" s="205">
        <v>149211.802</v>
      </c>
      <c r="F37" s="206">
        <v>15835.137000000001</v>
      </c>
      <c r="G37" s="186" t="s">
        <v>46</v>
      </c>
      <c r="H37" s="207">
        <v>30568.503000000001</v>
      </c>
      <c r="I37" s="208">
        <v>138763.80499999999</v>
      </c>
      <c r="J37" s="209">
        <v>16816.537</v>
      </c>
      <c r="K37" s="134"/>
      <c r="L37" s="203" t="s">
        <v>46</v>
      </c>
      <c r="M37" s="210">
        <v>80773.595000000001</v>
      </c>
      <c r="N37" s="211">
        <v>354339.51299999998</v>
      </c>
      <c r="O37" s="182">
        <v>56930.817000000003</v>
      </c>
      <c r="P37" s="212" t="s">
        <v>46</v>
      </c>
      <c r="Q37" s="210">
        <v>70917.388999999996</v>
      </c>
      <c r="R37" s="181">
        <v>321972.68</v>
      </c>
      <c r="S37" s="182">
        <v>52341.830999999998</v>
      </c>
      <c r="T37" s="134"/>
    </row>
    <row r="38" spans="3:20" ht="15">
      <c r="C38" s="213" t="s">
        <v>47</v>
      </c>
      <c r="D38" s="214">
        <v>18446.510999999999</v>
      </c>
      <c r="E38" s="215">
        <v>80938.175000000003</v>
      </c>
      <c r="F38" s="216">
        <v>13027.906999999999</v>
      </c>
      <c r="G38" s="217" t="s">
        <v>47</v>
      </c>
      <c r="H38" s="218">
        <v>17662.037</v>
      </c>
      <c r="I38" s="219">
        <v>80118.278999999995</v>
      </c>
      <c r="J38" s="220">
        <v>12865.415999999999</v>
      </c>
      <c r="K38" s="134"/>
      <c r="L38" s="221" t="s">
        <v>47</v>
      </c>
      <c r="M38" s="222">
        <v>17886.891</v>
      </c>
      <c r="N38" s="223">
        <v>78375.979000000007</v>
      </c>
      <c r="O38" s="224">
        <v>6780.5159999999996</v>
      </c>
      <c r="P38" s="221" t="s">
        <v>81</v>
      </c>
      <c r="Q38" s="225">
        <v>16811.263999999999</v>
      </c>
      <c r="R38" s="226">
        <v>76415.229000000007</v>
      </c>
      <c r="S38" s="191">
        <v>13696.897999999999</v>
      </c>
      <c r="T38" s="134"/>
    </row>
    <row r="39" spans="3:20" ht="15">
      <c r="C39" s="227" t="s">
        <v>62</v>
      </c>
      <c r="D39" s="228">
        <v>9608.2219999999998</v>
      </c>
      <c r="E39" s="229">
        <v>42210.294999999998</v>
      </c>
      <c r="F39" s="230">
        <v>1179.444</v>
      </c>
      <c r="G39" s="193" t="s">
        <v>62</v>
      </c>
      <c r="H39" s="189">
        <v>7206.4030000000002</v>
      </c>
      <c r="I39" s="231">
        <v>32764.436000000002</v>
      </c>
      <c r="J39" s="232">
        <v>935.79600000000005</v>
      </c>
      <c r="K39" s="134"/>
      <c r="L39" s="233" t="s">
        <v>81</v>
      </c>
      <c r="M39" s="234">
        <v>15720.834999999999</v>
      </c>
      <c r="N39" s="235">
        <v>69478.962</v>
      </c>
      <c r="O39" s="236">
        <v>8604.0540000000001</v>
      </c>
      <c r="P39" s="233" t="s">
        <v>47</v>
      </c>
      <c r="Q39" s="237">
        <v>15308.705</v>
      </c>
      <c r="R39" s="238">
        <v>69469.082999999999</v>
      </c>
      <c r="S39" s="198">
        <v>5054.4040000000005</v>
      </c>
      <c r="T39" s="134"/>
    </row>
    <row r="40" spans="3:20" ht="15">
      <c r="C40" s="227" t="s">
        <v>54</v>
      </c>
      <c r="D40" s="228">
        <v>1454.7339999999999</v>
      </c>
      <c r="E40" s="229">
        <v>6397.7669999999998</v>
      </c>
      <c r="F40" s="230">
        <v>161.66900000000001</v>
      </c>
      <c r="G40" s="200" t="s">
        <v>81</v>
      </c>
      <c r="H40" s="196">
        <v>2174.201</v>
      </c>
      <c r="I40" s="239">
        <v>9866.9419999999991</v>
      </c>
      <c r="J40" s="240">
        <v>2406.9569999999999</v>
      </c>
      <c r="K40" s="134"/>
      <c r="L40" s="233" t="s">
        <v>59</v>
      </c>
      <c r="M40" s="234">
        <v>10663.745999999999</v>
      </c>
      <c r="N40" s="235">
        <v>46796.38</v>
      </c>
      <c r="O40" s="236">
        <v>11278.516</v>
      </c>
      <c r="P40" s="233" t="s">
        <v>59</v>
      </c>
      <c r="Q40" s="237">
        <v>10607.950999999999</v>
      </c>
      <c r="R40" s="238">
        <v>48191.178</v>
      </c>
      <c r="S40" s="198">
        <v>10615.273999999999</v>
      </c>
      <c r="T40" s="134"/>
    </row>
    <row r="41" spans="3:20" ht="15">
      <c r="C41" s="227" t="s">
        <v>81</v>
      </c>
      <c r="D41" s="228">
        <v>1125.5899999999999</v>
      </c>
      <c r="E41" s="229">
        <v>4934.393</v>
      </c>
      <c r="F41" s="230">
        <v>1039.837</v>
      </c>
      <c r="G41" s="200" t="s">
        <v>52</v>
      </c>
      <c r="H41" s="196">
        <v>1072.1130000000001</v>
      </c>
      <c r="I41" s="239">
        <v>4886.1819999999998</v>
      </c>
      <c r="J41" s="240">
        <v>155.86000000000001</v>
      </c>
      <c r="K41" s="134"/>
      <c r="L41" s="233" t="s">
        <v>49</v>
      </c>
      <c r="M41" s="234">
        <v>9676.6059999999998</v>
      </c>
      <c r="N41" s="235">
        <v>42502.59</v>
      </c>
      <c r="O41" s="236">
        <v>7834.0690000000004</v>
      </c>
      <c r="P41" s="233" t="s">
        <v>49</v>
      </c>
      <c r="Q41" s="237">
        <v>7511.8440000000001</v>
      </c>
      <c r="R41" s="238">
        <v>34062.538999999997</v>
      </c>
      <c r="S41" s="198">
        <v>7422.5569999999998</v>
      </c>
      <c r="T41" s="134"/>
    </row>
    <row r="42" spans="3:20" ht="15">
      <c r="C42" s="227" t="s">
        <v>52</v>
      </c>
      <c r="D42" s="228">
        <v>885.96299999999997</v>
      </c>
      <c r="E42" s="229">
        <v>3857.5419999999999</v>
      </c>
      <c r="F42" s="230">
        <v>116.77800000000001</v>
      </c>
      <c r="G42" s="200" t="s">
        <v>57</v>
      </c>
      <c r="H42" s="196">
        <v>880.16399999999999</v>
      </c>
      <c r="I42" s="239">
        <v>3990.873</v>
      </c>
      <c r="J42" s="240">
        <v>154.709</v>
      </c>
      <c r="K42" s="134"/>
      <c r="L42" s="233" t="s">
        <v>52</v>
      </c>
      <c r="M42" s="234">
        <v>6811.0249999999996</v>
      </c>
      <c r="N42" s="235">
        <v>29905.598999999998</v>
      </c>
      <c r="O42" s="236">
        <v>12198.45</v>
      </c>
      <c r="P42" s="233" t="s">
        <v>55</v>
      </c>
      <c r="Q42" s="237">
        <v>5116.8339999999998</v>
      </c>
      <c r="R42" s="238">
        <v>23191.428</v>
      </c>
      <c r="S42" s="198">
        <v>616.423</v>
      </c>
      <c r="T42" s="134"/>
    </row>
    <row r="43" spans="3:20" ht="15">
      <c r="C43" s="227" t="s">
        <v>63</v>
      </c>
      <c r="D43" s="228">
        <v>662.98</v>
      </c>
      <c r="E43" s="229">
        <v>2864.7919999999999</v>
      </c>
      <c r="F43" s="230">
        <v>15.722</v>
      </c>
      <c r="G43" s="200" t="s">
        <v>78</v>
      </c>
      <c r="H43" s="196">
        <v>620.46600000000001</v>
      </c>
      <c r="I43" s="239">
        <v>2801.2869999999998</v>
      </c>
      <c r="J43" s="240">
        <v>205.28200000000001</v>
      </c>
      <c r="K43" s="134"/>
      <c r="L43" s="233" t="s">
        <v>55</v>
      </c>
      <c r="M43" s="234">
        <v>5443.982</v>
      </c>
      <c r="N43" s="235">
        <v>23786.864000000001</v>
      </c>
      <c r="O43" s="236">
        <v>535.76900000000001</v>
      </c>
      <c r="P43" s="233" t="s">
        <v>50</v>
      </c>
      <c r="Q43" s="237">
        <v>4495.7929999999997</v>
      </c>
      <c r="R43" s="238">
        <v>20443.253000000001</v>
      </c>
      <c r="S43" s="198">
        <v>1096.376</v>
      </c>
      <c r="T43" s="134"/>
    </row>
    <row r="44" spans="3:20" ht="15">
      <c r="C44" s="227" t="s">
        <v>78</v>
      </c>
      <c r="D44" s="241">
        <v>512.755</v>
      </c>
      <c r="E44" s="242">
        <v>2297.4520000000002</v>
      </c>
      <c r="F44" s="243">
        <v>158.375</v>
      </c>
      <c r="G44" s="244" t="s">
        <v>59</v>
      </c>
      <c r="H44" s="245">
        <v>592.221</v>
      </c>
      <c r="I44" s="246">
        <v>2697.2759999999998</v>
      </c>
      <c r="J44" s="247">
        <v>68.051000000000002</v>
      </c>
      <c r="K44" s="134"/>
      <c r="L44" s="233" t="s">
        <v>51</v>
      </c>
      <c r="M44" s="234">
        <v>4399.1040000000003</v>
      </c>
      <c r="N44" s="235">
        <v>19232.463</v>
      </c>
      <c r="O44" s="236">
        <v>319.01900000000001</v>
      </c>
      <c r="P44" s="233" t="s">
        <v>52</v>
      </c>
      <c r="Q44" s="237">
        <v>3955.808</v>
      </c>
      <c r="R44" s="238">
        <v>17906.399000000001</v>
      </c>
      <c r="S44" s="198">
        <v>7879.1360000000004</v>
      </c>
      <c r="T44" s="134"/>
    </row>
    <row r="45" spans="3:20" ht="15">
      <c r="C45" s="227" t="s">
        <v>74</v>
      </c>
      <c r="D45" s="228">
        <v>358.10300000000001</v>
      </c>
      <c r="E45" s="229">
        <v>1598.578</v>
      </c>
      <c r="F45" s="230">
        <v>47.765000000000001</v>
      </c>
      <c r="G45" s="200" t="s">
        <v>49</v>
      </c>
      <c r="H45" s="196">
        <v>167.16200000000001</v>
      </c>
      <c r="I45" s="248">
        <v>760.39200000000005</v>
      </c>
      <c r="J45" s="240">
        <v>5.52</v>
      </c>
      <c r="K45" s="134"/>
      <c r="L45" s="233" t="s">
        <v>48</v>
      </c>
      <c r="M45" s="234">
        <v>3497.1979999999999</v>
      </c>
      <c r="N45" s="235">
        <v>15139.867</v>
      </c>
      <c r="O45" s="236">
        <v>273.17099999999999</v>
      </c>
      <c r="P45" s="233" t="s">
        <v>51</v>
      </c>
      <c r="Q45" s="237">
        <v>2464.962</v>
      </c>
      <c r="R45" s="238">
        <v>11219.57</v>
      </c>
      <c r="S45" s="198">
        <v>97.161000000000001</v>
      </c>
      <c r="T45" s="134"/>
    </row>
    <row r="46" spans="3:20" ht="15">
      <c r="C46" s="227" t="s">
        <v>229</v>
      </c>
      <c r="D46" s="228">
        <v>304.95699999999999</v>
      </c>
      <c r="E46" s="229">
        <v>1373.5920000000001</v>
      </c>
      <c r="F46" s="230">
        <v>48.948999999999998</v>
      </c>
      <c r="G46" s="200" t="s">
        <v>74</v>
      </c>
      <c r="H46" s="196">
        <v>111.629</v>
      </c>
      <c r="I46" s="248">
        <v>505.74900000000002</v>
      </c>
      <c r="J46" s="240">
        <v>15.866</v>
      </c>
      <c r="K46" s="134"/>
      <c r="L46" s="233" t="s">
        <v>60</v>
      </c>
      <c r="M46" s="234">
        <v>2269.413</v>
      </c>
      <c r="N46" s="235">
        <v>9881.723</v>
      </c>
      <c r="O46" s="236">
        <v>3114.864</v>
      </c>
      <c r="P46" s="233" t="s">
        <v>57</v>
      </c>
      <c r="Q46" s="237">
        <v>1711.828</v>
      </c>
      <c r="R46" s="238">
        <v>7770.7129999999997</v>
      </c>
      <c r="S46" s="198">
        <v>2015.229</v>
      </c>
      <c r="T46" s="134"/>
    </row>
    <row r="47" spans="3:20" ht="15">
      <c r="C47" s="227" t="s">
        <v>49</v>
      </c>
      <c r="D47" s="228">
        <v>293.40499999999997</v>
      </c>
      <c r="E47" s="229">
        <v>1280.9929999999999</v>
      </c>
      <c r="F47" s="230">
        <v>20.373999999999999</v>
      </c>
      <c r="G47" s="200" t="s">
        <v>50</v>
      </c>
      <c r="H47" s="196">
        <v>34.533999999999999</v>
      </c>
      <c r="I47" s="248">
        <v>155.39699999999999</v>
      </c>
      <c r="J47" s="240">
        <v>1.2250000000000001</v>
      </c>
      <c r="K47" s="134"/>
      <c r="L47" s="249" t="s">
        <v>50</v>
      </c>
      <c r="M47" s="250">
        <v>1994.479</v>
      </c>
      <c r="N47" s="251">
        <v>8711.1</v>
      </c>
      <c r="O47" s="252">
        <v>1117.3520000000001</v>
      </c>
      <c r="P47" s="233" t="s">
        <v>48</v>
      </c>
      <c r="Q47" s="237">
        <v>1401.2380000000001</v>
      </c>
      <c r="R47" s="238">
        <v>6341.4179999999997</v>
      </c>
      <c r="S47" s="198">
        <v>62.317999999999998</v>
      </c>
      <c r="T47" s="134"/>
    </row>
    <row r="48" spans="3:20" ht="15">
      <c r="C48" s="227" t="s">
        <v>57</v>
      </c>
      <c r="D48" s="228">
        <v>268.23399999999998</v>
      </c>
      <c r="E48" s="229">
        <v>1172.6579999999999</v>
      </c>
      <c r="F48" s="230">
        <v>16.611999999999998</v>
      </c>
      <c r="G48" s="200" t="s">
        <v>51</v>
      </c>
      <c r="H48" s="196">
        <v>26.027000000000001</v>
      </c>
      <c r="I48" s="248">
        <v>118.36499999999999</v>
      </c>
      <c r="J48" s="240">
        <v>1.105</v>
      </c>
      <c r="K48" s="134"/>
      <c r="L48" s="253" t="s">
        <v>57</v>
      </c>
      <c r="M48" s="250">
        <v>1374.306</v>
      </c>
      <c r="N48" s="251">
        <v>6009.3630000000003</v>
      </c>
      <c r="O48" s="252">
        <v>1907.952</v>
      </c>
      <c r="P48" s="233" t="s">
        <v>60</v>
      </c>
      <c r="Q48" s="237">
        <v>348.00200000000001</v>
      </c>
      <c r="R48" s="238">
        <v>1583.9449999999999</v>
      </c>
      <c r="S48" s="198">
        <v>159.71700000000001</v>
      </c>
      <c r="T48" s="134"/>
    </row>
    <row r="49" spans="3:20" ht="15.75" thickBot="1">
      <c r="C49" s="254" t="s">
        <v>125</v>
      </c>
      <c r="D49" s="255">
        <v>63.633000000000003</v>
      </c>
      <c r="E49" s="256">
        <v>282.80500000000001</v>
      </c>
      <c r="F49" s="257">
        <v>1.6</v>
      </c>
      <c r="G49" s="258" t="s">
        <v>54</v>
      </c>
      <c r="H49" s="259">
        <v>21.466000000000001</v>
      </c>
      <c r="I49" s="260">
        <v>98.266999999999996</v>
      </c>
      <c r="J49" s="261">
        <v>0.70499999999999996</v>
      </c>
      <c r="K49" s="134"/>
      <c r="L49" s="253" t="s">
        <v>78</v>
      </c>
      <c r="M49" s="250">
        <v>544.18299999999999</v>
      </c>
      <c r="N49" s="251">
        <v>2396.0639999999999</v>
      </c>
      <c r="O49" s="252">
        <v>1846.7339999999999</v>
      </c>
      <c r="P49" s="233" t="s">
        <v>77</v>
      </c>
      <c r="Q49" s="237">
        <v>330.041</v>
      </c>
      <c r="R49" s="238">
        <v>1498.32</v>
      </c>
      <c r="S49" s="198">
        <v>908.28399999999999</v>
      </c>
      <c r="T49" s="134"/>
    </row>
    <row r="50" spans="3:20" ht="15">
      <c r="C50" s="202"/>
      <c r="D50" s="134"/>
      <c r="E50" s="134"/>
      <c r="F50" s="134"/>
      <c r="G50" s="134"/>
      <c r="H50" s="134"/>
      <c r="I50" s="134"/>
      <c r="J50" s="134"/>
      <c r="K50" s="134"/>
      <c r="L50" s="253" t="s">
        <v>77</v>
      </c>
      <c r="M50" s="250">
        <v>249.797</v>
      </c>
      <c r="N50" s="251">
        <v>1073.981</v>
      </c>
      <c r="O50" s="252">
        <v>122.482</v>
      </c>
      <c r="P50" s="233" t="s">
        <v>230</v>
      </c>
      <c r="Q50" s="237">
        <v>295.67599999999999</v>
      </c>
      <c r="R50" s="238">
        <v>1343.912</v>
      </c>
      <c r="S50" s="198">
        <v>440.37900000000002</v>
      </c>
      <c r="T50" s="134"/>
    </row>
    <row r="51" spans="3:20" ht="15.75" thickBot="1">
      <c r="C51" s="134" t="s">
        <v>76</v>
      </c>
      <c r="D51" s="134"/>
      <c r="E51" s="134"/>
      <c r="F51" s="134"/>
      <c r="G51" s="134"/>
      <c r="H51" s="134"/>
      <c r="I51" s="134"/>
      <c r="J51" s="134"/>
      <c r="K51" s="134"/>
      <c r="L51" s="262" t="s">
        <v>203</v>
      </c>
      <c r="M51" s="263">
        <v>117.94799999999999</v>
      </c>
      <c r="N51" s="264">
        <v>502.584</v>
      </c>
      <c r="O51" s="265">
        <v>7.9450000000000003</v>
      </c>
      <c r="P51" s="266" t="s">
        <v>78</v>
      </c>
      <c r="Q51" s="267">
        <v>283.62900000000002</v>
      </c>
      <c r="R51" s="268">
        <v>1291.1189999999999</v>
      </c>
      <c r="S51" s="269">
        <v>1183.6859999999999</v>
      </c>
      <c r="T51" s="134"/>
    </row>
    <row r="52" spans="3:20" ht="15">
      <c r="C52" s="134"/>
      <c r="D52" s="134"/>
      <c r="E52" s="134"/>
      <c r="F52" s="134"/>
      <c r="G52" s="134"/>
      <c r="H52" s="134"/>
      <c r="I52" s="134"/>
      <c r="J52" s="134"/>
      <c r="K52" s="134"/>
      <c r="L52" s="202" t="s">
        <v>76</v>
      </c>
      <c r="M52" s="134"/>
      <c r="N52" s="134"/>
      <c r="O52" s="134"/>
      <c r="P52" s="134"/>
      <c r="Q52" s="134"/>
      <c r="R52" s="134"/>
      <c r="S52" s="134"/>
      <c r="T52" s="134"/>
    </row>
    <row r="53" spans="3:20" ht="14.25"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3:20" ht="14.25"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3:20" ht="14.25"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3:20" ht="14.25"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3:20" ht="14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</row>
    <row r="58" spans="3:20" ht="14.25"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</row>
    <row r="59" spans="3:20" ht="14.25"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</row>
    <row r="60" spans="3:20" ht="14.25"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</row>
    <row r="61" spans="3:20" ht="14.25"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3:20" ht="14.25"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3:20" ht="14.25"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3:20" ht="14.25"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</row>
    <row r="65" spans="3:20" ht="14.25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</row>
    <row r="66" spans="3:20" ht="14.25"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</row>
    <row r="67" spans="3:20" ht="14.25"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</row>
    <row r="68" spans="3:20" ht="14.25"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</row>
    <row r="69" spans="3:20" ht="14.25"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3:20" ht="14.25"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3:20" ht="14.25"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</row>
    <row r="72" spans="3:20" ht="14.25"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</row>
    <row r="73" spans="3:20" ht="14.25"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</row>
    <row r="74" spans="3:20" ht="14.25"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</row>
    <row r="75" spans="3:20" ht="14.25"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</row>
    <row r="76" spans="3:20" ht="14.25"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</row>
    <row r="77" spans="3:20" ht="14.25"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</row>
    <row r="78" spans="3:20" ht="14.25"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</row>
    <row r="79" spans="3:20" ht="14.25"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</row>
    <row r="80" spans="3:20" ht="14.25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</row>
    <row r="81" spans="3:21" ht="14.25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</row>
    <row r="82" spans="3:21" ht="14.25"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</row>
    <row r="83" spans="3:21" ht="14.25"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</row>
    <row r="84" spans="3:21" ht="14.25"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</row>
    <row r="85" spans="3:21" ht="14.25"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</row>
    <row r="86" spans="3:21" ht="14.25"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</row>
    <row r="87" spans="3:21" ht="14.25"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</row>
    <row r="88" spans="3:21" ht="14.25"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</row>
    <row r="89" spans="3:21" ht="14.25"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3:21" ht="14.25"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3:21" ht="14.25"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3:21" ht="14.25"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3:21" ht="14.25"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3:21" ht="14.25"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3:21" ht="14.25"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3:21" ht="14.25"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3:21" ht="14.25"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3:21" ht="14.25"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3:21" ht="14.25"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3:21" ht="14.25"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3:21" ht="14.25"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3:21" ht="14.25"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3:21" ht="14.25"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3:21" ht="14.25"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3:21" ht="14.25"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3:21" ht="14.25"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3:21" ht="14.25"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3:21" ht="14.25"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3:21" ht="14.25"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3:21" ht="14.25"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</row>
    <row r="111" spans="3:21" ht="14.25"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</row>
    <row r="112" spans="3:21" ht="14.25"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3:21" ht="14.25"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3:21" ht="14.25"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3:21" ht="14.25"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3:21" ht="14.25"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3:21" ht="14.25"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3:21" ht="14.25"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3:21" ht="14.25"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3:21" ht="14.25"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3:21" ht="14.25"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3:21" ht="14.25"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3:21" ht="14.25"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3:21" ht="14.25"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</row>
    <row r="125" spans="3:21" ht="14.25"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3:21" ht="14.25"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3:21" ht="14.25"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3:21" ht="14.25"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3:21" ht="14.25"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3:21" ht="14.25"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3:21" ht="14.25"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3:21" ht="14.25"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3:21" ht="14.25"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3:21" ht="14.25"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5" sqref="S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7" t="s">
        <v>202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9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70"/>
      <c r="B3" s="271"/>
      <c r="C3" s="272" t="s">
        <v>182</v>
      </c>
      <c r="D3" s="272" t="s">
        <v>183</v>
      </c>
      <c r="E3" s="272" t="s">
        <v>184</v>
      </c>
      <c r="F3" s="272" t="s">
        <v>185</v>
      </c>
      <c r="G3" s="272" t="s">
        <v>186</v>
      </c>
      <c r="H3" s="272" t="s">
        <v>187</v>
      </c>
      <c r="I3" s="272" t="s">
        <v>188</v>
      </c>
      <c r="J3" s="272" t="s">
        <v>189</v>
      </c>
      <c r="K3" s="272" t="s">
        <v>190</v>
      </c>
      <c r="L3" s="272" t="s">
        <v>191</v>
      </c>
      <c r="M3" s="272" t="s">
        <v>192</v>
      </c>
      <c r="N3" s="272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73" t="s">
        <v>94</v>
      </c>
      <c r="B4" s="274" t="s">
        <v>82</v>
      </c>
      <c r="C4" s="275">
        <v>110</v>
      </c>
      <c r="D4" s="275">
        <v>119.81</v>
      </c>
      <c r="E4" s="275">
        <v>125.04</v>
      </c>
      <c r="F4" s="275">
        <v>118.21</v>
      </c>
      <c r="G4" s="275">
        <v>117</v>
      </c>
      <c r="H4" s="275">
        <v>129.28</v>
      </c>
      <c r="I4" s="275">
        <v>132</v>
      </c>
      <c r="J4" s="275">
        <v>130.9</v>
      </c>
      <c r="K4" s="275">
        <v>127.09</v>
      </c>
      <c r="L4" s="275">
        <v>122.37</v>
      </c>
      <c r="M4" s="275">
        <v>127</v>
      </c>
      <c r="N4" s="276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77"/>
      <c r="B5" s="278" t="s">
        <v>85</v>
      </c>
      <c r="C5" s="279">
        <v>176</v>
      </c>
      <c r="D5" s="279">
        <v>178.47</v>
      </c>
      <c r="E5" s="279">
        <v>177.62</v>
      </c>
      <c r="F5" s="279">
        <v>180.74</v>
      </c>
      <c r="G5" s="279">
        <v>182</v>
      </c>
      <c r="H5" s="279">
        <v>185</v>
      </c>
      <c r="I5" s="279">
        <v>178.24</v>
      </c>
      <c r="J5" s="279">
        <v>183.65</v>
      </c>
      <c r="K5" s="279">
        <v>183.79</v>
      </c>
      <c r="L5" s="279">
        <v>181.64</v>
      </c>
      <c r="M5" s="279">
        <v>183</v>
      </c>
      <c r="N5" s="280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73" t="s">
        <v>95</v>
      </c>
      <c r="B6" s="274" t="s">
        <v>82</v>
      </c>
      <c r="C6" s="275">
        <v>124</v>
      </c>
      <c r="D6" s="275">
        <v>131.80000000000001</v>
      </c>
      <c r="E6" s="275">
        <v>133</v>
      </c>
      <c r="F6" s="275">
        <v>125</v>
      </c>
      <c r="G6" s="275">
        <v>129.85</v>
      </c>
      <c r="H6" s="275">
        <v>137.62</v>
      </c>
      <c r="I6" s="275">
        <v>140</v>
      </c>
      <c r="J6" s="275">
        <v>142</v>
      </c>
      <c r="K6" s="275">
        <v>131</v>
      </c>
      <c r="L6" s="275">
        <v>118</v>
      </c>
      <c r="M6" s="275">
        <v>114</v>
      </c>
      <c r="N6" s="276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77"/>
      <c r="B7" s="278" t="s">
        <v>85</v>
      </c>
      <c r="C7" s="279">
        <v>183</v>
      </c>
      <c r="D7" s="279">
        <v>183.32</v>
      </c>
      <c r="E7" s="279">
        <v>185</v>
      </c>
      <c r="F7" s="279">
        <v>185</v>
      </c>
      <c r="G7" s="279">
        <v>186.88</v>
      </c>
      <c r="H7" s="279">
        <v>191</v>
      </c>
      <c r="I7" s="279">
        <v>189</v>
      </c>
      <c r="J7" s="279">
        <v>190</v>
      </c>
      <c r="K7" s="279">
        <v>188</v>
      </c>
      <c r="L7" s="279">
        <v>186</v>
      </c>
      <c r="M7" s="279">
        <v>186</v>
      </c>
      <c r="N7" s="280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73" t="s">
        <v>124</v>
      </c>
      <c r="B8" s="274" t="s">
        <v>82</v>
      </c>
      <c r="C8" s="275">
        <v>110.82</v>
      </c>
      <c r="D8" s="275">
        <v>126.54</v>
      </c>
      <c r="E8" s="275">
        <v>132</v>
      </c>
      <c r="F8" s="275">
        <v>132</v>
      </c>
      <c r="G8" s="275">
        <v>127.92</v>
      </c>
      <c r="H8" s="275">
        <v>127.92</v>
      </c>
      <c r="I8" s="275">
        <v>133</v>
      </c>
      <c r="J8" s="275">
        <v>127</v>
      </c>
      <c r="K8" s="275">
        <v>122</v>
      </c>
      <c r="L8" s="275">
        <v>110</v>
      </c>
      <c r="M8" s="275">
        <v>119</v>
      </c>
      <c r="N8" s="276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77"/>
      <c r="B9" s="278" t="s">
        <v>85</v>
      </c>
      <c r="C9" s="279">
        <v>184</v>
      </c>
      <c r="D9" s="279">
        <v>184</v>
      </c>
      <c r="E9" s="279">
        <v>185</v>
      </c>
      <c r="F9" s="279">
        <v>190</v>
      </c>
      <c r="G9" s="279">
        <v>192</v>
      </c>
      <c r="H9" s="279">
        <v>194</v>
      </c>
      <c r="I9" s="279">
        <v>193</v>
      </c>
      <c r="J9" s="279">
        <v>194</v>
      </c>
      <c r="K9" s="279">
        <v>193</v>
      </c>
      <c r="L9" s="279">
        <v>189</v>
      </c>
      <c r="M9" s="279">
        <v>189</v>
      </c>
      <c r="N9" s="280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81" t="s">
        <v>127</v>
      </c>
      <c r="B10" s="282" t="s">
        <v>82</v>
      </c>
      <c r="C10" s="283">
        <v>127.119</v>
      </c>
      <c r="D10" s="283">
        <v>125.9618</v>
      </c>
      <c r="E10" s="283">
        <v>124.7718</v>
      </c>
      <c r="F10" s="283">
        <v>85.493700000000004</v>
      </c>
      <c r="G10" s="283">
        <v>96.702699999999993</v>
      </c>
      <c r="H10" s="283">
        <v>116.25109999999999</v>
      </c>
      <c r="I10" s="283">
        <v>115.6664</v>
      </c>
      <c r="J10" s="283">
        <v>109.0454</v>
      </c>
      <c r="K10" s="283">
        <v>111.6836</v>
      </c>
      <c r="L10" s="284">
        <v>98.619799999999998</v>
      </c>
      <c r="M10" s="284">
        <v>88.79</v>
      </c>
      <c r="N10" s="284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77"/>
      <c r="B11" s="278" t="s">
        <v>85</v>
      </c>
      <c r="C11" s="285">
        <v>187.1773</v>
      </c>
      <c r="D11" s="285">
        <v>191.3912</v>
      </c>
      <c r="E11" s="285">
        <v>194.12020000000001</v>
      </c>
      <c r="F11" s="285">
        <v>181.20060000000001</v>
      </c>
      <c r="G11" s="285">
        <v>175.95419999999999</v>
      </c>
      <c r="H11" s="285">
        <v>180.5719</v>
      </c>
      <c r="I11" s="285">
        <v>184.6703</v>
      </c>
      <c r="J11" s="285">
        <v>186.31299999999999</v>
      </c>
      <c r="K11" s="285">
        <v>185.65010000000001</v>
      </c>
      <c r="L11" s="285">
        <v>181.8614</v>
      </c>
      <c r="M11" s="285">
        <v>178.08189999999999</v>
      </c>
      <c r="N11" s="285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81" t="s">
        <v>201</v>
      </c>
      <c r="B12" s="282" t="s">
        <v>82</v>
      </c>
      <c r="C12" s="283">
        <v>125</v>
      </c>
      <c r="D12" s="283">
        <v>131</v>
      </c>
      <c r="E12" s="283">
        <v>132</v>
      </c>
      <c r="F12" s="283">
        <v>139.25</v>
      </c>
      <c r="G12" s="283">
        <v>152</v>
      </c>
      <c r="H12" s="283">
        <v>156</v>
      </c>
      <c r="I12" s="286"/>
      <c r="J12" s="286"/>
      <c r="K12" s="286"/>
      <c r="L12" s="286"/>
      <c r="M12" s="28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77"/>
      <c r="B13" s="278" t="s">
        <v>85</v>
      </c>
      <c r="C13" s="285">
        <v>184</v>
      </c>
      <c r="D13" s="285">
        <v>190</v>
      </c>
      <c r="E13" s="285">
        <v>194</v>
      </c>
      <c r="F13" s="285">
        <v>197.89</v>
      </c>
      <c r="G13" s="285">
        <v>203</v>
      </c>
      <c r="H13" s="285">
        <v>206</v>
      </c>
      <c r="I13" s="287"/>
      <c r="J13" s="286"/>
      <c r="K13" s="286"/>
      <c r="L13" s="286"/>
      <c r="M13" s="28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tabSelected="1" workbookViewId="0">
      <selection activeCell="N28" sqref="N28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1" t="s">
        <v>220</v>
      </c>
      <c r="B1" s="132"/>
      <c r="C1" s="132"/>
      <c r="D1" s="132"/>
      <c r="E1" s="133" t="s">
        <v>254</v>
      </c>
      <c r="F1" s="132"/>
      <c r="G1" s="132"/>
      <c r="H1" s="132"/>
      <c r="I1" s="132"/>
      <c r="J1" s="134"/>
      <c r="K1" s="134"/>
      <c r="L1" s="134"/>
      <c r="M1" s="134"/>
      <c r="N1" s="134"/>
      <c r="O1" s="134"/>
      <c r="P1" s="134"/>
    </row>
    <row r="2" spans="1:16" ht="15">
      <c r="A2" s="329" t="s">
        <v>221</v>
      </c>
      <c r="B2" s="401"/>
      <c r="C2" s="330"/>
      <c r="D2" s="330"/>
      <c r="E2" s="331"/>
      <c r="F2" s="331"/>
      <c r="G2" s="332"/>
      <c r="H2" s="332"/>
      <c r="I2" s="332"/>
      <c r="J2" s="330"/>
      <c r="K2" s="330"/>
      <c r="L2" s="330"/>
      <c r="M2" s="330"/>
      <c r="N2" s="330"/>
      <c r="O2" s="330"/>
      <c r="P2" s="333"/>
    </row>
    <row r="3" spans="1:16" ht="15.75" thickBot="1">
      <c r="A3" s="168"/>
      <c r="B3" s="334" t="s">
        <v>9</v>
      </c>
      <c r="C3" s="335"/>
      <c r="D3" s="336"/>
      <c r="E3" s="337" t="s">
        <v>10</v>
      </c>
      <c r="F3" s="338"/>
      <c r="G3" s="338"/>
      <c r="H3" s="338"/>
      <c r="I3" s="338"/>
      <c r="J3" s="338"/>
      <c r="K3" s="338"/>
      <c r="L3" s="338"/>
      <c r="M3" s="338"/>
      <c r="N3" s="338"/>
      <c r="O3" s="339"/>
      <c r="P3" s="340"/>
    </row>
    <row r="4" spans="1:16" ht="28.5" customHeight="1" thickBot="1">
      <c r="A4" s="135" t="s">
        <v>8</v>
      </c>
      <c r="B4" s="136"/>
      <c r="C4" s="137"/>
      <c r="D4" s="138"/>
      <c r="E4" s="139" t="s">
        <v>11</v>
      </c>
      <c r="F4" s="140"/>
      <c r="G4" s="140"/>
      <c r="H4" s="139" t="s">
        <v>12</v>
      </c>
      <c r="I4" s="141"/>
      <c r="J4" s="142"/>
      <c r="K4" s="143" t="s">
        <v>13</v>
      </c>
      <c r="L4" s="144"/>
      <c r="M4" s="140"/>
      <c r="N4" s="139" t="s">
        <v>14</v>
      </c>
      <c r="O4" s="140"/>
      <c r="P4" s="145"/>
    </row>
    <row r="5" spans="1:16" ht="27.75" customHeight="1" thickBot="1">
      <c r="A5" s="146"/>
      <c r="B5" s="352" t="s">
        <v>252</v>
      </c>
      <c r="C5" s="355" t="s">
        <v>246</v>
      </c>
      <c r="D5" s="356" t="s">
        <v>15</v>
      </c>
      <c r="E5" s="352" t="s">
        <v>252</v>
      </c>
      <c r="F5" s="353" t="s">
        <v>246</v>
      </c>
      <c r="G5" s="356" t="s">
        <v>15</v>
      </c>
      <c r="H5" s="352" t="s">
        <v>252</v>
      </c>
      <c r="I5" s="353" t="s">
        <v>246</v>
      </c>
      <c r="J5" s="356" t="s">
        <v>15</v>
      </c>
      <c r="K5" s="352" t="s">
        <v>252</v>
      </c>
      <c r="L5" s="353" t="s">
        <v>246</v>
      </c>
      <c r="M5" s="356" t="s">
        <v>15</v>
      </c>
      <c r="N5" s="352" t="s">
        <v>252</v>
      </c>
      <c r="O5" s="357" t="s">
        <v>246</v>
      </c>
      <c r="P5" s="354" t="s">
        <v>15</v>
      </c>
    </row>
    <row r="6" spans="1:16" ht="25.5" customHeight="1">
      <c r="A6" s="60" t="s">
        <v>222</v>
      </c>
      <c r="B6" s="147">
        <v>4155.53</v>
      </c>
      <c r="C6" s="148">
        <v>4183.665</v>
      </c>
      <c r="D6" s="149">
        <v>-0.67249648334654466</v>
      </c>
      <c r="E6" s="147">
        <v>4160.3969999999999</v>
      </c>
      <c r="F6" s="150">
        <v>4220.9120000000003</v>
      </c>
      <c r="G6" s="149">
        <v>-1.4336948981641959</v>
      </c>
      <c r="H6" s="147">
        <v>4129.5969999999998</v>
      </c>
      <c r="I6" s="150">
        <v>4152.4520000000002</v>
      </c>
      <c r="J6" s="149">
        <v>-0.55039769273673655</v>
      </c>
      <c r="K6" s="151">
        <v>4152.5749999999998</v>
      </c>
      <c r="L6" s="152">
        <v>4243.4260000000004</v>
      </c>
      <c r="M6" s="358">
        <v>-2.1409823100485448</v>
      </c>
      <c r="N6" s="147">
        <v>4220.9170000000004</v>
      </c>
      <c r="O6" s="153">
        <v>4225.509</v>
      </c>
      <c r="P6" s="154">
        <v>-0.10867329829375924</v>
      </c>
    </row>
    <row r="7" spans="1:16" ht="24" customHeight="1">
      <c r="A7" s="61" t="s">
        <v>223</v>
      </c>
      <c r="B7" s="155">
        <v>5103.8909999999996</v>
      </c>
      <c r="C7" s="156">
        <v>5124.4979999999996</v>
      </c>
      <c r="D7" s="157">
        <v>-0.40212719372707278</v>
      </c>
      <c r="E7" s="155">
        <v>4953.88</v>
      </c>
      <c r="F7" s="158">
        <v>4928.2380000000003</v>
      </c>
      <c r="G7" s="157">
        <v>0.52030766371266612</v>
      </c>
      <c r="H7" s="155" t="s">
        <v>130</v>
      </c>
      <c r="I7" s="158" t="s">
        <v>130</v>
      </c>
      <c r="J7" s="157" t="s">
        <v>130</v>
      </c>
      <c r="K7" s="159" t="s">
        <v>130</v>
      </c>
      <c r="L7" s="160" t="s">
        <v>130</v>
      </c>
      <c r="M7" s="161" t="s">
        <v>130</v>
      </c>
      <c r="N7" s="155">
        <v>5278.53</v>
      </c>
      <c r="O7" s="162">
        <v>5349.7250000000004</v>
      </c>
      <c r="P7" s="163">
        <v>-1.3308160699849172</v>
      </c>
    </row>
    <row r="8" spans="1:16" ht="23.25" customHeight="1">
      <c r="A8" s="61" t="s">
        <v>224</v>
      </c>
      <c r="B8" s="155">
        <v>4930.8639999999996</v>
      </c>
      <c r="C8" s="156">
        <v>5051.7740000000003</v>
      </c>
      <c r="D8" s="157">
        <v>-2.3934166492800504</v>
      </c>
      <c r="E8" s="155">
        <v>4724.9759999999997</v>
      </c>
      <c r="F8" s="158">
        <v>4804.4390000000003</v>
      </c>
      <c r="G8" s="157">
        <v>-1.6539496078522515</v>
      </c>
      <c r="H8" s="155">
        <v>4820</v>
      </c>
      <c r="I8" s="158">
        <v>5050</v>
      </c>
      <c r="J8" s="157">
        <v>-4.5544554455445541</v>
      </c>
      <c r="K8" s="159" t="s">
        <v>130</v>
      </c>
      <c r="L8" s="160" t="s">
        <v>130</v>
      </c>
      <c r="M8" s="161" t="s">
        <v>130</v>
      </c>
      <c r="N8" s="155">
        <v>5305.6809999999996</v>
      </c>
      <c r="O8" s="162">
        <v>5373.0550000000003</v>
      </c>
      <c r="P8" s="163">
        <v>-1.2539235127874311</v>
      </c>
    </row>
    <row r="9" spans="1:16" ht="21.75" customHeight="1">
      <c r="A9" s="61" t="s">
        <v>225</v>
      </c>
      <c r="B9" s="155">
        <v>4976.317</v>
      </c>
      <c r="C9" s="156">
        <v>4972.7349999999997</v>
      </c>
      <c r="D9" s="157">
        <v>7.2032794830215865E-2</v>
      </c>
      <c r="E9" s="155" t="s">
        <v>130</v>
      </c>
      <c r="F9" s="158" t="s">
        <v>130</v>
      </c>
      <c r="G9" s="157" t="s">
        <v>130</v>
      </c>
      <c r="H9" s="159" t="s">
        <v>130</v>
      </c>
      <c r="I9" s="160" t="s">
        <v>130</v>
      </c>
      <c r="J9" s="161" t="s">
        <v>130</v>
      </c>
      <c r="K9" s="159" t="s">
        <v>130</v>
      </c>
      <c r="L9" s="160" t="s">
        <v>130</v>
      </c>
      <c r="M9" s="161" t="s">
        <v>130</v>
      </c>
      <c r="N9" s="159" t="s">
        <v>130</v>
      </c>
      <c r="O9" s="160" t="s">
        <v>130</v>
      </c>
      <c r="P9" s="288" t="s">
        <v>130</v>
      </c>
    </row>
    <row r="10" spans="1:16" ht="24.75" customHeight="1">
      <c r="A10" s="61" t="s">
        <v>228</v>
      </c>
      <c r="B10" s="155">
        <v>9567.5040000000008</v>
      </c>
      <c r="C10" s="156">
        <v>9620.8829999999998</v>
      </c>
      <c r="D10" s="157">
        <v>-0.55482433369160611</v>
      </c>
      <c r="E10" s="159" t="s">
        <v>130</v>
      </c>
      <c r="F10" s="160" t="s">
        <v>130</v>
      </c>
      <c r="G10" s="161" t="s">
        <v>130</v>
      </c>
      <c r="H10" s="159" t="s">
        <v>130</v>
      </c>
      <c r="I10" s="160" t="s">
        <v>130</v>
      </c>
      <c r="J10" s="161" t="s">
        <v>130</v>
      </c>
      <c r="K10" s="159" t="s">
        <v>130</v>
      </c>
      <c r="L10" s="160" t="s">
        <v>130</v>
      </c>
      <c r="M10" s="161" t="s">
        <v>130</v>
      </c>
      <c r="N10" s="159" t="s">
        <v>130</v>
      </c>
      <c r="O10" s="160" t="s">
        <v>130</v>
      </c>
      <c r="P10" s="288" t="s">
        <v>130</v>
      </c>
    </row>
    <row r="11" spans="1:16" ht="25.5" customHeight="1" thickBot="1">
      <c r="A11" s="64" t="s">
        <v>226</v>
      </c>
      <c r="B11" s="359">
        <v>2630.6750000000002</v>
      </c>
      <c r="C11" s="341">
        <v>2700</v>
      </c>
      <c r="D11" s="342">
        <v>-2.567592592592586</v>
      </c>
      <c r="E11" s="164" t="s">
        <v>130</v>
      </c>
      <c r="F11" s="165" t="s">
        <v>130</v>
      </c>
      <c r="G11" s="166" t="s">
        <v>130</v>
      </c>
      <c r="H11" s="164" t="s">
        <v>130</v>
      </c>
      <c r="I11" s="360" t="s">
        <v>130</v>
      </c>
      <c r="J11" s="289" t="s">
        <v>130</v>
      </c>
      <c r="K11" s="164" t="s">
        <v>130</v>
      </c>
      <c r="L11" s="360" t="s">
        <v>130</v>
      </c>
      <c r="M11" s="289" t="s">
        <v>130</v>
      </c>
      <c r="N11" s="164" t="s">
        <v>130</v>
      </c>
      <c r="O11" s="360" t="s">
        <v>130</v>
      </c>
      <c r="P11" s="289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29" sqref="N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09" t="s">
        <v>195</v>
      </c>
      <c r="B1" s="109"/>
      <c r="C1" s="109"/>
      <c r="D1" s="109"/>
      <c r="E1" s="109"/>
      <c r="F1" s="109"/>
    </row>
    <row r="2" spans="1:7" ht="18" customHeight="1" thickBot="1">
      <c r="A2" s="2"/>
      <c r="B2" s="2"/>
      <c r="C2" s="2"/>
      <c r="D2" s="2"/>
      <c r="E2" s="2"/>
      <c r="F2" s="2"/>
      <c r="G2" s="95"/>
    </row>
    <row r="3" spans="1:7" ht="16.5" customHeight="1" thickBot="1">
      <c r="A3" s="110" t="s">
        <v>37</v>
      </c>
      <c r="B3" s="111"/>
      <c r="C3" s="112"/>
      <c r="D3" s="113" t="s">
        <v>73</v>
      </c>
      <c r="E3" s="112"/>
      <c r="F3" s="114"/>
      <c r="G3" s="95"/>
    </row>
    <row r="4" spans="1:7" ht="16.5" customHeight="1" thickBot="1">
      <c r="A4" s="115"/>
      <c r="B4" s="116" t="s">
        <v>9</v>
      </c>
      <c r="C4" s="117" t="s">
        <v>38</v>
      </c>
      <c r="D4" s="117" t="s">
        <v>39</v>
      </c>
      <c r="E4" s="117" t="s">
        <v>40</v>
      </c>
      <c r="F4" s="117" t="s">
        <v>41</v>
      </c>
      <c r="G4" s="95"/>
    </row>
    <row r="5" spans="1:7" ht="18" customHeight="1">
      <c r="A5" s="118" t="s">
        <v>196</v>
      </c>
      <c r="B5" s="119">
        <v>3.278</v>
      </c>
      <c r="C5" s="119">
        <v>3.33</v>
      </c>
      <c r="D5" s="119">
        <v>3.2959999999999998</v>
      </c>
      <c r="E5" s="119">
        <v>3.855</v>
      </c>
      <c r="F5" s="119">
        <v>3.16</v>
      </c>
      <c r="G5" s="95"/>
    </row>
    <row r="6" spans="1:7" ht="17.25" customHeight="1">
      <c r="A6" s="118" t="s">
        <v>199</v>
      </c>
      <c r="B6" s="119">
        <v>3.47</v>
      </c>
      <c r="C6" s="119">
        <v>3.49</v>
      </c>
      <c r="D6" s="119">
        <v>3.47</v>
      </c>
      <c r="E6" s="119">
        <v>3.92</v>
      </c>
      <c r="F6" s="119">
        <v>3.45</v>
      </c>
      <c r="G6" s="95"/>
    </row>
    <row r="7" spans="1:7" ht="19.5" customHeight="1">
      <c r="A7" s="118" t="s">
        <v>204</v>
      </c>
      <c r="B7" s="119">
        <v>3.6389999999999998</v>
      </c>
      <c r="C7" s="119">
        <v>3.67</v>
      </c>
      <c r="D7" s="119">
        <v>3.61</v>
      </c>
      <c r="E7" s="119">
        <v>4.04</v>
      </c>
      <c r="F7" s="119">
        <v>3.65</v>
      </c>
      <c r="G7" s="95"/>
    </row>
    <row r="8" spans="1:7" ht="18.75" customHeight="1">
      <c r="A8" s="118" t="s">
        <v>207</v>
      </c>
      <c r="B8" s="119">
        <v>3.7749999999999999</v>
      </c>
      <c r="C8" s="119">
        <v>3.79</v>
      </c>
      <c r="D8" s="119">
        <v>3.75</v>
      </c>
      <c r="E8" s="119">
        <v>4.2300000000000004</v>
      </c>
      <c r="F8" s="119">
        <v>3.8</v>
      </c>
      <c r="G8" s="95"/>
    </row>
    <row r="9" spans="1:7" ht="15">
      <c r="A9" s="118" t="s">
        <v>219</v>
      </c>
      <c r="B9" s="119">
        <v>3.9948999999999999</v>
      </c>
      <c r="C9" s="119">
        <v>4.05</v>
      </c>
      <c r="D9" s="119">
        <v>3.96</v>
      </c>
      <c r="E9" s="119">
        <v>4.42</v>
      </c>
      <c r="F9" s="119">
        <v>4.0010000000000003</v>
      </c>
      <c r="G9" s="95"/>
    </row>
    <row r="10" spans="1:7" ht="15">
      <c r="A10" s="118" t="s">
        <v>236</v>
      </c>
      <c r="B10" s="119">
        <v>4.12</v>
      </c>
      <c r="C10" s="119">
        <v>4.1100000000000003</v>
      </c>
      <c r="D10" s="119">
        <v>4.1100000000000003</v>
      </c>
      <c r="E10" s="119">
        <v>4.4400000000000004</v>
      </c>
      <c r="F10" s="119">
        <v>4.12</v>
      </c>
      <c r="G10" s="95"/>
    </row>
    <row r="11" spans="1:7" ht="17.25" customHeight="1">
      <c r="A11" s="118" t="s">
        <v>242</v>
      </c>
      <c r="B11" s="119">
        <v>4.24</v>
      </c>
      <c r="C11" s="119">
        <v>4.28</v>
      </c>
      <c r="D11" s="119">
        <v>4.2699999999999996</v>
      </c>
      <c r="E11" s="119">
        <v>4.25</v>
      </c>
      <c r="F11" s="119">
        <v>4.24</v>
      </c>
      <c r="G11" s="95"/>
    </row>
    <row r="12" spans="1:7" ht="16.5" customHeight="1" thickBot="1">
      <c r="A12" s="120"/>
      <c r="B12" s="121"/>
      <c r="C12" s="121"/>
      <c r="D12" s="122" t="s">
        <v>42</v>
      </c>
      <c r="E12" s="121"/>
      <c r="F12" s="123"/>
      <c r="G12" s="95"/>
    </row>
    <row r="13" spans="1:7" ht="18.75" customHeight="1" thickBot="1">
      <c r="A13" s="115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6.5" customHeight="1">
      <c r="A14" s="118" t="s">
        <v>196</v>
      </c>
      <c r="B14" s="119">
        <v>4.3540000000000001</v>
      </c>
      <c r="C14" s="119">
        <v>4.2480000000000002</v>
      </c>
      <c r="D14" s="119">
        <v>4.53</v>
      </c>
      <c r="E14" s="119">
        <v>4.57</v>
      </c>
      <c r="F14" s="119">
        <v>4.43</v>
      </c>
    </row>
    <row r="15" spans="1:7" ht="16.5" customHeight="1">
      <c r="A15" s="118" t="s">
        <v>199</v>
      </c>
      <c r="B15" s="119">
        <v>5.35</v>
      </c>
      <c r="C15" s="119">
        <v>5.15</v>
      </c>
      <c r="D15" s="119">
        <v>5.58</v>
      </c>
      <c r="E15" s="119">
        <v>5.61</v>
      </c>
      <c r="F15" s="119">
        <v>5.54</v>
      </c>
    </row>
    <row r="16" spans="1:7" ht="16.5" customHeight="1">
      <c r="A16" s="118" t="s">
        <v>204</v>
      </c>
      <c r="B16" s="119">
        <v>5.6087499999999997</v>
      </c>
      <c r="C16" s="119">
        <v>5.5</v>
      </c>
      <c r="D16" s="119">
        <v>5.7</v>
      </c>
      <c r="E16" s="119">
        <v>5.86</v>
      </c>
      <c r="F16" s="119">
        <v>5.69</v>
      </c>
    </row>
    <row r="17" spans="1:10" ht="18.75" customHeight="1">
      <c r="A17" s="118" t="s">
        <v>207</v>
      </c>
      <c r="B17" s="119">
        <v>5.79</v>
      </c>
      <c r="C17" s="119">
        <v>5.69</v>
      </c>
      <c r="D17" s="119">
        <v>5.83</v>
      </c>
      <c r="E17" s="119">
        <v>5.95</v>
      </c>
      <c r="F17" s="119">
        <v>5.88</v>
      </c>
    </row>
    <row r="18" spans="1:10" ht="16.5" customHeight="1">
      <c r="A18" s="118" t="s">
        <v>219</v>
      </c>
      <c r="B18" s="119">
        <v>6.2709999999999999</v>
      </c>
      <c r="C18" s="119">
        <v>6.17</v>
      </c>
      <c r="D18" s="119">
        <v>6.42</v>
      </c>
      <c r="E18" s="119">
        <v>6.52</v>
      </c>
      <c r="F18" s="119">
        <v>6.28</v>
      </c>
      <c r="J18" t="s">
        <v>162</v>
      </c>
    </row>
    <row r="19" spans="1:10" ht="17.25" customHeight="1">
      <c r="A19" s="118" t="s">
        <v>236</v>
      </c>
      <c r="B19" s="119">
        <v>6.42</v>
      </c>
      <c r="C19" s="119">
        <v>6.42</v>
      </c>
      <c r="D19" s="119">
        <v>6.37</v>
      </c>
      <c r="E19" s="119">
        <v>6.5</v>
      </c>
      <c r="F19" s="119">
        <v>6.44</v>
      </c>
    </row>
    <row r="20" spans="1:10" ht="18" customHeight="1">
      <c r="A20" s="118" t="s">
        <v>242</v>
      </c>
      <c r="B20" s="119">
        <v>5.71</v>
      </c>
      <c r="C20" s="119">
        <v>5.67</v>
      </c>
      <c r="D20" s="119">
        <v>5.68</v>
      </c>
      <c r="E20" s="119">
        <v>5.56</v>
      </c>
      <c r="F20" s="119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J15" sqref="J15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231</v>
      </c>
      <c r="C2" s="1"/>
      <c r="D2" s="1"/>
      <c r="E2" s="1"/>
      <c r="F2" s="1"/>
      <c r="G2" s="1"/>
      <c r="H2" s="1"/>
    </row>
    <row r="3" spans="2:8" ht="16.5" thickBot="1">
      <c r="D3" s="1" t="s">
        <v>253</v>
      </c>
      <c r="E3" s="1"/>
      <c r="F3" s="2"/>
    </row>
    <row r="4" spans="2:8" ht="19.5" thickBot="1">
      <c r="B4" s="406" t="s">
        <v>164</v>
      </c>
      <c r="C4" s="372" t="s">
        <v>165</v>
      </c>
      <c r="D4" s="371"/>
      <c r="E4" s="365"/>
      <c r="F4" s="366"/>
    </row>
    <row r="5" spans="2:8" ht="15.75" thickBot="1">
      <c r="B5" s="407"/>
      <c r="C5" s="367">
        <v>44430</v>
      </c>
      <c r="D5" s="368">
        <v>44423</v>
      </c>
      <c r="E5" s="78" t="s">
        <v>167</v>
      </c>
      <c r="F5" s="78" t="s">
        <v>167</v>
      </c>
    </row>
    <row r="6" spans="2:8" ht="29.25" thickBot="1">
      <c r="B6" s="369" t="s">
        <v>232</v>
      </c>
      <c r="C6" s="374">
        <v>7.9499000000000004</v>
      </c>
      <c r="D6" s="373">
        <v>7.7458999999999998</v>
      </c>
      <c r="E6" s="81">
        <f>(($C6-D6)/D6)</f>
        <v>2.6336513510373312E-2</v>
      </c>
      <c r="F6" s="370" t="s">
        <v>233</v>
      </c>
    </row>
    <row r="7" spans="2:8" ht="15.75" thickBot="1">
      <c r="B7" s="369" t="s">
        <v>234</v>
      </c>
      <c r="C7" s="374">
        <v>15.22817</v>
      </c>
      <c r="D7" s="375">
        <v>15.298999999999999</v>
      </c>
      <c r="E7" s="81">
        <f>(($C7-D7)/D7)</f>
        <v>-4.6297143604156522E-3</v>
      </c>
      <c r="F7" s="370" t="s">
        <v>233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1" t="s">
        <v>181</v>
      </c>
      <c r="B1" s="132"/>
      <c r="C1" s="132"/>
      <c r="D1" s="132"/>
      <c r="E1" s="132"/>
      <c r="F1" s="132"/>
      <c r="G1" s="133" t="s">
        <v>254</v>
      </c>
      <c r="H1" s="133"/>
      <c r="I1" s="133"/>
      <c r="J1" s="132"/>
      <c r="K1" s="132"/>
      <c r="L1" s="132"/>
      <c r="M1" s="134"/>
      <c r="N1" s="134"/>
      <c r="O1" s="134"/>
      <c r="P1" s="134"/>
    </row>
    <row r="2" spans="1:19" ht="19.5" thickBot="1">
      <c r="A2" s="390" t="s">
        <v>8</v>
      </c>
      <c r="B2" s="392" t="s">
        <v>9</v>
      </c>
      <c r="C2" s="320"/>
      <c r="D2" s="321"/>
      <c r="E2" s="322" t="s">
        <v>10</v>
      </c>
      <c r="F2" s="323"/>
      <c r="G2" s="323"/>
      <c r="H2" s="323"/>
      <c r="I2" s="323"/>
      <c r="J2" s="323"/>
      <c r="K2" s="323"/>
      <c r="L2" s="323"/>
      <c r="M2" s="323"/>
      <c r="N2" s="323"/>
      <c r="O2" s="319"/>
      <c r="P2" s="324"/>
    </row>
    <row r="3" spans="1:19" ht="18.75">
      <c r="A3" s="391"/>
      <c r="B3" s="393"/>
      <c r="C3" s="384"/>
      <c r="D3" s="385"/>
      <c r="E3" s="386" t="s">
        <v>11</v>
      </c>
      <c r="F3" s="387"/>
      <c r="G3" s="388"/>
      <c r="H3" s="386" t="s">
        <v>12</v>
      </c>
      <c r="I3" s="387"/>
      <c r="J3" s="388"/>
      <c r="K3" s="386" t="s">
        <v>13</v>
      </c>
      <c r="L3" s="387"/>
      <c r="M3" s="388"/>
      <c r="N3" s="386" t="s">
        <v>14</v>
      </c>
      <c r="O3" s="388"/>
      <c r="P3" s="389"/>
    </row>
    <row r="4" spans="1:19" ht="39" thickBot="1">
      <c r="A4" s="326"/>
      <c r="B4" s="293" t="s">
        <v>252</v>
      </c>
      <c r="C4" s="291" t="s">
        <v>246</v>
      </c>
      <c r="D4" s="292" t="s">
        <v>15</v>
      </c>
      <c r="E4" s="293" t="s">
        <v>252</v>
      </c>
      <c r="F4" s="291" t="s">
        <v>246</v>
      </c>
      <c r="G4" s="292" t="s">
        <v>15</v>
      </c>
      <c r="H4" s="293" t="s">
        <v>252</v>
      </c>
      <c r="I4" s="291" t="s">
        <v>246</v>
      </c>
      <c r="J4" s="292" t="s">
        <v>15</v>
      </c>
      <c r="K4" s="293" t="s">
        <v>252</v>
      </c>
      <c r="L4" s="291" t="s">
        <v>246</v>
      </c>
      <c r="M4" s="292" t="s">
        <v>15</v>
      </c>
      <c r="N4" s="293" t="s">
        <v>252</v>
      </c>
      <c r="O4" s="291" t="s">
        <v>246</v>
      </c>
      <c r="P4" s="294" t="s">
        <v>15</v>
      </c>
    </row>
    <row r="5" spans="1:19" ht="29.25" customHeight="1">
      <c r="A5" s="361" t="s">
        <v>16</v>
      </c>
      <c r="B5" s="298">
        <v>6809.0630000000001</v>
      </c>
      <c r="C5" s="296">
        <v>6986.67</v>
      </c>
      <c r="D5" s="297">
        <v>-2.5420837108379239</v>
      </c>
      <c r="E5" s="298">
        <v>7020.5410000000002</v>
      </c>
      <c r="F5" s="296">
        <v>7168.0069999999996</v>
      </c>
      <c r="G5" s="297">
        <v>-2.057280357008572</v>
      </c>
      <c r="H5" s="298">
        <v>6630.1729999999998</v>
      </c>
      <c r="I5" s="296">
        <v>6880.3419999999996</v>
      </c>
      <c r="J5" s="297">
        <v>-3.6359965827280081</v>
      </c>
      <c r="K5" s="298" t="s">
        <v>130</v>
      </c>
      <c r="L5" s="296" t="s">
        <v>130</v>
      </c>
      <c r="M5" s="297" t="s">
        <v>130</v>
      </c>
      <c r="N5" s="298">
        <v>7166.3630000000003</v>
      </c>
      <c r="O5" s="296">
        <v>7172.7929999999997</v>
      </c>
      <c r="P5" s="299">
        <v>-8.9644298950205065E-2</v>
      </c>
    </row>
    <row r="6" spans="1:19" ht="21.75" customHeight="1">
      <c r="A6" s="362" t="s">
        <v>17</v>
      </c>
      <c r="B6" s="303">
        <v>6035.5540000000001</v>
      </c>
      <c r="C6" s="301">
        <v>6388.3829999999998</v>
      </c>
      <c r="D6" s="302">
        <v>-5.5229781933863347</v>
      </c>
      <c r="E6" s="303">
        <v>6566.3469999999998</v>
      </c>
      <c r="F6" s="301">
        <v>6610.183</v>
      </c>
      <c r="G6" s="302">
        <v>-0.66315864477579878</v>
      </c>
      <c r="H6" s="303">
        <v>6001.7219999999998</v>
      </c>
      <c r="I6" s="301">
        <v>6351.9350000000004</v>
      </c>
      <c r="J6" s="302">
        <v>-5.5134852607906195</v>
      </c>
      <c r="K6" s="303">
        <v>5979.7659999999996</v>
      </c>
      <c r="L6" s="301">
        <v>6200.3130000000001</v>
      </c>
      <c r="M6" s="302">
        <v>-3.5570301047705248</v>
      </c>
      <c r="N6" s="303">
        <v>6865.3090000000002</v>
      </c>
      <c r="O6" s="301">
        <v>7461.9570000000003</v>
      </c>
      <c r="P6" s="304">
        <v>-7.9958648917435484</v>
      </c>
    </row>
    <row r="7" spans="1:19" ht="21.75" customHeight="1">
      <c r="A7" s="362" t="s">
        <v>18</v>
      </c>
      <c r="B7" s="303">
        <v>10749.95</v>
      </c>
      <c r="C7" s="301">
        <v>10730.388999999999</v>
      </c>
      <c r="D7" s="302">
        <v>0.18229534828608276</v>
      </c>
      <c r="E7" s="303">
        <v>11352.87</v>
      </c>
      <c r="F7" s="301">
        <v>11177.046</v>
      </c>
      <c r="G7" s="302">
        <v>1.5730811164237894</v>
      </c>
      <c r="H7" s="303">
        <v>10460</v>
      </c>
      <c r="I7" s="301">
        <v>9630</v>
      </c>
      <c r="J7" s="302">
        <v>8.6188992731048817</v>
      </c>
      <c r="K7" s="303" t="s">
        <v>130</v>
      </c>
      <c r="L7" s="301" t="s">
        <v>130</v>
      </c>
      <c r="M7" s="302" t="s">
        <v>130</v>
      </c>
      <c r="N7" s="303">
        <v>10534.323</v>
      </c>
      <c r="O7" s="301">
        <v>10671.5</v>
      </c>
      <c r="P7" s="304">
        <v>-1.2854519046057227</v>
      </c>
    </row>
    <row r="8" spans="1:19" ht="21.75" customHeight="1">
      <c r="A8" s="362" t="s">
        <v>19</v>
      </c>
      <c r="B8" s="303">
        <v>4407.0550000000003</v>
      </c>
      <c r="C8" s="301">
        <v>4772.68</v>
      </c>
      <c r="D8" s="302">
        <v>-7.6607901640168619</v>
      </c>
      <c r="E8" s="303">
        <v>4906.9449999999997</v>
      </c>
      <c r="F8" s="301">
        <v>4642.2849999999999</v>
      </c>
      <c r="G8" s="302">
        <v>5.701071778229899</v>
      </c>
      <c r="H8" s="303">
        <v>4194.8789999999999</v>
      </c>
      <c r="I8" s="301">
        <v>4655.7160000000003</v>
      </c>
      <c r="J8" s="302">
        <v>-9.8983056526643889</v>
      </c>
      <c r="K8" s="303">
        <v>4817.8549999999996</v>
      </c>
      <c r="L8" s="301">
        <v>5190.8010000000004</v>
      </c>
      <c r="M8" s="302">
        <v>-7.184748558074193</v>
      </c>
      <c r="N8" s="303">
        <v>4768.1419999999998</v>
      </c>
      <c r="O8" s="301">
        <v>4952.3459999999995</v>
      </c>
      <c r="P8" s="304">
        <v>-3.7195300974527981</v>
      </c>
      <c r="R8" t="s">
        <v>178</v>
      </c>
    </row>
    <row r="9" spans="1:19" ht="21.75" customHeight="1">
      <c r="A9" s="362" t="s">
        <v>20</v>
      </c>
      <c r="B9" s="303">
        <v>6262.4380000000001</v>
      </c>
      <c r="C9" s="301">
        <v>6584.5820000000003</v>
      </c>
      <c r="D9" s="302">
        <v>-4.8923986366940255</v>
      </c>
      <c r="E9" s="303">
        <v>6823.7</v>
      </c>
      <c r="F9" s="301">
        <v>6546.81</v>
      </c>
      <c r="G9" s="302">
        <v>4.2293880531128805</v>
      </c>
      <c r="H9" s="303">
        <v>6040.28</v>
      </c>
      <c r="I9" s="301">
        <v>6828.0749999999998</v>
      </c>
      <c r="J9" s="302">
        <v>-11.537585629917658</v>
      </c>
      <c r="K9" s="303">
        <v>5877.78</v>
      </c>
      <c r="L9" s="301">
        <v>5742.7120000000004</v>
      </c>
      <c r="M9" s="302">
        <v>2.3519897915827799</v>
      </c>
      <c r="N9" s="298">
        <v>6242.8</v>
      </c>
      <c r="O9" s="296">
        <v>6147.6120000000001</v>
      </c>
      <c r="P9" s="299">
        <v>1.5483735798550737</v>
      </c>
    </row>
    <row r="10" spans="1:19" ht="21.75" customHeight="1">
      <c r="A10" s="362" t="s">
        <v>21</v>
      </c>
      <c r="B10" s="303">
        <v>14931.795</v>
      </c>
      <c r="C10" s="301">
        <v>15473.423000000001</v>
      </c>
      <c r="D10" s="302">
        <v>-3.5003760964849251</v>
      </c>
      <c r="E10" s="303">
        <v>14138.789000000001</v>
      </c>
      <c r="F10" s="301">
        <v>14580.858</v>
      </c>
      <c r="G10" s="302">
        <v>-3.0318449024056027</v>
      </c>
      <c r="H10" s="303">
        <v>15082.941999999999</v>
      </c>
      <c r="I10" s="301">
        <v>15807.121999999999</v>
      </c>
      <c r="J10" s="302">
        <v>-4.5813526333256638</v>
      </c>
      <c r="K10" s="303">
        <v>14821.802</v>
      </c>
      <c r="L10" s="301">
        <v>15125.002</v>
      </c>
      <c r="M10" s="302">
        <v>-2.0046278340988035</v>
      </c>
      <c r="N10" s="303">
        <v>15141.120999999999</v>
      </c>
      <c r="O10" s="301">
        <v>15062.138000000001</v>
      </c>
      <c r="P10" s="304">
        <v>0.5243810672827347</v>
      </c>
    </row>
    <row r="11" spans="1:19" ht="21.75" customHeight="1">
      <c r="A11" s="362" t="s">
        <v>22</v>
      </c>
      <c r="B11" s="303">
        <v>7867.04</v>
      </c>
      <c r="C11" s="301">
        <v>7566.8779999999997</v>
      </c>
      <c r="D11" s="302">
        <v>3.966787887950622</v>
      </c>
      <c r="E11" s="303">
        <v>6418.7719999999999</v>
      </c>
      <c r="F11" s="301">
        <v>6587.2359999999999</v>
      </c>
      <c r="G11" s="302">
        <v>-2.5574307645877563</v>
      </c>
      <c r="H11" s="303">
        <v>8427.7870000000003</v>
      </c>
      <c r="I11" s="301">
        <v>7861.3310000000001</v>
      </c>
      <c r="J11" s="302">
        <v>7.20559915362933</v>
      </c>
      <c r="K11" s="303">
        <v>6880</v>
      </c>
      <c r="L11" s="301">
        <v>7260</v>
      </c>
      <c r="M11" s="302">
        <v>-5.2341597796143251</v>
      </c>
      <c r="N11" s="303">
        <v>6678.8490000000002</v>
      </c>
      <c r="O11" s="301">
        <v>6733.2870000000003</v>
      </c>
      <c r="P11" s="304">
        <v>-0.80849071189153388</v>
      </c>
      <c r="S11" t="s">
        <v>180</v>
      </c>
    </row>
    <row r="12" spans="1:19" ht="21.75" customHeight="1">
      <c r="A12" s="362" t="s">
        <v>23</v>
      </c>
      <c r="B12" s="303">
        <v>6074.1509999999998</v>
      </c>
      <c r="C12" s="301">
        <v>6262.4279999999999</v>
      </c>
      <c r="D12" s="302">
        <v>-3.0064537268931484</v>
      </c>
      <c r="E12" s="303">
        <v>6400.1030000000001</v>
      </c>
      <c r="F12" s="301">
        <v>6368.8370000000004</v>
      </c>
      <c r="G12" s="302">
        <v>0.49092165492694539</v>
      </c>
      <c r="H12" s="303">
        <v>5903.9160000000002</v>
      </c>
      <c r="I12" s="301">
        <v>6170.4610000000002</v>
      </c>
      <c r="J12" s="302">
        <v>-4.319693455642942</v>
      </c>
      <c r="K12" s="303">
        <v>6806.4989999999998</v>
      </c>
      <c r="L12" s="301">
        <v>6988.6570000000002</v>
      </c>
      <c r="M12" s="302">
        <v>-2.6064807587495045</v>
      </c>
      <c r="N12" s="303">
        <v>6445.5389999999998</v>
      </c>
      <c r="O12" s="301">
        <v>6502.3190000000004</v>
      </c>
      <c r="P12" s="304">
        <v>-0.87322692104156463</v>
      </c>
    </row>
    <row r="13" spans="1:19" ht="21.75" customHeight="1">
      <c r="A13" s="362" t="s">
        <v>24</v>
      </c>
      <c r="B13" s="303">
        <v>6954.7439999999997</v>
      </c>
      <c r="C13" s="301">
        <v>6946.5990000000002</v>
      </c>
      <c r="D13" s="302">
        <v>0.11725162198076393</v>
      </c>
      <c r="E13" s="303">
        <v>6315.38</v>
      </c>
      <c r="F13" s="301">
        <v>6298.07</v>
      </c>
      <c r="G13" s="302">
        <v>0.27484610364763173</v>
      </c>
      <c r="H13" s="303">
        <v>7199.6779999999999</v>
      </c>
      <c r="I13" s="301">
        <v>7256.741</v>
      </c>
      <c r="J13" s="302">
        <v>-0.78634472416750301</v>
      </c>
      <c r="K13" s="303" t="s">
        <v>130</v>
      </c>
      <c r="L13" s="301" t="s">
        <v>130</v>
      </c>
      <c r="M13" s="302" t="s">
        <v>130</v>
      </c>
      <c r="N13" s="303">
        <v>6221.107</v>
      </c>
      <c r="O13" s="301">
        <v>6238.0259999999998</v>
      </c>
      <c r="P13" s="304">
        <v>-0.27122362106217368</v>
      </c>
    </row>
    <row r="14" spans="1:19" ht="21.75" customHeight="1">
      <c r="A14" s="362" t="s">
        <v>25</v>
      </c>
      <c r="B14" s="303">
        <v>15440.697</v>
      </c>
      <c r="C14" s="301">
        <v>15782.322</v>
      </c>
      <c r="D14" s="302">
        <v>-2.1646054363863567</v>
      </c>
      <c r="E14" s="303">
        <v>15524.816000000001</v>
      </c>
      <c r="F14" s="301">
        <v>15697.96</v>
      </c>
      <c r="G14" s="302">
        <v>-1.1029713414991402</v>
      </c>
      <c r="H14" s="303">
        <v>15740</v>
      </c>
      <c r="I14" s="301">
        <v>16640</v>
      </c>
      <c r="J14" s="302">
        <v>-5.4086538461538467</v>
      </c>
      <c r="K14" s="303" t="s">
        <v>130</v>
      </c>
      <c r="L14" s="301" t="s">
        <v>130</v>
      </c>
      <c r="M14" s="302" t="s">
        <v>130</v>
      </c>
      <c r="N14" s="303">
        <v>15377.718000000001</v>
      </c>
      <c r="O14" s="301">
        <v>15684.522999999999</v>
      </c>
      <c r="P14" s="304">
        <v>-1.9561002907133263</v>
      </c>
    </row>
    <row r="15" spans="1:19" ht="21.75" customHeight="1">
      <c r="A15" s="362" t="s">
        <v>26</v>
      </c>
      <c r="B15" s="303">
        <v>6567.7489999999998</v>
      </c>
      <c r="C15" s="301">
        <v>6842.4440000000004</v>
      </c>
      <c r="D15" s="302">
        <v>-4.0145743246126759</v>
      </c>
      <c r="E15" s="303">
        <v>6482.1750000000002</v>
      </c>
      <c r="F15" s="301">
        <v>6537.116</v>
      </c>
      <c r="G15" s="302">
        <v>-0.84044707176681288</v>
      </c>
      <c r="H15" s="303">
        <v>7040</v>
      </c>
      <c r="I15" s="301">
        <v>7290</v>
      </c>
      <c r="J15" s="302">
        <v>-3.4293552812071333</v>
      </c>
      <c r="K15" s="303" t="s">
        <v>130</v>
      </c>
      <c r="L15" s="301" t="s">
        <v>130</v>
      </c>
      <c r="M15" s="302" t="s">
        <v>130</v>
      </c>
      <c r="N15" s="303">
        <v>6842.6270000000004</v>
      </c>
      <c r="O15" s="301">
        <v>6894.0140000000001</v>
      </c>
      <c r="P15" s="304">
        <v>-0.74538577960531727</v>
      </c>
    </row>
    <row r="16" spans="1:19" ht="21.75" customHeight="1">
      <c r="A16" s="363" t="s">
        <v>27</v>
      </c>
      <c r="B16" s="303">
        <v>9845.0859999999993</v>
      </c>
      <c r="C16" s="301">
        <v>10140.33</v>
      </c>
      <c r="D16" s="302">
        <v>-2.9115817729797806</v>
      </c>
      <c r="E16" s="303">
        <v>9970.2000000000007</v>
      </c>
      <c r="F16" s="301">
        <v>10268.191000000001</v>
      </c>
      <c r="G16" s="302">
        <v>-2.9020788569281577</v>
      </c>
      <c r="H16" s="303">
        <v>8690</v>
      </c>
      <c r="I16" s="301">
        <v>8670</v>
      </c>
      <c r="J16" s="302">
        <v>0.23068050749711649</v>
      </c>
      <c r="K16" s="303" t="s">
        <v>130</v>
      </c>
      <c r="L16" s="301" t="s">
        <v>130</v>
      </c>
      <c r="M16" s="302" t="s">
        <v>130</v>
      </c>
      <c r="N16" s="303">
        <v>11497.871999999999</v>
      </c>
      <c r="O16" s="301">
        <v>11501.898999999999</v>
      </c>
      <c r="P16" s="304">
        <v>-3.5011609821995859E-2</v>
      </c>
    </row>
    <row r="17" spans="1:21" ht="21.75" customHeight="1">
      <c r="A17" s="363" t="s">
        <v>28</v>
      </c>
      <c r="B17" s="303">
        <v>6119.4409999999998</v>
      </c>
      <c r="C17" s="301">
        <v>6142.4889999999996</v>
      </c>
      <c r="D17" s="302">
        <v>-0.37522248717091355</v>
      </c>
      <c r="E17" s="303">
        <v>5796.0360000000001</v>
      </c>
      <c r="F17" s="301">
        <v>5904.9459999999999</v>
      </c>
      <c r="G17" s="302">
        <v>-1.8443860451899112</v>
      </c>
      <c r="H17" s="303">
        <v>6290</v>
      </c>
      <c r="I17" s="301">
        <v>6400</v>
      </c>
      <c r="J17" s="302">
        <v>-1.7187500000000002</v>
      </c>
      <c r="K17" s="303">
        <v>6370</v>
      </c>
      <c r="L17" s="301">
        <v>6700</v>
      </c>
      <c r="M17" s="302">
        <v>-4.9253731343283587</v>
      </c>
      <c r="N17" s="303">
        <v>6326.6610000000001</v>
      </c>
      <c r="O17" s="301">
        <v>6378.5919999999996</v>
      </c>
      <c r="P17" s="304">
        <v>-0.81414519066276059</v>
      </c>
      <c r="U17" t="s">
        <v>179</v>
      </c>
    </row>
    <row r="18" spans="1:21" ht="21.75" customHeight="1">
      <c r="A18" s="363" t="s">
        <v>29</v>
      </c>
      <c r="B18" s="303">
        <v>3101.623</v>
      </c>
      <c r="C18" s="301">
        <v>3218.1</v>
      </c>
      <c r="D18" s="302">
        <v>-3.6194338274136872</v>
      </c>
      <c r="E18" s="303">
        <v>3037.17</v>
      </c>
      <c r="F18" s="301">
        <v>3178.1039999999998</v>
      </c>
      <c r="G18" s="302">
        <v>-4.434530776840524</v>
      </c>
      <c r="H18" s="303">
        <v>3065.8969999999999</v>
      </c>
      <c r="I18" s="301">
        <v>3181.1309999999999</v>
      </c>
      <c r="J18" s="302">
        <v>-3.6224223397275974</v>
      </c>
      <c r="K18" s="303">
        <v>6318.0249999999996</v>
      </c>
      <c r="L18" s="301" t="s">
        <v>130</v>
      </c>
      <c r="M18" s="302" t="s">
        <v>130</v>
      </c>
      <c r="N18" s="303">
        <v>2745.527</v>
      </c>
      <c r="O18" s="301">
        <v>2838.4760000000001</v>
      </c>
      <c r="P18" s="304">
        <v>-3.2746093326137005</v>
      </c>
    </row>
    <row r="19" spans="1:21" ht="21.75" customHeight="1" thickBot="1">
      <c r="A19" s="364" t="s">
        <v>30</v>
      </c>
      <c r="B19" s="308">
        <v>5312.5150000000003</v>
      </c>
      <c r="C19" s="306">
        <v>5434.1620000000003</v>
      </c>
      <c r="D19" s="307">
        <v>-2.2385604256921292</v>
      </c>
      <c r="E19" s="308">
        <v>5311.19</v>
      </c>
      <c r="F19" s="306">
        <v>5393.7650000000003</v>
      </c>
      <c r="G19" s="307">
        <v>-1.530934328803734</v>
      </c>
      <c r="H19" s="308">
        <v>5860</v>
      </c>
      <c r="I19" s="306">
        <v>6150</v>
      </c>
      <c r="J19" s="307">
        <v>-4.7154471544715451</v>
      </c>
      <c r="K19" s="308" t="s">
        <v>130</v>
      </c>
      <c r="L19" s="306" t="s">
        <v>130</v>
      </c>
      <c r="M19" s="307" t="s">
        <v>130</v>
      </c>
      <c r="N19" s="308">
        <v>4988.799</v>
      </c>
      <c r="O19" s="306">
        <v>5026.8990000000003</v>
      </c>
      <c r="P19" s="309">
        <v>-0.75792252838181873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09" t="s">
        <v>197</v>
      </c>
      <c r="B2" s="95"/>
      <c r="C2" s="95"/>
      <c r="D2" s="95"/>
      <c r="E2" s="95"/>
      <c r="F2" s="95"/>
      <c r="G2" s="95"/>
    </row>
    <row r="3" spans="1:7" ht="15.75" thickBot="1">
      <c r="A3" s="95"/>
      <c r="B3" s="124"/>
      <c r="C3" s="121"/>
      <c r="D3" s="122" t="s">
        <v>132</v>
      </c>
      <c r="E3" s="121"/>
      <c r="F3" s="121"/>
      <c r="G3" s="95"/>
    </row>
    <row r="4" spans="1:7" ht="30" thickBot="1">
      <c r="A4" s="125" t="s">
        <v>37</v>
      </c>
      <c r="B4" s="126" t="s">
        <v>9</v>
      </c>
      <c r="C4" s="117" t="s">
        <v>38</v>
      </c>
      <c r="D4" s="117" t="s">
        <v>39</v>
      </c>
      <c r="E4" s="117" t="s">
        <v>40</v>
      </c>
      <c r="F4" s="127" t="s">
        <v>41</v>
      </c>
      <c r="G4" s="95"/>
    </row>
    <row r="5" spans="1:7" ht="15">
      <c r="A5" s="118" t="s">
        <v>196</v>
      </c>
      <c r="B5" s="119">
        <v>5.6755100000000001</v>
      </c>
      <c r="C5" s="119">
        <v>4.99</v>
      </c>
      <c r="D5" s="119">
        <v>5.7530000000000001</v>
      </c>
      <c r="E5" s="119">
        <v>5.6710000000000003</v>
      </c>
      <c r="F5" s="119">
        <v>5.6180000000000003</v>
      </c>
      <c r="G5" s="95"/>
    </row>
    <row r="6" spans="1:7" ht="15">
      <c r="A6" s="118" t="s">
        <v>199</v>
      </c>
      <c r="B6" s="119">
        <v>5.89</v>
      </c>
      <c r="C6" s="119">
        <v>5.79</v>
      </c>
      <c r="D6" s="119">
        <v>5.9</v>
      </c>
      <c r="E6" s="119">
        <v>5.827</v>
      </c>
      <c r="F6" s="119">
        <v>5.899</v>
      </c>
      <c r="G6" s="95"/>
    </row>
    <row r="7" spans="1:7" ht="15">
      <c r="A7" s="118" t="s">
        <v>204</v>
      </c>
      <c r="B7" s="119">
        <v>6.1048999999999998</v>
      </c>
      <c r="C7" s="119">
        <v>5.4612999999999996</v>
      </c>
      <c r="D7" s="119">
        <v>6.16</v>
      </c>
      <c r="E7" s="119">
        <v>5.9630000000000001</v>
      </c>
      <c r="F7" s="119">
        <v>6.1953699999999996</v>
      </c>
      <c r="G7" s="95"/>
    </row>
    <row r="8" spans="1:7" ht="15">
      <c r="A8" s="118" t="s">
        <v>207</v>
      </c>
      <c r="B8" s="119">
        <v>6.36</v>
      </c>
      <c r="C8" s="119">
        <v>5.93</v>
      </c>
      <c r="D8" s="119">
        <v>6.41</v>
      </c>
      <c r="E8" s="119">
        <v>6.5</v>
      </c>
      <c r="F8" s="119">
        <v>6.3</v>
      </c>
      <c r="G8" s="95"/>
    </row>
    <row r="9" spans="1:7" ht="15">
      <c r="A9" s="118" t="s">
        <v>219</v>
      </c>
      <c r="B9" s="119">
        <v>6.87</v>
      </c>
      <c r="C9" s="119">
        <v>6.62</v>
      </c>
      <c r="D9" s="119">
        <v>6.87</v>
      </c>
      <c r="E9" s="119">
        <v>6.7759999999999998</v>
      </c>
      <c r="F9" s="119">
        <v>7.0490000000000004</v>
      </c>
      <c r="G9" s="95"/>
    </row>
    <row r="10" spans="1:7" ht="15">
      <c r="A10" s="118" t="s">
        <v>236</v>
      </c>
      <c r="B10" s="119">
        <v>7.085</v>
      </c>
      <c r="C10" s="119">
        <v>6.88</v>
      </c>
      <c r="D10" s="119">
        <v>7.08</v>
      </c>
      <c r="E10" s="119">
        <v>6.96</v>
      </c>
      <c r="F10" s="119">
        <v>7.31</v>
      </c>
      <c r="G10" s="95"/>
    </row>
    <row r="11" spans="1:7" ht="15">
      <c r="A11" s="118" t="s">
        <v>242</v>
      </c>
      <c r="B11" s="119">
        <v>6.93</v>
      </c>
      <c r="C11" s="119">
        <v>6.8</v>
      </c>
      <c r="D11" s="119">
        <v>6.89</v>
      </c>
      <c r="E11" s="119">
        <v>6.83</v>
      </c>
      <c r="F11" s="119">
        <v>7.28</v>
      </c>
      <c r="G11" s="95"/>
    </row>
    <row r="12" spans="1:7" ht="15.75" thickBot="1">
      <c r="A12" s="128"/>
      <c r="B12" s="121"/>
      <c r="C12" s="121"/>
      <c r="D12" s="122" t="s">
        <v>42</v>
      </c>
      <c r="E12" s="121"/>
      <c r="F12" s="123"/>
    </row>
    <row r="13" spans="1:7" ht="15.75" thickBot="1">
      <c r="A13" s="129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5">
      <c r="A14" s="118" t="s">
        <v>196</v>
      </c>
      <c r="B14" s="119">
        <v>8.8735999999999997</v>
      </c>
      <c r="C14" s="119" t="s">
        <v>133</v>
      </c>
      <c r="D14" s="119" t="s">
        <v>133</v>
      </c>
      <c r="E14" s="130" t="s">
        <v>133</v>
      </c>
      <c r="F14" s="119" t="s">
        <v>133</v>
      </c>
    </row>
    <row r="15" spans="1:7" ht="15">
      <c r="A15" s="118" t="s">
        <v>199</v>
      </c>
      <c r="B15" s="119">
        <v>9.81</v>
      </c>
      <c r="C15" s="119" t="s">
        <v>133</v>
      </c>
      <c r="D15" s="119" t="s">
        <v>133</v>
      </c>
      <c r="E15" s="130" t="s">
        <v>133</v>
      </c>
      <c r="F15" s="119" t="s">
        <v>133</v>
      </c>
    </row>
    <row r="16" spans="1:7" ht="15">
      <c r="A16" s="118" t="s">
        <v>204</v>
      </c>
      <c r="B16" s="119">
        <v>10.53</v>
      </c>
      <c r="C16" s="119" t="s">
        <v>133</v>
      </c>
      <c r="D16" s="119" t="s">
        <v>133</v>
      </c>
      <c r="E16" s="130" t="s">
        <v>133</v>
      </c>
      <c r="F16" s="119" t="s">
        <v>133</v>
      </c>
    </row>
    <row r="17" spans="1:6" ht="15">
      <c r="A17" s="118" t="s">
        <v>207</v>
      </c>
      <c r="B17" s="119">
        <v>10.539</v>
      </c>
      <c r="C17" s="119" t="s">
        <v>133</v>
      </c>
      <c r="D17" s="119" t="s">
        <v>133</v>
      </c>
      <c r="E17" s="130" t="s">
        <v>133</v>
      </c>
      <c r="F17" s="119" t="s">
        <v>133</v>
      </c>
    </row>
    <row r="18" spans="1:6" ht="15">
      <c r="A18" s="118" t="s">
        <v>219</v>
      </c>
      <c r="B18" s="119">
        <v>10.95589</v>
      </c>
      <c r="C18" s="119" t="s">
        <v>133</v>
      </c>
      <c r="D18" s="119" t="s">
        <v>133</v>
      </c>
      <c r="E18" s="130" t="s">
        <v>133</v>
      </c>
      <c r="F18" s="119" t="s">
        <v>133</v>
      </c>
    </row>
    <row r="19" spans="1:6" ht="15">
      <c r="A19" s="118" t="s">
        <v>236</v>
      </c>
      <c r="B19" s="119">
        <v>11.46</v>
      </c>
      <c r="C19" s="119" t="s">
        <v>133</v>
      </c>
      <c r="D19" s="119" t="s">
        <v>133</v>
      </c>
      <c r="E19" s="130" t="s">
        <v>133</v>
      </c>
      <c r="F19" s="119" t="s">
        <v>133</v>
      </c>
    </row>
    <row r="20" spans="1:6" ht="15">
      <c r="A20" s="118" t="s">
        <v>242</v>
      </c>
      <c r="B20" s="119">
        <v>11.32</v>
      </c>
      <c r="C20" s="119" t="s">
        <v>133</v>
      </c>
      <c r="D20" s="119" t="s">
        <v>133</v>
      </c>
      <c r="E20" s="130" t="s">
        <v>133</v>
      </c>
      <c r="F20" s="119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2" workbookViewId="0">
      <selection activeCell="Z31" sqref="Z3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D9" sqref="D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11" t="s">
        <v>248</v>
      </c>
      <c r="C6" s="411"/>
      <c r="D6" s="411"/>
      <c r="E6" s="411"/>
      <c r="F6" s="411"/>
      <c r="G6" s="411"/>
      <c r="H6" s="411"/>
      <c r="I6" s="411"/>
    </row>
    <row r="7" spans="2:12" ht="19.5" customHeight="1" thickBot="1">
      <c r="B7" s="412" t="s">
        <v>200</v>
      </c>
      <c r="C7" s="412"/>
      <c r="D7" s="412"/>
      <c r="E7" s="412"/>
      <c r="F7" s="412"/>
      <c r="G7" s="412"/>
      <c r="H7" s="412"/>
      <c r="I7" s="412"/>
      <c r="K7" s="13"/>
    </row>
    <row r="8" spans="2:12" ht="13.5" thickBot="1">
      <c r="B8" s="413" t="s">
        <v>164</v>
      </c>
      <c r="C8" s="415" t="s">
        <v>165</v>
      </c>
      <c r="D8" s="416"/>
      <c r="E8" s="416"/>
      <c r="F8" s="416"/>
      <c r="G8" s="417"/>
      <c r="H8" s="415" t="s">
        <v>166</v>
      </c>
      <c r="I8" s="417"/>
    </row>
    <row r="9" spans="2:12" ht="26.25" thickBot="1">
      <c r="B9" s="414"/>
      <c r="C9" s="327">
        <v>44430</v>
      </c>
      <c r="D9" s="327">
        <v>44423</v>
      </c>
      <c r="E9" s="328">
        <v>44059</v>
      </c>
      <c r="F9" s="328">
        <v>44402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18"/>
      <c r="C10" s="419"/>
      <c r="D10" s="419"/>
      <c r="E10" s="419"/>
      <c r="F10" s="419"/>
      <c r="G10" s="419"/>
      <c r="H10" s="419"/>
      <c r="I10" s="420"/>
      <c r="L10" s="2"/>
    </row>
    <row r="11" spans="2:12" ht="19.5" customHeight="1" thickBot="1">
      <c r="B11" s="80" t="s">
        <v>169</v>
      </c>
      <c r="C11" s="89">
        <v>4.1559999999999997</v>
      </c>
      <c r="D11" s="90">
        <v>4.1836599999999997</v>
      </c>
      <c r="E11" s="402">
        <v>3.2290000000000001</v>
      </c>
      <c r="F11" s="90">
        <v>4.242</v>
      </c>
      <c r="G11" s="81">
        <f>(($C11-F11)/F11)</f>
        <v>-2.0273455917020344E-2</v>
      </c>
      <c r="H11" s="81">
        <f>(($C11-D11)/D11)</f>
        <v>-6.6114359197449171E-3</v>
      </c>
      <c r="I11" s="82">
        <f>(($C11-E11)/E11)</f>
        <v>0.28708578507277782</v>
      </c>
    </row>
    <row r="12" spans="2:12" ht="15.75" thickBot="1">
      <c r="B12" s="80" t="s">
        <v>170</v>
      </c>
      <c r="C12" s="91">
        <v>5.0999999999999996</v>
      </c>
      <c r="D12" s="92">
        <v>5.12</v>
      </c>
      <c r="E12" s="403">
        <v>4.343</v>
      </c>
      <c r="F12" s="92">
        <v>5.6529999999999996</v>
      </c>
      <c r="G12" s="81">
        <f t="shared" ref="G12:G14" si="0">(($C12-F12)/F12)</f>
        <v>-9.7824164160622673E-2</v>
      </c>
      <c r="H12" s="81">
        <f>(($C12-D12)/D12)</f>
        <v>-3.9062500000000902E-3</v>
      </c>
      <c r="I12" s="82">
        <f t="shared" ref="I12:I14" si="1">(($C12-E12)/E12)</f>
        <v>0.17430347685931377</v>
      </c>
    </row>
    <row r="13" spans="2:12" ht="15.75" thickBot="1">
      <c r="B13" s="80" t="s">
        <v>171</v>
      </c>
      <c r="C13" s="93">
        <v>4.93</v>
      </c>
      <c r="D13" s="94">
        <v>5.05</v>
      </c>
      <c r="E13" s="403">
        <v>4.1980000000000004</v>
      </c>
      <c r="F13" s="94">
        <v>5.5629999999999997</v>
      </c>
      <c r="G13" s="81">
        <f t="shared" si="0"/>
        <v>-0.11378752471687939</v>
      </c>
      <c r="H13" s="81">
        <f>(($C13-D13)/D13)</f>
        <v>-2.3762376237623783E-2</v>
      </c>
      <c r="I13" s="82">
        <f t="shared" si="1"/>
        <v>0.17436874702239144</v>
      </c>
    </row>
    <row r="14" spans="2:12" ht="15.75" thickBot="1">
      <c r="B14" s="80" t="s">
        <v>172</v>
      </c>
      <c r="C14" s="93">
        <v>4.9800000000000004</v>
      </c>
      <c r="D14" s="94">
        <v>4.97</v>
      </c>
      <c r="E14" s="404">
        <v>4.2439999999999998</v>
      </c>
      <c r="F14" s="94">
        <v>4.9640000000000004</v>
      </c>
      <c r="G14" s="81">
        <f t="shared" si="0"/>
        <v>3.2232070910556028E-3</v>
      </c>
      <c r="H14" s="81">
        <f>(($C14-D14)/D14)</f>
        <v>2.0120724346077818E-3</v>
      </c>
      <c r="I14" s="82">
        <f t="shared" si="1"/>
        <v>0.17342130065975511</v>
      </c>
    </row>
    <row r="15" spans="2:12" ht="19.5" customHeight="1" thickBot="1">
      <c r="B15" s="408"/>
      <c r="C15" s="409"/>
      <c r="D15" s="409"/>
      <c r="E15" s="409"/>
      <c r="F15" s="409"/>
      <c r="G15" s="409"/>
      <c r="H15" s="409"/>
      <c r="I15" s="410"/>
    </row>
    <row r="16" spans="2:12" ht="30.75" thickBot="1">
      <c r="B16" s="83" t="s">
        <v>173</v>
      </c>
      <c r="C16" s="316">
        <v>6.81</v>
      </c>
      <c r="D16" s="314">
        <v>6.99</v>
      </c>
      <c r="E16" s="314">
        <v>6.1840000000000002</v>
      </c>
      <c r="F16" s="314">
        <v>6.7709999999999999</v>
      </c>
      <c r="G16" s="310">
        <f>(($C16-F16)/F16)</f>
        <v>5.7598582188745683E-3</v>
      </c>
      <c r="H16" s="81">
        <f>(($C16-D16)/D16)</f>
        <v>-2.5751072961373477E-2</v>
      </c>
      <c r="I16" s="312">
        <f>(($C16-E16)/E16)</f>
        <v>0.10122897800776187</v>
      </c>
    </row>
    <row r="17" spans="2:9" ht="45.75" thickBot="1">
      <c r="B17" s="83" t="s">
        <v>174</v>
      </c>
      <c r="C17" s="317">
        <v>6.04</v>
      </c>
      <c r="D17" s="314">
        <v>6.39</v>
      </c>
      <c r="E17" s="314">
        <v>4.74</v>
      </c>
      <c r="F17" s="314">
        <v>7.08</v>
      </c>
      <c r="G17" s="310">
        <f t="shared" ref="G17:G22" si="2">(($C17-F17)/F17)</f>
        <v>-0.14689265536723164</v>
      </c>
      <c r="H17" s="81">
        <f>(($C17-D17)/D17)</f>
        <v>-5.4773082942096971E-2</v>
      </c>
      <c r="I17" s="312">
        <f t="shared" ref="I17:I19" si="3">(($C17-E17)/E17)</f>
        <v>0.27426160337552735</v>
      </c>
    </row>
    <row r="18" spans="2:9" ht="15.75" thickBot="1">
      <c r="B18" s="84" t="s">
        <v>175</v>
      </c>
      <c r="C18" s="317">
        <v>4.407</v>
      </c>
      <c r="D18" s="314">
        <v>4.7699999999999996</v>
      </c>
      <c r="E18" s="314">
        <v>3.2970000000000002</v>
      </c>
      <c r="F18" s="315">
        <v>4.99</v>
      </c>
      <c r="G18" s="310">
        <f t="shared" si="2"/>
        <v>-0.11683366733466936</v>
      </c>
      <c r="H18" s="311">
        <f>(($C18-D18)/D18)</f>
        <v>-7.6100628930817524E-2</v>
      </c>
      <c r="I18" s="312">
        <f t="shared" si="3"/>
        <v>0.33666969972702454</v>
      </c>
    </row>
    <row r="19" spans="2:9" ht="15.75" thickBot="1">
      <c r="B19" s="83" t="s">
        <v>115</v>
      </c>
      <c r="C19" s="317">
        <v>14.93</v>
      </c>
      <c r="D19" s="314">
        <v>15.47</v>
      </c>
      <c r="E19" s="314">
        <v>12.249000000000001</v>
      </c>
      <c r="F19" s="315">
        <v>15.766</v>
      </c>
      <c r="G19" s="310">
        <f>(($C19-F19)/F19)</f>
        <v>-5.3025497906888257E-2</v>
      </c>
      <c r="H19" s="313">
        <f>(($C19-D19)/D19)</f>
        <v>-3.4906270200387904E-2</v>
      </c>
      <c r="I19" s="312">
        <f t="shared" si="3"/>
        <v>0.21887501020491462</v>
      </c>
    </row>
    <row r="20" spans="2:9" ht="31.5" customHeight="1" thickBot="1">
      <c r="B20" s="84" t="s">
        <v>119</v>
      </c>
      <c r="C20" s="317">
        <v>15.44</v>
      </c>
      <c r="D20" s="314">
        <v>15.78</v>
      </c>
      <c r="E20" s="314">
        <v>11.994999999999999</v>
      </c>
      <c r="F20" s="314">
        <v>16.62</v>
      </c>
      <c r="G20" s="310">
        <f>(($C20-F20)/F20)</f>
        <v>-7.0998796630565672E-2</v>
      </c>
      <c r="H20" s="313">
        <f>(($C20-D20)/D20)</f>
        <v>-2.1546261089987317E-2</v>
      </c>
      <c r="I20" s="312">
        <f>(($C20-E19)/E19)</f>
        <v>0.26051106212752051</v>
      </c>
    </row>
    <row r="21" spans="2:9" ht="19.5" customHeight="1" thickBot="1">
      <c r="B21" s="84" t="s">
        <v>176</v>
      </c>
      <c r="C21" s="317">
        <v>6.57</v>
      </c>
      <c r="D21" s="314">
        <v>6.84</v>
      </c>
      <c r="E21" s="314">
        <v>4.359</v>
      </c>
      <c r="F21" s="315">
        <v>6.9169999999999998</v>
      </c>
      <c r="G21" s="310">
        <f t="shared" si="2"/>
        <v>-5.0166257047853047E-2</v>
      </c>
      <c r="H21" s="311">
        <f t="shared" ref="H21:H23" si="4">(($C21-D21)/D21)</f>
        <v>-3.9473684210526251E-2</v>
      </c>
      <c r="I21" s="312">
        <f>(($C21-E20)/E20)</f>
        <v>-0.45227177990829509</v>
      </c>
    </row>
    <row r="22" spans="2:9" ht="15.75" customHeight="1" thickBot="1">
      <c r="B22" s="84" t="s">
        <v>120</v>
      </c>
      <c r="C22" s="317">
        <v>9.85</v>
      </c>
      <c r="D22" s="314">
        <v>10.14</v>
      </c>
      <c r="E22" s="314">
        <v>6.75</v>
      </c>
      <c r="F22" s="315">
        <v>10.68</v>
      </c>
      <c r="G22" s="310">
        <f t="shared" si="2"/>
        <v>-7.7715355805243455E-2</v>
      </c>
      <c r="H22" s="311">
        <f t="shared" si="4"/>
        <v>-2.8599605522682536E-2</v>
      </c>
      <c r="I22" s="312">
        <f>(($C22-E21)/E21)</f>
        <v>1.2596925900435878</v>
      </c>
    </row>
    <row r="23" spans="2:9" ht="15.75" thickBot="1">
      <c r="B23" s="84" t="s">
        <v>121</v>
      </c>
      <c r="C23" s="317">
        <v>6.12</v>
      </c>
      <c r="D23" s="314">
        <v>6.14</v>
      </c>
      <c r="E23" s="405">
        <v>3.9380000000000002</v>
      </c>
      <c r="F23" s="314">
        <v>6.1849999999999996</v>
      </c>
      <c r="G23" s="310">
        <f>(($C23-F23)/F23)</f>
        <v>-1.0509296685529428E-2</v>
      </c>
      <c r="H23" s="311">
        <f t="shared" si="4"/>
        <v>-3.2573289902279438E-3</v>
      </c>
      <c r="I23" s="312">
        <f>(($C23-E22)/E22)</f>
        <v>-9.3333333333333324E-2</v>
      </c>
    </row>
    <row r="24" spans="2:9" ht="19.5" customHeight="1"/>
    <row r="25" spans="2:9" ht="19.5" customHeight="1"/>
    <row r="26" spans="2:9" ht="19.5" customHeight="1">
      <c r="E26" s="67"/>
    </row>
    <row r="27" spans="2:9" ht="28.5" customHeight="1"/>
    <row r="28" spans="2:9" ht="14.25">
      <c r="B28" s="13"/>
      <c r="C28" s="62"/>
    </row>
    <row r="29" spans="2:9">
      <c r="B29" s="13"/>
      <c r="C29" s="13"/>
      <c r="E29" s="63"/>
    </row>
    <row r="30" spans="2:9"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W16" sqref="W1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67" t="s">
        <v>227</v>
      </c>
      <c r="C1" s="132"/>
      <c r="D1" s="132"/>
      <c r="E1" s="132"/>
      <c r="F1" s="133" t="s">
        <v>254</v>
      </c>
      <c r="G1" s="133"/>
      <c r="H1" s="132"/>
      <c r="I1" s="132"/>
      <c r="J1" s="134"/>
      <c r="K1" s="134"/>
      <c r="L1" s="134"/>
      <c r="M1" s="134"/>
      <c r="N1" s="134"/>
      <c r="O1" s="134"/>
      <c r="P1" s="134"/>
      <c r="Q1" s="134"/>
    </row>
    <row r="2" spans="2:17" ht="15" thickBot="1">
      <c r="B2" s="167" t="s">
        <v>134</v>
      </c>
      <c r="C2" s="167"/>
      <c r="D2" s="132"/>
      <c r="E2" s="132"/>
      <c r="F2" s="132"/>
      <c r="G2" s="132"/>
      <c r="H2" s="133"/>
      <c r="I2" s="133"/>
      <c r="J2" s="133"/>
      <c r="K2" s="132"/>
      <c r="L2" s="132"/>
      <c r="M2" s="132"/>
      <c r="N2" s="134"/>
      <c r="O2" s="134"/>
      <c r="P2" s="134"/>
      <c r="Q2" s="134"/>
    </row>
    <row r="3" spans="2:17" ht="19.5" thickBot="1">
      <c r="B3" s="318" t="s">
        <v>8</v>
      </c>
      <c r="C3" s="319" t="s">
        <v>9</v>
      </c>
      <c r="D3" s="320"/>
      <c r="E3" s="321"/>
      <c r="F3" s="322" t="s">
        <v>10</v>
      </c>
      <c r="G3" s="323"/>
      <c r="H3" s="323"/>
      <c r="I3" s="323"/>
      <c r="J3" s="323"/>
      <c r="K3" s="323"/>
      <c r="L3" s="323"/>
      <c r="M3" s="323"/>
      <c r="N3" s="323"/>
      <c r="O3" s="323"/>
      <c r="P3" s="319"/>
      <c r="Q3" s="324"/>
    </row>
    <row r="4" spans="2:17" ht="18.75">
      <c r="B4" s="325"/>
      <c r="C4" s="394"/>
      <c r="D4" s="384"/>
      <c r="E4" s="385"/>
      <c r="F4" s="386" t="s">
        <v>11</v>
      </c>
      <c r="G4" s="387"/>
      <c r="H4" s="388"/>
      <c r="I4" s="386" t="s">
        <v>12</v>
      </c>
      <c r="J4" s="387"/>
      <c r="K4" s="388"/>
      <c r="L4" s="386" t="s">
        <v>13</v>
      </c>
      <c r="M4" s="387"/>
      <c r="N4" s="388"/>
      <c r="O4" s="386" t="s">
        <v>14</v>
      </c>
      <c r="P4" s="388"/>
      <c r="Q4" s="389"/>
    </row>
    <row r="5" spans="2:17" ht="26.25" thickBot="1">
      <c r="B5" s="395"/>
      <c r="C5" s="290" t="s">
        <v>252</v>
      </c>
      <c r="D5" s="291" t="s">
        <v>246</v>
      </c>
      <c r="E5" s="292" t="s">
        <v>15</v>
      </c>
      <c r="F5" s="293" t="s">
        <v>252</v>
      </c>
      <c r="G5" s="291" t="s">
        <v>246</v>
      </c>
      <c r="H5" s="292" t="s">
        <v>15</v>
      </c>
      <c r="I5" s="293" t="s">
        <v>252</v>
      </c>
      <c r="J5" s="291" t="s">
        <v>246</v>
      </c>
      <c r="K5" s="292" t="s">
        <v>15</v>
      </c>
      <c r="L5" s="293" t="s">
        <v>252</v>
      </c>
      <c r="M5" s="291" t="s">
        <v>246</v>
      </c>
      <c r="N5" s="292" t="s">
        <v>15</v>
      </c>
      <c r="O5" s="293" t="s">
        <v>252</v>
      </c>
      <c r="P5" s="291" t="s">
        <v>246</v>
      </c>
      <c r="Q5" s="294" t="s">
        <v>15</v>
      </c>
    </row>
    <row r="6" spans="2:17">
      <c r="B6" s="396" t="s">
        <v>16</v>
      </c>
      <c r="C6" s="295">
        <v>6769.8670000000002</v>
      </c>
      <c r="D6" s="296">
        <v>6966.9549999999999</v>
      </c>
      <c r="E6" s="297">
        <v>-2.8288972729119068</v>
      </c>
      <c r="F6" s="303">
        <v>7020.5410000000002</v>
      </c>
      <c r="G6" s="301">
        <v>7168.0069999999996</v>
      </c>
      <c r="H6" s="302">
        <v>-2.057280357008572</v>
      </c>
      <c r="I6" s="303">
        <v>6534.0370000000003</v>
      </c>
      <c r="J6" s="301">
        <v>6826.1279999999997</v>
      </c>
      <c r="K6" s="302">
        <v>-4.2790143987923965</v>
      </c>
      <c r="L6" s="298" t="s">
        <v>130</v>
      </c>
      <c r="M6" s="296" t="s">
        <v>130</v>
      </c>
      <c r="N6" s="297" t="s">
        <v>130</v>
      </c>
      <c r="O6" s="298">
        <v>7166.3630000000003</v>
      </c>
      <c r="P6" s="296">
        <v>7172.7929999999997</v>
      </c>
      <c r="Q6" s="299">
        <v>-8.9644298950205065E-2</v>
      </c>
    </row>
    <row r="7" spans="2:17" ht="15.75" customHeight="1">
      <c r="B7" s="397" t="s">
        <v>17</v>
      </c>
      <c r="C7" s="300">
        <v>6008.78</v>
      </c>
      <c r="D7" s="301">
        <v>6352.4849999999997</v>
      </c>
      <c r="E7" s="302">
        <v>-5.410559804548928</v>
      </c>
      <c r="F7" s="303">
        <v>6340.1760000000004</v>
      </c>
      <c r="G7" s="301">
        <v>6577.9319999999998</v>
      </c>
      <c r="H7" s="302">
        <v>-3.614449039606968</v>
      </c>
      <c r="I7" s="303">
        <v>5989.1819999999998</v>
      </c>
      <c r="J7" s="301">
        <v>6339.2030000000004</v>
      </c>
      <c r="K7" s="302">
        <v>-5.5215300724712657</v>
      </c>
      <c r="L7" s="303">
        <v>5975.0249999999996</v>
      </c>
      <c r="M7" s="301">
        <v>6151.34</v>
      </c>
      <c r="N7" s="302">
        <v>-2.8662860449918313</v>
      </c>
      <c r="O7" s="303">
        <v>6697.69</v>
      </c>
      <c r="P7" s="301">
        <v>7251.1559999999999</v>
      </c>
      <c r="Q7" s="304">
        <v>-7.6327967568205732</v>
      </c>
    </row>
    <row r="8" spans="2:17" ht="16.5" customHeight="1">
      <c r="B8" s="397" t="s">
        <v>18</v>
      </c>
      <c r="C8" s="300">
        <v>10749.95</v>
      </c>
      <c r="D8" s="301">
        <v>10730.388999999999</v>
      </c>
      <c r="E8" s="302">
        <v>0.18229534828608276</v>
      </c>
      <c r="F8" s="303">
        <v>11352.87</v>
      </c>
      <c r="G8" s="301">
        <v>11177.046</v>
      </c>
      <c r="H8" s="302">
        <v>1.5730811164237894</v>
      </c>
      <c r="I8" s="303">
        <v>10460</v>
      </c>
      <c r="J8" s="301">
        <v>9630</v>
      </c>
      <c r="K8" s="302">
        <v>8.6188992731048817</v>
      </c>
      <c r="L8" s="303" t="s">
        <v>130</v>
      </c>
      <c r="M8" s="301" t="s">
        <v>130</v>
      </c>
      <c r="N8" s="302" t="s">
        <v>130</v>
      </c>
      <c r="O8" s="303">
        <v>10534.323</v>
      </c>
      <c r="P8" s="301">
        <v>10671.5</v>
      </c>
      <c r="Q8" s="304">
        <v>-1.2854519046057227</v>
      </c>
    </row>
    <row r="9" spans="2:17" ht="17.25" customHeight="1">
      <c r="B9" s="397" t="s">
        <v>19</v>
      </c>
      <c r="C9" s="300">
        <v>4375.6559999999999</v>
      </c>
      <c r="D9" s="301">
        <v>4652.2809999999999</v>
      </c>
      <c r="E9" s="302">
        <v>-5.9460079904889671</v>
      </c>
      <c r="F9" s="303">
        <v>4902.7510000000002</v>
      </c>
      <c r="G9" s="301">
        <v>4635.1989999999996</v>
      </c>
      <c r="H9" s="302">
        <v>5.7721793605840999</v>
      </c>
      <c r="I9" s="303">
        <v>4156.6549999999997</v>
      </c>
      <c r="J9" s="301">
        <v>4453.491</v>
      </c>
      <c r="K9" s="302">
        <v>-6.6652430643735494</v>
      </c>
      <c r="L9" s="303">
        <v>4770.2719999999999</v>
      </c>
      <c r="M9" s="301">
        <v>5160.9160000000002</v>
      </c>
      <c r="N9" s="302">
        <v>-7.5692764617753943</v>
      </c>
      <c r="O9" s="303">
        <v>4757.9030000000002</v>
      </c>
      <c r="P9" s="301">
        <v>4922.8050000000003</v>
      </c>
      <c r="Q9" s="304">
        <v>-3.3497568967285938</v>
      </c>
    </row>
    <row r="10" spans="2:17" ht="15.75" customHeight="1">
      <c r="B10" s="397" t="s">
        <v>20</v>
      </c>
      <c r="C10" s="300">
        <v>6215.7510000000002</v>
      </c>
      <c r="D10" s="301">
        <v>6528.5860000000002</v>
      </c>
      <c r="E10" s="302">
        <v>-4.7917726748181</v>
      </c>
      <c r="F10" s="303">
        <v>6851.7860000000001</v>
      </c>
      <c r="G10" s="301">
        <v>6558.4539999999997</v>
      </c>
      <c r="H10" s="302">
        <v>4.4725784460789137</v>
      </c>
      <c r="I10" s="303">
        <v>5939.3620000000001</v>
      </c>
      <c r="J10" s="301">
        <v>6741.7510000000002</v>
      </c>
      <c r="K10" s="302">
        <v>-11.901789312598464</v>
      </c>
      <c r="L10" s="303">
        <v>5978.1850000000004</v>
      </c>
      <c r="M10" s="301">
        <v>5769.0469999999996</v>
      </c>
      <c r="N10" s="302">
        <v>3.6251741405469717</v>
      </c>
      <c r="O10" s="303">
        <v>5835.79</v>
      </c>
      <c r="P10" s="301">
        <v>5896.7110000000002</v>
      </c>
      <c r="Q10" s="304">
        <v>-1.0331352511595071</v>
      </c>
    </row>
    <row r="11" spans="2:17" ht="16.5" customHeight="1">
      <c r="B11" s="397" t="s">
        <v>21</v>
      </c>
      <c r="C11" s="300">
        <v>14617.23</v>
      </c>
      <c r="D11" s="301">
        <v>15291.021000000001</v>
      </c>
      <c r="E11" s="302">
        <v>-4.4064487256933402</v>
      </c>
      <c r="F11" s="303">
        <v>14072.156999999999</v>
      </c>
      <c r="G11" s="301">
        <v>14425.052</v>
      </c>
      <c r="H11" s="302">
        <v>-2.4464036594114216</v>
      </c>
      <c r="I11" s="303">
        <v>14740.290999999999</v>
      </c>
      <c r="J11" s="301">
        <v>15700.829</v>
      </c>
      <c r="K11" s="302">
        <v>-6.1177534001548617</v>
      </c>
      <c r="L11" s="303">
        <v>14841.108</v>
      </c>
      <c r="M11" s="301">
        <v>15128.616</v>
      </c>
      <c r="N11" s="302">
        <v>-1.900424995915025</v>
      </c>
      <c r="O11" s="303">
        <v>14622.058000000001</v>
      </c>
      <c r="P11" s="301">
        <v>14551.614</v>
      </c>
      <c r="Q11" s="304">
        <v>0.48409750286120373</v>
      </c>
    </row>
    <row r="12" spans="2:17" ht="17.25" customHeight="1">
      <c r="B12" s="397" t="s">
        <v>22</v>
      </c>
      <c r="C12" s="300">
        <v>7910.0929999999998</v>
      </c>
      <c r="D12" s="301">
        <v>7566.3540000000003</v>
      </c>
      <c r="E12" s="302">
        <v>4.5429938911132037</v>
      </c>
      <c r="F12" s="303">
        <v>6470.9110000000001</v>
      </c>
      <c r="G12" s="301">
        <v>6633.14</v>
      </c>
      <c r="H12" s="302">
        <v>-2.4457345992998829</v>
      </c>
      <c r="I12" s="303">
        <v>8405.3330000000005</v>
      </c>
      <c r="J12" s="301">
        <v>7820.2529999999997</v>
      </c>
      <c r="K12" s="302">
        <v>7.4815993804804126</v>
      </c>
      <c r="L12" s="303">
        <v>6880</v>
      </c>
      <c r="M12" s="301">
        <v>7260</v>
      </c>
      <c r="N12" s="302">
        <v>-5.2341597796143251</v>
      </c>
      <c r="O12" s="303">
        <v>6677.0240000000003</v>
      </c>
      <c r="P12" s="301">
        <v>6720.1139999999996</v>
      </c>
      <c r="Q12" s="304">
        <v>-0.64120936043643362</v>
      </c>
    </row>
    <row r="13" spans="2:17" ht="15" customHeight="1">
      <c r="B13" s="397" t="s">
        <v>23</v>
      </c>
      <c r="C13" s="300">
        <v>5507.38</v>
      </c>
      <c r="D13" s="301">
        <v>5863.9750000000004</v>
      </c>
      <c r="E13" s="302">
        <v>-6.0811139201650803</v>
      </c>
      <c r="F13" s="303">
        <v>5780.6549999999997</v>
      </c>
      <c r="G13" s="301">
        <v>6190.7340000000004</v>
      </c>
      <c r="H13" s="302">
        <v>-6.6240772095845282</v>
      </c>
      <c r="I13" s="303">
        <v>5419.05</v>
      </c>
      <c r="J13" s="301">
        <v>5777.0349999999999</v>
      </c>
      <c r="K13" s="302">
        <v>-6.1966908630465234</v>
      </c>
      <c r="L13" s="303">
        <v>6903.9189999999999</v>
      </c>
      <c r="M13" s="301">
        <v>7054.4660000000003</v>
      </c>
      <c r="N13" s="302">
        <v>-2.1340665615228778</v>
      </c>
      <c r="O13" s="303">
        <v>5786.7569999999996</v>
      </c>
      <c r="P13" s="301">
        <v>5934.6670000000004</v>
      </c>
      <c r="Q13" s="304">
        <v>-2.4923049599918707</v>
      </c>
    </row>
    <row r="14" spans="2:17" ht="15" customHeight="1">
      <c r="B14" s="397" t="s">
        <v>24</v>
      </c>
      <c r="C14" s="300">
        <v>6466.7089999999998</v>
      </c>
      <c r="D14" s="301">
        <v>6482.491</v>
      </c>
      <c r="E14" s="302">
        <v>-0.24345579500226308</v>
      </c>
      <c r="F14" s="303">
        <v>6300</v>
      </c>
      <c r="G14" s="301">
        <v>6260.94</v>
      </c>
      <c r="H14" s="302">
        <v>0.62386798148521472</v>
      </c>
      <c r="I14" s="303">
        <v>6720.0820000000003</v>
      </c>
      <c r="J14" s="301">
        <v>6785.433</v>
      </c>
      <c r="K14" s="302">
        <v>-0.96310729175278365</v>
      </c>
      <c r="L14" s="303">
        <v>6161.9139999999998</v>
      </c>
      <c r="M14" s="301">
        <v>6055.7449999999999</v>
      </c>
      <c r="N14" s="302">
        <v>1.7531946936338945</v>
      </c>
      <c r="O14" s="303">
        <v>5700.2730000000001</v>
      </c>
      <c r="P14" s="301">
        <v>5864.8609999999999</v>
      </c>
      <c r="Q14" s="304">
        <v>-2.8063410198468426</v>
      </c>
    </row>
    <row r="15" spans="2:17" ht="16.5" customHeight="1">
      <c r="B15" s="397" t="s">
        <v>25</v>
      </c>
      <c r="C15" s="300">
        <v>15444.331</v>
      </c>
      <c r="D15" s="301">
        <v>15763.322</v>
      </c>
      <c r="E15" s="302">
        <v>-2.0236280144502534</v>
      </c>
      <c r="F15" s="303">
        <v>15522.251</v>
      </c>
      <c r="G15" s="301">
        <v>15697.216</v>
      </c>
      <c r="H15" s="302">
        <v>-1.1146244021869873</v>
      </c>
      <c r="I15" s="303">
        <v>15740</v>
      </c>
      <c r="J15" s="301">
        <v>16640</v>
      </c>
      <c r="K15" s="302">
        <v>-5.4086538461538467</v>
      </c>
      <c r="L15" s="303" t="s">
        <v>130</v>
      </c>
      <c r="M15" s="301" t="s">
        <v>130</v>
      </c>
      <c r="N15" s="302" t="s">
        <v>130</v>
      </c>
      <c r="O15" s="303">
        <v>15421.88</v>
      </c>
      <c r="P15" s="301">
        <v>15525.505999999999</v>
      </c>
      <c r="Q15" s="304">
        <v>-0.66745650673156942</v>
      </c>
    </row>
    <row r="16" spans="2:17" ht="15" customHeight="1">
      <c r="B16" s="397" t="s">
        <v>26</v>
      </c>
      <c r="C16" s="300">
        <v>6534.2470000000003</v>
      </c>
      <c r="D16" s="301">
        <v>6805.6450000000004</v>
      </c>
      <c r="E16" s="302">
        <v>-3.9878365680255157</v>
      </c>
      <c r="F16" s="303">
        <v>6471.3649999999998</v>
      </c>
      <c r="G16" s="301">
        <v>6489.1610000000001</v>
      </c>
      <c r="H16" s="302">
        <v>-0.27424192434122496</v>
      </c>
      <c r="I16" s="303">
        <v>7040</v>
      </c>
      <c r="J16" s="301">
        <v>7290</v>
      </c>
      <c r="K16" s="302">
        <v>-3.4293552812071333</v>
      </c>
      <c r="L16" s="303" t="s">
        <v>130</v>
      </c>
      <c r="M16" s="301" t="s">
        <v>130</v>
      </c>
      <c r="N16" s="302" t="s">
        <v>130</v>
      </c>
      <c r="O16" s="303">
        <v>6749.0060000000003</v>
      </c>
      <c r="P16" s="301">
        <v>6813.1220000000003</v>
      </c>
      <c r="Q16" s="304">
        <v>-0.94106637162816087</v>
      </c>
    </row>
    <row r="17" spans="2:17" ht="15.75" customHeight="1">
      <c r="B17" s="398" t="s">
        <v>27</v>
      </c>
      <c r="C17" s="300">
        <v>9906.8029999999999</v>
      </c>
      <c r="D17" s="301">
        <v>10190.719999999999</v>
      </c>
      <c r="E17" s="302">
        <v>-2.786034745336929</v>
      </c>
      <c r="F17" s="303">
        <v>10129.424999999999</v>
      </c>
      <c r="G17" s="301">
        <v>10346.049999999999</v>
      </c>
      <c r="H17" s="302">
        <v>-2.0937942499794611</v>
      </c>
      <c r="I17" s="303">
        <v>8690</v>
      </c>
      <c r="J17" s="301">
        <v>8670</v>
      </c>
      <c r="K17" s="302">
        <v>0.23068050749711649</v>
      </c>
      <c r="L17" s="303" t="s">
        <v>130</v>
      </c>
      <c r="M17" s="301" t="s">
        <v>130</v>
      </c>
      <c r="N17" s="302" t="s">
        <v>130</v>
      </c>
      <c r="O17" s="303">
        <v>11644.288</v>
      </c>
      <c r="P17" s="301">
        <v>11763.353999999999</v>
      </c>
      <c r="Q17" s="304">
        <v>-1.0121773092946018</v>
      </c>
    </row>
    <row r="18" spans="2:17" ht="18.75" customHeight="1">
      <c r="B18" s="398" t="s">
        <v>28</v>
      </c>
      <c r="C18" s="300">
        <v>6108.7950000000001</v>
      </c>
      <c r="D18" s="301">
        <v>6125.2669999999998</v>
      </c>
      <c r="E18" s="302">
        <v>-0.26891888957656462</v>
      </c>
      <c r="F18" s="303">
        <v>5769.0870000000004</v>
      </c>
      <c r="G18" s="301">
        <v>5869.076</v>
      </c>
      <c r="H18" s="302">
        <v>-1.7036582930600928</v>
      </c>
      <c r="I18" s="303">
        <v>6290</v>
      </c>
      <c r="J18" s="301">
        <v>6400</v>
      </c>
      <c r="K18" s="302">
        <v>-1.7187500000000002</v>
      </c>
      <c r="L18" s="303">
        <v>6370</v>
      </c>
      <c r="M18" s="301">
        <v>6700</v>
      </c>
      <c r="N18" s="302">
        <v>-4.9253731343283587</v>
      </c>
      <c r="O18" s="303">
        <v>6314.6210000000001</v>
      </c>
      <c r="P18" s="301">
        <v>6373.2380000000003</v>
      </c>
      <c r="Q18" s="304">
        <v>-0.91973656091299572</v>
      </c>
    </row>
    <row r="19" spans="2:17" ht="18" customHeight="1">
      <c r="B19" s="398" t="s">
        <v>29</v>
      </c>
      <c r="C19" s="300">
        <v>3050.857</v>
      </c>
      <c r="D19" s="301">
        <v>3146.0129999999999</v>
      </c>
      <c r="E19" s="302">
        <v>-3.0246537442788681</v>
      </c>
      <c r="F19" s="303">
        <v>3037.17</v>
      </c>
      <c r="G19" s="301">
        <v>3178.1039999999998</v>
      </c>
      <c r="H19" s="302">
        <v>-4.434530776840524</v>
      </c>
      <c r="I19" s="303">
        <v>3034.4180000000001</v>
      </c>
      <c r="J19" s="301">
        <v>3136.2510000000002</v>
      </c>
      <c r="K19" s="302">
        <v>-3.2469658837892781</v>
      </c>
      <c r="L19" s="303">
        <v>6703.7169999999996</v>
      </c>
      <c r="M19" s="301">
        <v>6751.7510000000002</v>
      </c>
      <c r="N19" s="302">
        <v>-0.7114302645343491</v>
      </c>
      <c r="O19" s="303">
        <v>2559.1610000000001</v>
      </c>
      <c r="P19" s="301">
        <v>2627.6390000000001</v>
      </c>
      <c r="Q19" s="304">
        <v>-2.606065749518867</v>
      </c>
    </row>
    <row r="20" spans="2:17" ht="22.5" customHeight="1" thickBot="1">
      <c r="B20" s="399" t="s">
        <v>30</v>
      </c>
      <c r="C20" s="305">
        <v>5310.0469999999996</v>
      </c>
      <c r="D20" s="306">
        <v>5465.4480000000003</v>
      </c>
      <c r="E20" s="307">
        <v>-2.8433350751850672</v>
      </c>
      <c r="F20" s="308">
        <v>5205.8109999999997</v>
      </c>
      <c r="G20" s="306">
        <v>5289.067</v>
      </c>
      <c r="H20" s="307">
        <v>-1.5741150565874908</v>
      </c>
      <c r="I20" s="308">
        <v>5860</v>
      </c>
      <c r="J20" s="306">
        <v>6150</v>
      </c>
      <c r="K20" s="307">
        <v>-4.7154471544715451</v>
      </c>
      <c r="L20" s="308">
        <v>4390</v>
      </c>
      <c r="M20" s="306" t="s">
        <v>130</v>
      </c>
      <c r="N20" s="307" t="s">
        <v>130</v>
      </c>
      <c r="O20" s="308">
        <v>4830.348</v>
      </c>
      <c r="P20" s="306">
        <v>4870.53</v>
      </c>
      <c r="Q20" s="309">
        <v>-0.82500261778491857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2021-08-26T08:19:22Z</dcterms:modified>
</cp:coreProperties>
</file>