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5" i="6" l="1"/>
  <c r="I25" i="6"/>
  <c r="I24" i="6" l="1"/>
  <c r="F24" i="6"/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<sst xmlns="http://schemas.openxmlformats.org/spreadsheetml/2006/main" count="655" uniqueCount="298">
  <si>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</si>
  <si>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</si>
  <si>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</si>
  <si>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</si>
  <si>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</si>
  <si>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</si>
  <si>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</si>
  <si>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</si>
  <si>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</si>
  <si>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</si>
  <si>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</si>
  <si>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</si>
  <si>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</si>
  <si>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</si>
  <si>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</si>
  <si>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</si>
  <si>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</si>
  <si>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</si>
  <si>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</si>
  <si>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</si>
  <si>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</si>
  <si>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</si>
  <si>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</si>
  <si>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</si>
  <si>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</si>
  <si>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</si>
  <si>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</si>
  <si>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</si>
  <si>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</si>
  <si>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</si>
  <si>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</si>
  <si>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</si>
  <si>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</si>
  <si>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</si>
  <si>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</si>
  <si>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</si>
  <si>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</si>
  <si>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</si>
  <si>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</si>
  <si>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</si>
  <si>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</si>
  <si>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</si>
  <si>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</si>
  <si>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</si>
  <si>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</si>
  <si>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</si>
  <si>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</si>
  <si>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</si>
  <si>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</si>
  <si>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</si>
  <si>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</si>
  <si>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</si>
  <si>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</si>
  <si>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</si>
  <si>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</si>
  <si>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</si>
  <si>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</si>
  <si>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</si>
  <si>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</si>
  <si>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</si>
  <si>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</si>
  <si>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</si>
  <si>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</si>
  <si>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</si>
  <si>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</si>
  <si>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</si>
  <si>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</si>
  <si>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</si>
  <si>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</si>
  <si>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</si>
  <si>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</si>
  <si>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</si>
  <si>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</si>
  <si>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</si>
  <si>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</si>
  <si>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</si>
  <si>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</si>
  <si>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</si>
  <si>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</si>
  <si>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</si>
  <si>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</si>
  <si>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</si>
  <si>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</si>
  <si>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</si>
  <si>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</si>
  <si>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</si>
  <si>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</si>
  <si>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</si>
  <si>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</si>
  <si>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</si>
  <si>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</si>
  <si>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</si>
  <si>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</si>
  <si>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</si>
  <si>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</si>
  <si>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</si>
  <si>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</si>
  <si>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</si>
  <si>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</si>
  <si>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</si>
  <si>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</si>
  <si>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</si>
  <si>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</si>
  <si>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</si>
  <si>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</si>
  <si>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</si>
  <si>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</si>
  <si>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</si>
  <si>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</si>
  <si>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</si>
  <si>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</si>
  <si>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</si>
  <si>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</si>
  <si>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</si>
  <si>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</si>
  <si>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</si>
  <si>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</si>
  <si>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</si>
  <si>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</si>
  <si>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</si>
  <si>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</si>
  <si>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</si>
  <si>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</si>
  <si>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</si>
  <si>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</si>
  <si>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</si>
  <si>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</si>
  <si>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</si>
  <si>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</si>
  <si>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</si>
  <si>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</si>
  <si>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</si>
  <si>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</si>
  <si>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</si>
  <si>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</si>
  <si>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</si>
  <si>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</si>
  <si>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</si>
  <si>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</si>
  <si>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</si>
  <si>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</si>
  <si>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</si>
  <si>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</si>
  <si>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</si>
  <si>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</si>
  <si>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</si>
  <si>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</si>
  <si>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</si>
  <si>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</si>
  <si>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</si>
  <si>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</si>
  <si>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</si>
  <si>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</si>
  <si>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</si>
  <si>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</si>
  <si>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</si>
  <si>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</si>
  <si>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</si>
  <si>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</si>
  <si>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</si>
  <si>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</si>
  <si>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</si>
  <si>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</si>
  <si>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</si>
  <si>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</si>
  <si>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</si>
  <si>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</si>
  <si>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</si>
  <si>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</si>
  <si>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</si>
  <si>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</si>
  <si>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</si>
  <si>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</si>
  <si>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</si>
  <si>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</si>
  <si>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</si>
  <si>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</si>
  <si>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</si>
  <si>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</si>
  <si>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</si>
  <si>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</si>
  <si>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</si>
  <si>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</si>
  <si>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</si>
  <si>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</si>
  <si>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</si>
  <si>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</si>
  <si>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</si>
  <si>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</si>
  <si>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</si>
  <si>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</si>
  <si>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</si>
  <si>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</si>
  <si>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</si>
  <si>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</si>
  <si>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</si>
  <si>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</si>
  <si>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</si>
  <si>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</si>
  <si>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</si>
  <si>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</si>
  <si>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</si>
  <si>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</si>
  <si>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</si>
  <si>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</si>
  <si>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</si>
  <si>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</si>
  <si>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</si>
  <si>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</si>
  <si>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</si>
  <si>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</si>
  <si>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</si>
  <si>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</si>
  <si>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</si>
  <si>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</si>
  <si>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</si>
  <si>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</si>
  <si>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</si>
  <si>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</si>
  <si>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</si>
  <si>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</si>
  <si>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</si>
  <si>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</si>
  <si>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</si>
  <si>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</si>
  <si>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</si>
  <si>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</si>
  <si>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</si>
  <si>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</si>
  <si>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</si>
  <si>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</si>
  <si>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</si>
  <si>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</si>
  <si>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</si>
  <si>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</si>
  <si>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</si>
  <si>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</si>
  <si>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</si>
  <si>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</si>
  <si>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</si>
  <si>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</si>
  <si>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</si>
  <si>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</si>
  <si>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</si>
  <si>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</si>
  <si>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</si>
  <si>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</si>
  <si>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</si>
  <si>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</si>
  <si>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</si>
  <si>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Zimbabwe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</si>
  <si>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</si>
  <si>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</si>
  <si>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</si>
  <si>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</si>
  <si>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</si>
  <si>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</si>
  <si>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</si>
  <si>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</si>
  <si>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</si>
  <si>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</si>
  <si>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</si>
  <si>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</si>
  <si>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</si>
  <si>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</si>
  <si>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</si>
  <si>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</si>
  <si>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</si>
  <si>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</si>
  <si>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</si>
  <si>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</si>
  <si>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</si>
  <si>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</si>
  <si>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 2020r.*</t>
  </si>
  <si>
    <t>I 2021r*.</t>
  </si>
  <si>
    <t>I 2021r.*</t>
  </si>
  <si>
    <t>Irlandia</t>
  </si>
  <si>
    <t>Węgry</t>
  </si>
  <si>
    <t>Mołdowa</t>
  </si>
  <si>
    <t>Austria</t>
  </si>
  <si>
    <t>Gruzja</t>
  </si>
  <si>
    <t>Namibia</t>
  </si>
  <si>
    <t>Brazylia</t>
  </si>
  <si>
    <t>Departament Rynków Rolnych</t>
  </si>
  <si>
    <t>26.04.2021 - 02.05.2021</t>
  </si>
  <si>
    <t>Buraki młode</t>
  </si>
  <si>
    <t>Kapusta młoda</t>
  </si>
  <si>
    <t>Radom</t>
  </si>
  <si>
    <t>NR 18/2021</t>
  </si>
  <si>
    <t>13.05.2021 r.</t>
  </si>
  <si>
    <t>Białystok</t>
  </si>
  <si>
    <t>Rzeszów</t>
  </si>
  <si>
    <t>Marchew młoda</t>
  </si>
  <si>
    <t>Średnie ceny targowiskowe ziemniaków i cebuli białej wg województw w okresie: 03.05.2021 -09.05 2021 r.</t>
  </si>
  <si>
    <t>03.05.2021 - 09.05.2021</t>
  </si>
  <si>
    <t>Ceny OWOCÓW na rynkach hurtowych w dniach: 10.05.2021 - 13.05.2021r</t>
  </si>
  <si>
    <t>Ceny WARZYW na rynkach hurtowych w dniach: 10.05.2021 - 13.05.2021r</t>
  </si>
  <si>
    <t>NOTOWANIA W DNIACH: 03.05.2021 - 13.05.2021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</si>
</sst>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16" xfId="4" applyFont="1" applyBorder="1"/>
    <xf numFmtId="0" fontId="1" fillId="0" borderId="0" xfId="4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7" xfId="3" applyNumberFormat="1" applyFont="1" applyBorder="1" applyAlignment="1">
      <alignment horizontal="right" vertical="top"/>
    </xf>
    <xf numFmtId="164" fontId="27" fillId="0" borderId="118" xfId="3" applyNumberFormat="1" applyFont="1" applyBorder="1" applyAlignment="1">
      <alignment horizontal="right" vertical="top"/>
    </xf>
    <xf numFmtId="164" fontId="27" fillId="0" borderId="119" xfId="3" applyNumberFormat="1" applyFont="1" applyBorder="1" applyAlignment="1">
      <alignment horizontal="right" vertical="top"/>
    </xf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103" xfId="2" applyNumberFormat="1" applyFont="1" applyBorder="1"/>
    <xf numFmtId="0" fontId="18" fillId="0" borderId="51" xfId="0" applyFont="1" applyFill="1" applyBorder="1"/>
    <xf numFmtId="0" fontId="22" fillId="0" borderId="76" xfId="3" applyNumberFormat="1" applyFont="1" applyBorder="1"/>
    <xf numFmtId="2" fontId="28" fillId="0" borderId="123" xfId="0" applyNumberFormat="1" applyFont="1" applyBorder="1" applyAlignment="1">
      <alignment horizontal="left"/>
    </xf>
    <xf numFmtId="0" fontId="35" fillId="0" borderId="11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R15" sqref="R15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283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288</v>
      </c>
      <c r="C11" s="107"/>
      <c r="I11" s="109" t="s">
        <v>289</v>
      </c>
      <c r="J11" s="107"/>
    </row>
    <row r="12" spans="1:10" ht="22.5" customHeight="1" x14ac:dyDescent="0.2"/>
    <row r="13" spans="1:10" ht="15.75" x14ac:dyDescent="0.25">
      <c r="C13" s="108" t="s">
        <v>297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7"/>
  <sheetViews>
    <sheetView showGridLines="0" zoomScale="90" zoomScaleNormal="90" workbookViewId="0">
      <selection activeCell="A2" sqref="A2:N57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26" t="s">
        <v>241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44329</v>
      </c>
      <c r="D3" s="72"/>
      <c r="E3" s="240">
        <v>44322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52" t="s">
        <v>20</v>
      </c>
      <c r="B7" s="55" t="s">
        <v>19</v>
      </c>
      <c r="C7" s="82">
        <v>14.666666666666666</v>
      </c>
      <c r="D7" s="83">
        <v>16.556666666666668</v>
      </c>
      <c r="E7" s="84">
        <v>14.666666666666666</v>
      </c>
      <c r="F7" s="85">
        <v>16.556666666666668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-5.3763440860215086</v>
      </c>
      <c r="N7" s="59">
        <v>-4.7920260686218059</v>
      </c>
    </row>
    <row r="8" spans="1:14" x14ac:dyDescent="0.3">
      <c r="A8" s="87" t="s">
        <v>124</v>
      </c>
      <c r="B8" s="55" t="s">
        <v>19</v>
      </c>
      <c r="C8" s="82">
        <v>0.95454545454545459</v>
      </c>
      <c r="D8" s="83">
        <v>1.2499999999999998</v>
      </c>
      <c r="E8" s="84">
        <v>0.91111111111111098</v>
      </c>
      <c r="F8" s="85">
        <v>1.1444444444444446</v>
      </c>
      <c r="G8" s="56">
        <v>4.7671840354767374</v>
      </c>
      <c r="H8" s="57">
        <v>9.2233009708737512</v>
      </c>
      <c r="I8" s="58">
        <v>-1.1630907877025448E-14</v>
      </c>
      <c r="J8" s="57">
        <v>1.8518518518518319</v>
      </c>
      <c r="K8" s="58">
        <v>5.087572977481253</v>
      </c>
      <c r="L8" s="57">
        <v>6.7615658362989288</v>
      </c>
      <c r="M8" s="58">
        <v>3.4482758620689697</v>
      </c>
      <c r="N8" s="59">
        <v>5.7692307692307851</v>
      </c>
    </row>
    <row r="9" spans="1:14" x14ac:dyDescent="0.3">
      <c r="A9" s="87" t="s">
        <v>285</v>
      </c>
      <c r="B9" s="55" t="s">
        <v>19</v>
      </c>
      <c r="C9" s="82">
        <v>2</v>
      </c>
      <c r="D9" s="83">
        <v>3</v>
      </c>
      <c r="E9" s="84">
        <v>3.5</v>
      </c>
      <c r="F9" s="85">
        <v>4.5</v>
      </c>
      <c r="G9" s="56">
        <v>-42.857142857142854</v>
      </c>
      <c r="H9" s="57">
        <v>-33.333333333333329</v>
      </c>
      <c r="I9" s="58">
        <v>-42.857142857142854</v>
      </c>
      <c r="J9" s="57">
        <v>-25</v>
      </c>
      <c r="K9" s="58"/>
      <c r="L9" s="57"/>
      <c r="M9" s="58"/>
      <c r="N9" s="59"/>
    </row>
    <row r="10" spans="1:14" x14ac:dyDescent="0.3">
      <c r="A10" s="87" t="s">
        <v>21</v>
      </c>
      <c r="B10" s="55" t="s">
        <v>19</v>
      </c>
      <c r="C10" s="82">
        <v>1.1363636363636365</v>
      </c>
      <c r="D10" s="83">
        <v>1.4787878787878788</v>
      </c>
      <c r="E10" s="84">
        <v>1.1018518518518519</v>
      </c>
      <c r="F10" s="85">
        <v>1.4</v>
      </c>
      <c r="G10" s="56">
        <v>3.1321619556913758</v>
      </c>
      <c r="H10" s="57">
        <v>5.627705627705633</v>
      </c>
      <c r="I10" s="58">
        <v>-14.481185860889379</v>
      </c>
      <c r="J10" s="57">
        <v>-9.1247672253258827</v>
      </c>
      <c r="K10" s="58">
        <v>-7.7585323357589218</v>
      </c>
      <c r="L10" s="57">
        <v>-5.6092843326885751</v>
      </c>
      <c r="M10" s="58">
        <v>1.763907734056994</v>
      </c>
      <c r="N10" s="59">
        <v>1.6666666666666621</v>
      </c>
    </row>
    <row r="11" spans="1:14" x14ac:dyDescent="0.3">
      <c r="A11" s="87" t="s">
        <v>36</v>
      </c>
      <c r="B11" s="55" t="s">
        <v>32</v>
      </c>
      <c r="C11" s="82">
        <v>5.9375</v>
      </c>
      <c r="D11" s="83">
        <v>7.125</v>
      </c>
      <c r="E11" s="84">
        <v>10</v>
      </c>
      <c r="F11" s="85">
        <v>10</v>
      </c>
      <c r="G11" s="56">
        <v>-40.625</v>
      </c>
      <c r="H11" s="57">
        <v>-28.749999999999996</v>
      </c>
      <c r="I11" s="58"/>
      <c r="J11" s="57"/>
      <c r="K11" s="58"/>
      <c r="L11" s="57"/>
      <c r="M11" s="58"/>
      <c r="N11" s="59"/>
    </row>
    <row r="12" spans="1:14" x14ac:dyDescent="0.3">
      <c r="A12" s="87" t="s">
        <v>22</v>
      </c>
      <c r="B12" s="55" t="s">
        <v>19</v>
      </c>
      <c r="C12" s="82">
        <v>1.5649999999999999</v>
      </c>
      <c r="D12" s="83">
        <v>1.8999999999999997</v>
      </c>
      <c r="E12" s="84">
        <v>1.1312499999999999</v>
      </c>
      <c r="F12" s="85">
        <v>1.3499999999999999</v>
      </c>
      <c r="G12" s="56">
        <v>38.342541436464103</v>
      </c>
      <c r="H12" s="57">
        <v>40.740740740740733</v>
      </c>
      <c r="I12" s="58">
        <v>50.480769230769184</v>
      </c>
      <c r="J12" s="57">
        <v>-11.421911421911437</v>
      </c>
      <c r="K12" s="58">
        <v>63.020833333333293</v>
      </c>
      <c r="L12" s="57">
        <v>59.932659932659881</v>
      </c>
      <c r="M12" s="58">
        <v>67.678571428571416</v>
      </c>
      <c r="N12" s="59">
        <v>57.169117647058798</v>
      </c>
    </row>
    <row r="13" spans="1:14" x14ac:dyDescent="0.3">
      <c r="A13" s="87" t="s">
        <v>286</v>
      </c>
      <c r="B13" s="55" t="s">
        <v>32</v>
      </c>
      <c r="C13" s="82">
        <v>5.1428571428571432</v>
      </c>
      <c r="D13" s="83">
        <v>5.7857142857142856</v>
      </c>
      <c r="E13" s="84">
        <v>5.24</v>
      </c>
      <c r="F13" s="85">
        <v>6.3</v>
      </c>
      <c r="G13" s="56">
        <v>-1.853871319520171</v>
      </c>
      <c r="H13" s="57">
        <v>-8.1632653061224492</v>
      </c>
      <c r="I13" s="58">
        <v>17.327539380771317</v>
      </c>
      <c r="J13" s="57">
        <v>4.2471042471042484</v>
      </c>
      <c r="K13" s="58">
        <v>14.285714285714294</v>
      </c>
      <c r="L13" s="57">
        <v>3.934987168520105</v>
      </c>
      <c r="M13" s="58">
        <v>42.857142857142868</v>
      </c>
      <c r="N13" s="59">
        <v>17.277992277992269</v>
      </c>
    </row>
    <row r="14" spans="1:14" x14ac:dyDescent="0.3">
      <c r="A14" s="87" t="s">
        <v>23</v>
      </c>
      <c r="B14" s="55" t="s">
        <v>19</v>
      </c>
      <c r="C14" s="82">
        <v>1.5272727272727273</v>
      </c>
      <c r="D14" s="83">
        <v>1.9636363636363634</v>
      </c>
      <c r="E14" s="84">
        <v>1.2445555555555554</v>
      </c>
      <c r="F14" s="85">
        <v>1.7223333333333335</v>
      </c>
      <c r="G14" s="56">
        <v>22.716315913351913</v>
      </c>
      <c r="H14" s="57">
        <v>14.010239808575376</v>
      </c>
      <c r="I14" s="58">
        <v>17.474302496328963</v>
      </c>
      <c r="J14" s="57">
        <v>-32.712376561477846</v>
      </c>
      <c r="K14" s="58">
        <v>16.726786365662864</v>
      </c>
      <c r="L14" s="57">
        <v>14.381031812224446</v>
      </c>
      <c r="M14" s="58">
        <v>14.285714285714304</v>
      </c>
      <c r="N14" s="59">
        <v>16.129032258064484</v>
      </c>
    </row>
    <row r="15" spans="1:14" x14ac:dyDescent="0.3">
      <c r="A15" s="87" t="s">
        <v>25</v>
      </c>
      <c r="B15" s="55" t="s">
        <v>19</v>
      </c>
      <c r="C15" s="82">
        <v>6</v>
      </c>
      <c r="D15" s="83">
        <v>6.875</v>
      </c>
      <c r="E15" s="84">
        <v>5.666666666666667</v>
      </c>
      <c r="F15" s="85">
        <v>6.833333333333333</v>
      </c>
      <c r="G15" s="56">
        <v>5.8823529411764648</v>
      </c>
      <c r="H15" s="57">
        <v>0.60975609756097993</v>
      </c>
      <c r="I15" s="58">
        <v>-20</v>
      </c>
      <c r="J15" s="57">
        <v>-21.428571428571427</v>
      </c>
      <c r="K15" s="58">
        <v>-22.58064516129032</v>
      </c>
      <c r="L15" s="57">
        <v>-23.611111111111111</v>
      </c>
      <c r="M15" s="58">
        <v>-7.6923076923076925</v>
      </c>
      <c r="N15" s="59">
        <v>-6.2499999999999964</v>
      </c>
    </row>
    <row r="16" spans="1:14" x14ac:dyDescent="0.3">
      <c r="A16" s="87" t="s">
        <v>26</v>
      </c>
      <c r="B16" s="55" t="s">
        <v>19</v>
      </c>
      <c r="C16" s="82">
        <v>5.166666666666667</v>
      </c>
      <c r="D16" s="83">
        <v>6.1333333333333329</v>
      </c>
      <c r="E16" s="84">
        <v>5.8571428571428568</v>
      </c>
      <c r="F16" s="85">
        <v>6.7142857142857144</v>
      </c>
      <c r="G16" s="56">
        <v>-11.788617886178852</v>
      </c>
      <c r="H16" s="57">
        <v>-8.6524822695035546</v>
      </c>
      <c r="I16" s="58">
        <v>-24.390243902439014</v>
      </c>
      <c r="J16" s="57">
        <v>-21.36752136752138</v>
      </c>
      <c r="K16" s="58">
        <v>-17.112299465240639</v>
      </c>
      <c r="L16" s="57">
        <v>-15.467075038284845</v>
      </c>
      <c r="M16" s="58">
        <v>-12.015137180700096</v>
      </c>
      <c r="N16" s="59">
        <v>-10.534846029173433</v>
      </c>
    </row>
    <row r="17" spans="1:14" x14ac:dyDescent="0.3">
      <c r="A17" s="87" t="s">
        <v>28</v>
      </c>
      <c r="B17" s="55" t="s">
        <v>19</v>
      </c>
      <c r="C17" s="82">
        <v>5.3</v>
      </c>
      <c r="D17" s="83">
        <v>6.0181818181818185</v>
      </c>
      <c r="E17" s="84">
        <v>4.3888888888888893</v>
      </c>
      <c r="F17" s="85">
        <v>4.9777777777777779</v>
      </c>
      <c r="G17" s="56">
        <v>20.759493670886062</v>
      </c>
      <c r="H17" s="57">
        <v>20.90097402597403</v>
      </c>
      <c r="I17" s="58">
        <v>21.458333333333339</v>
      </c>
      <c r="J17" s="57">
        <v>17.064544650751561</v>
      </c>
      <c r="K17" s="58">
        <v>27.199999999999985</v>
      </c>
      <c r="L17" s="57">
        <v>23.449883449883437</v>
      </c>
      <c r="M17" s="58">
        <v>31.011235955056193</v>
      </c>
      <c r="N17" s="59">
        <v>22.140221402214042</v>
      </c>
    </row>
    <row r="18" spans="1:14" x14ac:dyDescent="0.3">
      <c r="A18" s="87" t="s">
        <v>29</v>
      </c>
      <c r="B18" s="55" t="s">
        <v>19</v>
      </c>
      <c r="C18" s="82">
        <v>5.6339999999999995</v>
      </c>
      <c r="D18" s="83">
        <v>6.7900000000000009</v>
      </c>
      <c r="E18" s="84">
        <v>6.1296296296296298</v>
      </c>
      <c r="F18" s="85">
        <v>7.5803703703703702</v>
      </c>
      <c r="G18" s="56">
        <v>-8.0858006042296182</v>
      </c>
      <c r="H18" s="57">
        <v>-10.426540284360176</v>
      </c>
      <c r="I18" s="58">
        <v>-21.469060190073911</v>
      </c>
      <c r="J18" s="57">
        <v>-19.082012206131957</v>
      </c>
      <c r="K18" s="58">
        <v>-24.001798561151073</v>
      </c>
      <c r="L18" s="57">
        <v>-23.536036036036016</v>
      </c>
      <c r="M18" s="58">
        <v>-33.950762016412675</v>
      </c>
      <c r="N18" s="59">
        <v>-34.188420780563447</v>
      </c>
    </row>
    <row r="19" spans="1:14" x14ac:dyDescent="0.3">
      <c r="A19" s="243" t="s">
        <v>154</v>
      </c>
      <c r="B19" s="55" t="s">
        <v>19</v>
      </c>
      <c r="C19" s="82">
        <v>6.8088888888888892</v>
      </c>
      <c r="D19" s="83">
        <v>8.1255555555555556</v>
      </c>
      <c r="E19" s="84">
        <v>7.6375000000000002</v>
      </c>
      <c r="F19" s="85">
        <v>9.2945833333333336</v>
      </c>
      <c r="G19" s="56">
        <v>-10.849245317330421</v>
      </c>
      <c r="H19" s="57">
        <v>-12.577516773509064</v>
      </c>
      <c r="I19" s="58">
        <v>-21.368691189050473</v>
      </c>
      <c r="J19" s="57">
        <v>-19.660905229236864</v>
      </c>
      <c r="K19" s="58">
        <v>-24.624846248462482</v>
      </c>
      <c r="L19" s="57">
        <v>-23.952303372733898</v>
      </c>
      <c r="M19" s="58">
        <v>-30.903453136011265</v>
      </c>
      <c r="N19" s="59">
        <v>-33.442548350398184</v>
      </c>
    </row>
    <row r="20" spans="1:14" x14ac:dyDescent="0.3">
      <c r="A20" s="87" t="s">
        <v>40</v>
      </c>
      <c r="B20" s="55" t="s">
        <v>32</v>
      </c>
      <c r="C20" s="82">
        <v>2.8600000000000003</v>
      </c>
      <c r="D20" s="83">
        <v>3.4</v>
      </c>
      <c r="E20" s="84">
        <v>2.3600000000000003</v>
      </c>
      <c r="F20" s="85">
        <v>3.1</v>
      </c>
      <c r="G20" s="56">
        <v>21.186440677966097</v>
      </c>
      <c r="H20" s="57">
        <v>9.6774193548387046</v>
      </c>
      <c r="I20" s="58">
        <v>29.022556390977449</v>
      </c>
      <c r="J20" s="57">
        <v>7.3684210526315814</v>
      </c>
      <c r="K20" s="58">
        <v>23.453237410071946</v>
      </c>
      <c r="L20" s="57">
        <v>13.33333333333333</v>
      </c>
      <c r="M20" s="58">
        <v>22.073170731707346</v>
      </c>
      <c r="N20" s="59">
        <v>5.7777777777777706</v>
      </c>
    </row>
    <row r="21" spans="1:14" x14ac:dyDescent="0.3">
      <c r="A21" s="87" t="s">
        <v>30</v>
      </c>
      <c r="B21" s="55" t="s">
        <v>251</v>
      </c>
      <c r="C21" s="82">
        <v>1.4227272727272728</v>
      </c>
      <c r="D21" s="83">
        <v>1.7772727272727271</v>
      </c>
      <c r="E21" s="84">
        <v>1.7222222222222223</v>
      </c>
      <c r="F21" s="85">
        <v>2</v>
      </c>
      <c r="G21" s="56">
        <v>-17.390029325513197</v>
      </c>
      <c r="H21" s="57">
        <v>-11.136363636363644</v>
      </c>
      <c r="I21" s="58">
        <v>-24.029126213592221</v>
      </c>
      <c r="J21" s="57">
        <v>-20.528455284552852</v>
      </c>
      <c r="K21" s="58">
        <v>-21.50470219435736</v>
      </c>
      <c r="L21" s="57">
        <v>-18.907708261320444</v>
      </c>
      <c r="M21" s="58">
        <v>-27.378190255220421</v>
      </c>
      <c r="N21" s="59">
        <v>-24.371373307543514</v>
      </c>
    </row>
    <row r="22" spans="1:14" x14ac:dyDescent="0.3">
      <c r="A22" s="87" t="s">
        <v>31</v>
      </c>
      <c r="B22" s="55" t="s">
        <v>19</v>
      </c>
      <c r="C22" s="82">
        <v>2.3583333333333334</v>
      </c>
      <c r="D22" s="83">
        <v>2.9</v>
      </c>
      <c r="E22" s="84">
        <v>2.5592592592592589</v>
      </c>
      <c r="F22" s="85">
        <v>3.0037037037037035</v>
      </c>
      <c r="G22" s="56">
        <v>-7.8509406657018665</v>
      </c>
      <c r="H22" s="57">
        <v>-3.4525277435265083</v>
      </c>
      <c r="I22" s="58">
        <v>-5.1608579088471878</v>
      </c>
      <c r="J22" s="57">
        <v>-3.9735099337748379</v>
      </c>
      <c r="K22" s="58">
        <v>-1.0489510489510452</v>
      </c>
      <c r="L22" s="57">
        <v>-3.5282258064516099</v>
      </c>
      <c r="M22" s="58">
        <v>-4.7779273216689209</v>
      </c>
      <c r="N22" s="59">
        <v>-5.5887140531741641</v>
      </c>
    </row>
    <row r="23" spans="1:14" x14ac:dyDescent="0.3">
      <c r="A23" s="87" t="s">
        <v>55</v>
      </c>
      <c r="B23" s="55" t="s">
        <v>19</v>
      </c>
      <c r="C23" s="82">
        <v>2.2545454545454544</v>
      </c>
      <c r="D23" s="83">
        <v>2.790909090909091</v>
      </c>
      <c r="E23" s="84">
        <v>1.9944444444444445</v>
      </c>
      <c r="F23" s="85">
        <v>2.3111111111111113</v>
      </c>
      <c r="G23" s="56">
        <v>13.041276272474036</v>
      </c>
      <c r="H23" s="57">
        <v>20.760489510489503</v>
      </c>
      <c r="I23" s="58">
        <v>11.210762331838554</v>
      </c>
      <c r="J23" s="57">
        <v>14.126394052044619</v>
      </c>
      <c r="K23" s="58">
        <v>10.426716141001858</v>
      </c>
      <c r="L23" s="57">
        <v>13.528505392912168</v>
      </c>
      <c r="M23" s="58">
        <v>16.981132075471692</v>
      </c>
      <c r="N23" s="59">
        <v>12.454212454212453</v>
      </c>
    </row>
    <row r="24" spans="1:14" ht="21" thickBot="1" x14ac:dyDescent="0.35">
      <c r="A24" s="87" t="s">
        <v>33</v>
      </c>
      <c r="B24" s="55" t="s">
        <v>19</v>
      </c>
      <c r="C24" s="82">
        <v>0.56033333333333335</v>
      </c>
      <c r="D24" s="83">
        <v>0.80533333333333323</v>
      </c>
      <c r="E24" s="84">
        <v>0.51666666666666661</v>
      </c>
      <c r="F24" s="85">
        <v>0.76083333333333336</v>
      </c>
      <c r="G24" s="56">
        <v>8.451612903225822</v>
      </c>
      <c r="H24" s="57">
        <v>5.8488499452354699</v>
      </c>
      <c r="I24" s="58">
        <v>1.3261000602772901</v>
      </c>
      <c r="J24" s="57">
        <v>2.7647809442790088</v>
      </c>
      <c r="K24" s="58">
        <v>5.502092050209213</v>
      </c>
      <c r="L24" s="57">
        <v>12.546583850931672</v>
      </c>
      <c r="M24" s="58">
        <v>2.0474613686534071</v>
      </c>
      <c r="N24" s="59">
        <v>13.767123287671218</v>
      </c>
    </row>
    <row r="25" spans="1:14" ht="21" thickBot="1" x14ac:dyDescent="0.35">
      <c r="A25" s="32" t="s">
        <v>234</v>
      </c>
      <c r="B25" s="157"/>
      <c r="C25" s="81"/>
      <c r="D25" s="81"/>
      <c r="E25" s="81"/>
      <c r="F25" s="81"/>
      <c r="G25" s="53"/>
      <c r="H25" s="53"/>
      <c r="I25" s="53"/>
      <c r="J25" s="53"/>
      <c r="K25" s="53"/>
      <c r="L25" s="53"/>
      <c r="M25" s="53"/>
      <c r="N25" s="54"/>
    </row>
    <row r="26" spans="1:14" x14ac:dyDescent="0.3">
      <c r="A26" s="243" t="s">
        <v>34</v>
      </c>
      <c r="B26" s="55" t="s">
        <v>19</v>
      </c>
      <c r="C26" s="82">
        <v>3.5454545454545454</v>
      </c>
      <c r="D26" s="83">
        <v>4.7272727272727275</v>
      </c>
      <c r="E26" s="84">
        <v>3.4444444444444446</v>
      </c>
      <c r="F26" s="85">
        <v>4.3888888888888893</v>
      </c>
      <c r="G26" s="56">
        <v>2.9325513196480868</v>
      </c>
      <c r="H26" s="57">
        <v>7.7100115074798579</v>
      </c>
      <c r="I26" s="58">
        <v>2.631578947368419</v>
      </c>
      <c r="J26" s="57">
        <v>6.1224489795918515</v>
      </c>
      <c r="K26" s="58">
        <v>-2.966507177033491</v>
      </c>
      <c r="L26" s="57">
        <v>3.2849503437738847</v>
      </c>
      <c r="M26" s="58">
        <v>2.5191675794085375</v>
      </c>
      <c r="N26" s="59">
        <v>5.0505050505050564</v>
      </c>
    </row>
    <row r="27" spans="1:14" ht="21" thickBot="1" x14ac:dyDescent="0.35">
      <c r="A27" s="87" t="s">
        <v>58</v>
      </c>
      <c r="B27" s="55" t="s">
        <v>19</v>
      </c>
      <c r="C27" s="82">
        <v>24.4</v>
      </c>
      <c r="D27" s="83">
        <v>27.6</v>
      </c>
      <c r="E27" s="84">
        <v>23</v>
      </c>
      <c r="F27" s="85">
        <v>26</v>
      </c>
      <c r="G27" s="56">
        <v>6.0869565217391246</v>
      </c>
      <c r="H27" s="57">
        <v>6.1538461538461586</v>
      </c>
      <c r="I27" s="58">
        <v>21.999999999999993</v>
      </c>
      <c r="J27" s="57">
        <v>25.454545454545464</v>
      </c>
      <c r="K27" s="58"/>
      <c r="L27" s="57"/>
      <c r="M27" s="58"/>
      <c r="N27" s="59"/>
    </row>
    <row r="28" spans="1:14" ht="21" thickBot="1" x14ac:dyDescent="0.35">
      <c r="A28" s="32" t="s">
        <v>153</v>
      </c>
      <c r="B28" s="157"/>
      <c r="C28" s="81"/>
      <c r="D28" s="81"/>
      <c r="E28" s="81"/>
      <c r="F28" s="81"/>
      <c r="G28" s="53"/>
      <c r="H28" s="53"/>
      <c r="I28" s="53"/>
      <c r="J28" s="53"/>
      <c r="K28" s="53"/>
      <c r="L28" s="53"/>
      <c r="M28" s="53"/>
      <c r="N28" s="54"/>
    </row>
    <row r="29" spans="1:14" x14ac:dyDescent="0.3">
      <c r="A29" s="88" t="s">
        <v>243</v>
      </c>
      <c r="B29" s="55" t="s">
        <v>19</v>
      </c>
      <c r="C29" s="82">
        <v>4.1666666666666661</v>
      </c>
      <c r="D29" s="83">
        <v>5</v>
      </c>
      <c r="E29" s="84">
        <v>4.1666666666666661</v>
      </c>
      <c r="F29" s="85">
        <v>5</v>
      </c>
      <c r="G29" s="56">
        <v>0</v>
      </c>
      <c r="H29" s="57">
        <v>0</v>
      </c>
      <c r="I29" s="58">
        <v>0</v>
      </c>
      <c r="J29" s="57">
        <v>0</v>
      </c>
      <c r="K29" s="58">
        <v>0</v>
      </c>
      <c r="L29" s="57">
        <v>-1.9607843137254832</v>
      </c>
      <c r="M29" s="58">
        <v>0</v>
      </c>
      <c r="N29" s="59">
        <v>-1.9607843137254832</v>
      </c>
    </row>
    <row r="30" spans="1:14" x14ac:dyDescent="0.3">
      <c r="A30" s="88" t="s">
        <v>239</v>
      </c>
      <c r="B30" s="55" t="s">
        <v>19</v>
      </c>
      <c r="C30" s="82">
        <v>2.6644444444444444</v>
      </c>
      <c r="D30" s="83">
        <v>3.4444444444444446</v>
      </c>
      <c r="E30" s="84">
        <v>2.9983333333333331</v>
      </c>
      <c r="F30" s="85">
        <v>4.041666666666667</v>
      </c>
      <c r="G30" s="56">
        <v>-11.135816194181947</v>
      </c>
      <c r="H30" s="57">
        <v>-14.776632302405499</v>
      </c>
      <c r="I30" s="58">
        <v>-11.135816194181947</v>
      </c>
      <c r="J30" s="57">
        <v>-14.776632302405499</v>
      </c>
      <c r="K30" s="58">
        <v>-11.135816194181947</v>
      </c>
      <c r="L30" s="57">
        <v>-14.776632302405499</v>
      </c>
      <c r="M30" s="58">
        <v>-11.135816194181947</v>
      </c>
      <c r="N30" s="59">
        <v>-14.776632302405499</v>
      </c>
    </row>
    <row r="31" spans="1:14" x14ac:dyDescent="0.3">
      <c r="A31" s="88" t="s">
        <v>245</v>
      </c>
      <c r="B31" s="55" t="s">
        <v>19</v>
      </c>
      <c r="C31" s="82">
        <v>1.9988888888888887</v>
      </c>
      <c r="D31" s="83">
        <v>2.5111111111111111</v>
      </c>
      <c r="E31" s="84">
        <v>1.9988888888888887</v>
      </c>
      <c r="F31" s="85">
        <v>2.6944444444444446</v>
      </c>
      <c r="G31" s="56">
        <v>0</v>
      </c>
      <c r="H31" s="57">
        <v>-6.804123711340214</v>
      </c>
      <c r="I31" s="58">
        <v>0</v>
      </c>
      <c r="J31" s="57">
        <v>-2.7956989247311896</v>
      </c>
      <c r="K31" s="58">
        <v>5.8858151854031568</v>
      </c>
      <c r="L31" s="57">
        <v>-2.7956989247311896</v>
      </c>
      <c r="M31" s="58">
        <v>0</v>
      </c>
      <c r="N31" s="59">
        <v>-2.7956989247311896</v>
      </c>
    </row>
    <row r="32" spans="1:14" x14ac:dyDescent="0.3">
      <c r="A32" s="88" t="s">
        <v>244</v>
      </c>
      <c r="B32" s="55" t="s">
        <v>19</v>
      </c>
      <c r="C32" s="82">
        <v>1</v>
      </c>
      <c r="D32" s="83">
        <v>1.86</v>
      </c>
      <c r="E32" s="84">
        <v>1</v>
      </c>
      <c r="F32" s="85">
        <v>2</v>
      </c>
      <c r="G32" s="56">
        <v>0</v>
      </c>
      <c r="H32" s="57">
        <v>-6.9999999999999947</v>
      </c>
      <c r="I32" s="58">
        <v>0</v>
      </c>
      <c r="J32" s="57">
        <v>-6.9999999999999947</v>
      </c>
      <c r="K32" s="58">
        <v>0</v>
      </c>
      <c r="L32" s="57">
        <v>-6.9999999999999947</v>
      </c>
      <c r="M32" s="58">
        <v>0</v>
      </c>
      <c r="N32" s="59">
        <v>-6.9999999999999947</v>
      </c>
    </row>
    <row r="33" spans="1:14" x14ac:dyDescent="0.3">
      <c r="A33" s="88" t="s">
        <v>247</v>
      </c>
      <c r="B33" s="55" t="s">
        <v>19</v>
      </c>
      <c r="C33" s="82">
        <v>1</v>
      </c>
      <c r="D33" s="83">
        <v>1.86</v>
      </c>
      <c r="E33" s="84">
        <v>1</v>
      </c>
      <c r="F33" s="85">
        <v>2</v>
      </c>
      <c r="G33" s="56">
        <v>0</v>
      </c>
      <c r="H33" s="57">
        <v>-6.9999999999999947</v>
      </c>
      <c r="I33" s="58">
        <v>-33.333333333333329</v>
      </c>
      <c r="J33" s="57">
        <v>-6.9999999999999947</v>
      </c>
      <c r="K33" s="58">
        <v>-33.333333333333329</v>
      </c>
      <c r="L33" s="57">
        <v>-6.9999999999999947</v>
      </c>
      <c r="M33" s="58">
        <v>-33.333333333333329</v>
      </c>
      <c r="N33" s="59">
        <v>-6.9999999999999947</v>
      </c>
    </row>
    <row r="34" spans="1:14" x14ac:dyDescent="0.3">
      <c r="A34" s="88" t="s">
        <v>237</v>
      </c>
      <c r="B34" s="55" t="s">
        <v>19</v>
      </c>
      <c r="C34" s="82">
        <v>1.4541666666666666</v>
      </c>
      <c r="D34" s="83">
        <v>2.25</v>
      </c>
      <c r="E34" s="84">
        <v>1.4991666666666668</v>
      </c>
      <c r="F34" s="85">
        <v>2.3325</v>
      </c>
      <c r="G34" s="56">
        <v>-3.0016675931072916</v>
      </c>
      <c r="H34" s="57">
        <v>-3.5369774919614154</v>
      </c>
      <c r="I34" s="58">
        <v>-3.0016675931072916</v>
      </c>
      <c r="J34" s="57">
        <v>3.7050759540576378E-2</v>
      </c>
      <c r="K34" s="58">
        <v>-3.0016675931072916</v>
      </c>
      <c r="L34" s="57">
        <v>3.7050759540576378E-2</v>
      </c>
      <c r="M34" s="58">
        <v>-3.0016675931072916</v>
      </c>
      <c r="N34" s="59">
        <v>3.7050759540576378E-2</v>
      </c>
    </row>
    <row r="35" spans="1:14" x14ac:dyDescent="0.3">
      <c r="A35" s="88" t="s">
        <v>238</v>
      </c>
      <c r="B35" s="55" t="s">
        <v>19</v>
      </c>
      <c r="C35" s="82">
        <v>2.7922222222222222</v>
      </c>
      <c r="D35" s="83">
        <v>3.4333333333333331</v>
      </c>
      <c r="E35" s="84">
        <v>2.7922222222222217</v>
      </c>
      <c r="F35" s="85">
        <v>3.4888888888888889</v>
      </c>
      <c r="G35" s="56">
        <v>1.5904508112417683E-14</v>
      </c>
      <c r="H35" s="57">
        <v>-1.5923566878980961</v>
      </c>
      <c r="I35" s="58">
        <v>1.5904508112417683E-14</v>
      </c>
      <c r="J35" s="57">
        <v>-1.6080241999681673</v>
      </c>
      <c r="K35" s="58">
        <v>-3.0665380906460813</v>
      </c>
      <c r="L35" s="57">
        <v>-2.5236593059937067</v>
      </c>
      <c r="M35" s="58">
        <v>-3.0665380906460813</v>
      </c>
      <c r="N35" s="59">
        <v>-2.5236593059936947</v>
      </c>
    </row>
    <row r="36" spans="1:14" x14ac:dyDescent="0.3">
      <c r="A36" s="88" t="s">
        <v>272</v>
      </c>
      <c r="B36" s="55" t="s">
        <v>19</v>
      </c>
      <c r="C36" s="82">
        <v>3.25</v>
      </c>
      <c r="D36" s="83">
        <v>4.059333333333333</v>
      </c>
      <c r="E36" s="84">
        <v>3</v>
      </c>
      <c r="F36" s="85">
        <v>3.9291666666666671</v>
      </c>
      <c r="G36" s="56">
        <v>8.3333333333333321</v>
      </c>
      <c r="H36" s="57">
        <v>3.3128313891834362</v>
      </c>
      <c r="I36" s="58">
        <v>-1.5151515151515098</v>
      </c>
      <c r="J36" s="57">
        <v>-2.0273531777956681</v>
      </c>
      <c r="K36" s="58">
        <v>-3.2738095238095073</v>
      </c>
      <c r="L36" s="57">
        <v>-0.6688417618270931</v>
      </c>
      <c r="M36" s="58">
        <v>-7.8449905482041515</v>
      </c>
      <c r="N36" s="59">
        <v>-5.3032659409020386</v>
      </c>
    </row>
    <row r="37" spans="1:14" ht="21" thickBot="1" x14ac:dyDescent="0.35">
      <c r="A37" s="88" t="s">
        <v>240</v>
      </c>
      <c r="B37" s="55" t="s">
        <v>19</v>
      </c>
      <c r="C37" s="82">
        <v>1.4772222222222222</v>
      </c>
      <c r="D37" s="83">
        <v>2.2161111111111107</v>
      </c>
      <c r="E37" s="84">
        <v>1.5327777777777778</v>
      </c>
      <c r="F37" s="85">
        <v>2.2661111111111114</v>
      </c>
      <c r="G37" s="56">
        <v>-3.6245016310257352</v>
      </c>
      <c r="H37" s="57">
        <v>-2.206423142927219</v>
      </c>
      <c r="I37" s="58">
        <v>-3.6245016310257352</v>
      </c>
      <c r="J37" s="57">
        <v>-2.206423142927219</v>
      </c>
      <c r="K37" s="58">
        <v>0.33962264150942673</v>
      </c>
      <c r="L37" s="57">
        <v>7.2888649811726518</v>
      </c>
      <c r="M37" s="58">
        <v>-3.3090909090909171</v>
      </c>
      <c r="N37" s="59">
        <v>4.4787847040335143</v>
      </c>
    </row>
    <row r="38" spans="1:14" ht="21" thickBot="1" x14ac:dyDescent="0.35">
      <c r="A38" s="32" t="s">
        <v>248</v>
      </c>
      <c r="B38" s="157"/>
      <c r="C38" s="81"/>
      <c r="D38" s="81"/>
      <c r="E38" s="81"/>
      <c r="F38" s="81"/>
      <c r="G38" s="53"/>
      <c r="H38" s="53"/>
      <c r="I38" s="53"/>
      <c r="J38" s="53"/>
      <c r="K38" s="53"/>
      <c r="L38" s="53"/>
      <c r="M38" s="53"/>
      <c r="N38" s="54"/>
    </row>
    <row r="39" spans="1:14" x14ac:dyDescent="0.3">
      <c r="A39" s="60" t="s">
        <v>35</v>
      </c>
      <c r="B39" s="86" t="s">
        <v>19</v>
      </c>
      <c r="C39" s="82">
        <v>12.666666666666666</v>
      </c>
      <c r="D39" s="83">
        <v>14</v>
      </c>
      <c r="E39" s="84">
        <v>13.25</v>
      </c>
      <c r="F39" s="85">
        <v>15</v>
      </c>
      <c r="G39" s="56">
        <v>0</v>
      </c>
      <c r="H39" s="57">
        <v>0</v>
      </c>
      <c r="I39" s="58">
        <v>0</v>
      </c>
      <c r="J39" s="57">
        <v>0</v>
      </c>
      <c r="K39" s="58">
        <v>0</v>
      </c>
      <c r="L39" s="57">
        <v>0</v>
      </c>
      <c r="M39" s="58">
        <v>-10</v>
      </c>
      <c r="N39" s="59">
        <v>0</v>
      </c>
    </row>
    <row r="40" spans="1:14" x14ac:dyDescent="0.3">
      <c r="A40" s="60" t="s">
        <v>36</v>
      </c>
      <c r="B40" s="86" t="s">
        <v>32</v>
      </c>
      <c r="C40" s="82">
        <v>7.5666666666666655</v>
      </c>
      <c r="D40" s="83">
        <v>8.85</v>
      </c>
      <c r="E40" s="84">
        <v>7.333333333333333</v>
      </c>
      <c r="F40" s="85">
        <v>8.5625</v>
      </c>
      <c r="G40" s="56">
        <v>28.571428571428569</v>
      </c>
      <c r="H40" s="57">
        <v>0</v>
      </c>
      <c r="I40" s="58">
        <v>28.571428571428569</v>
      </c>
      <c r="J40" s="57">
        <v>0</v>
      </c>
      <c r="K40" s="58">
        <v>28.571428571428569</v>
      </c>
      <c r="L40" s="57">
        <v>0</v>
      </c>
      <c r="M40" s="58">
        <v>28.571428571428569</v>
      </c>
      <c r="N40" s="59">
        <v>0</v>
      </c>
    </row>
    <row r="41" spans="1:14" x14ac:dyDescent="0.3">
      <c r="A41" s="60" t="s">
        <v>24</v>
      </c>
      <c r="B41" s="86" t="s">
        <v>19</v>
      </c>
      <c r="C41" s="82">
        <v>8</v>
      </c>
      <c r="D41" s="83">
        <v>8.5</v>
      </c>
      <c r="E41" s="84">
        <v>8</v>
      </c>
      <c r="F41" s="85">
        <v>8.5</v>
      </c>
      <c r="G41" s="56">
        <v>0</v>
      </c>
      <c r="H41" s="57">
        <v>4.7619047619047636</v>
      </c>
      <c r="I41" s="58">
        <v>0</v>
      </c>
      <c r="J41" s="57">
        <v>39.682539682539691</v>
      </c>
      <c r="K41" s="58">
        <v>0</v>
      </c>
      <c r="L41" s="57">
        <v>39.682539682539691</v>
      </c>
      <c r="M41" s="58">
        <v>0</v>
      </c>
      <c r="N41" s="59">
        <v>39.682539682539691</v>
      </c>
    </row>
    <row r="42" spans="1:14" x14ac:dyDescent="0.3">
      <c r="A42" s="60" t="s">
        <v>37</v>
      </c>
      <c r="B42" s="86" t="s">
        <v>19</v>
      </c>
      <c r="C42" s="82">
        <v>12</v>
      </c>
      <c r="D42" s="83">
        <v>12.888888888888889</v>
      </c>
      <c r="E42" s="84">
        <v>16.085714285714285</v>
      </c>
      <c r="F42" s="85">
        <v>18</v>
      </c>
      <c r="G42" s="56">
        <v>5.2631578947368478</v>
      </c>
      <c r="H42" s="57">
        <v>17.021276595744677</v>
      </c>
      <c r="I42" s="58">
        <v>0</v>
      </c>
      <c r="J42" s="57">
        <v>4.7619047619047619</v>
      </c>
      <c r="K42" s="58">
        <v>0</v>
      </c>
      <c r="L42" s="57">
        <v>-8.3333333333333321</v>
      </c>
      <c r="M42" s="58">
        <v>0</v>
      </c>
      <c r="N42" s="59">
        <v>-8.3333333333333321</v>
      </c>
    </row>
    <row r="43" spans="1:14" x14ac:dyDescent="0.3">
      <c r="A43" s="60" t="s">
        <v>38</v>
      </c>
      <c r="B43" s="55" t="s">
        <v>19</v>
      </c>
      <c r="C43" s="82">
        <v>11</v>
      </c>
      <c r="D43" s="83">
        <v>11.666666666666666</v>
      </c>
      <c r="E43" s="84">
        <v>13.75</v>
      </c>
      <c r="F43" s="85">
        <v>14.6</v>
      </c>
      <c r="G43" s="56">
        <v>0</v>
      </c>
      <c r="H43" s="57">
        <v>22.222222222222221</v>
      </c>
      <c r="I43" s="58">
        <v>-9.9999999999999982</v>
      </c>
      <c r="J43" s="57">
        <v>0</v>
      </c>
      <c r="K43" s="58">
        <v>-9.9999999999999982</v>
      </c>
      <c r="L43" s="57">
        <v>22.222222222222221</v>
      </c>
      <c r="M43" s="58">
        <v>-9.9999999999999982</v>
      </c>
      <c r="N43" s="59">
        <v>22.222222222222221</v>
      </c>
    </row>
    <row r="44" spans="1:14" x14ac:dyDescent="0.3">
      <c r="A44" s="60" t="s">
        <v>39</v>
      </c>
      <c r="B44" s="55" t="s">
        <v>19</v>
      </c>
      <c r="C44" s="82">
        <v>10.571428571428571</v>
      </c>
      <c r="D44" s="83">
        <v>11.142857142857142</v>
      </c>
      <c r="E44" s="84">
        <v>14.2</v>
      </c>
      <c r="F44" s="85">
        <v>15.4</v>
      </c>
      <c r="G44" s="56">
        <v>5.2631578947368478</v>
      </c>
      <c r="H44" s="57">
        <v>3.6363636363636398</v>
      </c>
      <c r="I44" s="58">
        <v>-5.8823529411764701</v>
      </c>
      <c r="J44" s="57">
        <v>3.6363636363636398</v>
      </c>
      <c r="K44" s="58">
        <v>23.076923076923077</v>
      </c>
      <c r="L44" s="57">
        <v>-4.9999999999999964</v>
      </c>
      <c r="M44" s="58">
        <v>23.076923076923077</v>
      </c>
      <c r="N44" s="59">
        <v>-4.9999999999999964</v>
      </c>
    </row>
    <row r="45" spans="1:14" x14ac:dyDescent="0.3">
      <c r="A45" s="60" t="s">
        <v>29</v>
      </c>
      <c r="B45" s="86" t="s">
        <v>251</v>
      </c>
      <c r="C45" s="82">
        <v>7.5</v>
      </c>
      <c r="D45" s="83">
        <v>8.5</v>
      </c>
      <c r="E45" s="84">
        <v>7</v>
      </c>
      <c r="F45" s="85">
        <v>8.1666666666666679</v>
      </c>
      <c r="G45" s="56">
        <v>-10</v>
      </c>
      <c r="H45" s="57">
        <v>0</v>
      </c>
      <c r="I45" s="58">
        <v>-6.8965517241379253</v>
      </c>
      <c r="J45" s="57">
        <v>0</v>
      </c>
      <c r="K45" s="58">
        <v>-6.8965517241379253</v>
      </c>
      <c r="L45" s="57">
        <v>0</v>
      </c>
      <c r="M45" s="58">
        <v>-6.8965517241379253</v>
      </c>
      <c r="N45" s="59">
        <v>0</v>
      </c>
    </row>
    <row r="46" spans="1:14" x14ac:dyDescent="0.3">
      <c r="A46" s="60" t="s">
        <v>30</v>
      </c>
      <c r="B46" s="86" t="s">
        <v>19</v>
      </c>
      <c r="C46" s="82">
        <v>2</v>
      </c>
      <c r="D46" s="83">
        <v>2.5</v>
      </c>
      <c r="E46" s="84">
        <v>1.8333333333333333</v>
      </c>
      <c r="F46" s="85">
        <v>2.1666666666666665</v>
      </c>
      <c r="G46" s="56">
        <v>0</v>
      </c>
      <c r="H46" s="57">
        <v>0</v>
      </c>
      <c r="I46" s="58">
        <v>0</v>
      </c>
      <c r="J46" s="57">
        <v>13.793103448275859</v>
      </c>
      <c r="K46" s="58">
        <v>9.0909090909090793</v>
      </c>
      <c r="L46" s="57">
        <v>9.9999999999999929</v>
      </c>
      <c r="M46" s="58">
        <v>9.0909090909090793</v>
      </c>
      <c r="N46" s="59">
        <v>9.9999999999999929</v>
      </c>
    </row>
    <row r="47" spans="1:14" x14ac:dyDescent="0.3">
      <c r="A47" s="60" t="s">
        <v>31</v>
      </c>
      <c r="B47" s="86" t="s">
        <v>32</v>
      </c>
      <c r="C47" s="82">
        <v>4</v>
      </c>
      <c r="D47" s="83">
        <v>5</v>
      </c>
      <c r="E47" s="84">
        <v>3.2708333333333335</v>
      </c>
      <c r="F47" s="85">
        <v>3.7916666666666665</v>
      </c>
      <c r="G47" s="56">
        <v>-9.9999999999999982</v>
      </c>
      <c r="H47" s="57">
        <v>0</v>
      </c>
      <c r="I47" s="58">
        <v>-9.9999999999999982</v>
      </c>
      <c r="J47" s="57">
        <v>0</v>
      </c>
      <c r="K47" s="58">
        <v>-9.9999999999999982</v>
      </c>
      <c r="L47" s="57">
        <v>-11.111111111111111</v>
      </c>
      <c r="M47" s="58">
        <v>-9.9999999999999982</v>
      </c>
      <c r="N47" s="59">
        <v>-16.666666666666664</v>
      </c>
    </row>
    <row r="48" spans="1:14" ht="21" thickBot="1" x14ac:dyDescent="0.35">
      <c r="A48" s="60" t="s">
        <v>252</v>
      </c>
      <c r="B48" s="86" t="s">
        <v>19</v>
      </c>
      <c r="C48" s="82">
        <v>2.5944444444444446</v>
      </c>
      <c r="D48" s="83">
        <v>3.2505555555555556</v>
      </c>
      <c r="E48" s="84">
        <v>2.4533333333333331</v>
      </c>
      <c r="F48" s="85">
        <v>2.996666666666667</v>
      </c>
      <c r="G48" s="56">
        <v>0</v>
      </c>
      <c r="H48" s="57">
        <v>0</v>
      </c>
      <c r="I48" s="58">
        <v>-3.0303030303030356</v>
      </c>
      <c r="J48" s="57">
        <v>0</v>
      </c>
      <c r="K48" s="58">
        <v>-3.0303030303030356</v>
      </c>
      <c r="L48" s="57">
        <v>1.0101010101010202</v>
      </c>
      <c r="M48" s="58">
        <v>-3.0303030303030356</v>
      </c>
      <c r="N48" s="59">
        <v>1.0101010101010202</v>
      </c>
    </row>
    <row r="49" spans="1:14" ht="21" thickBot="1" x14ac:dyDescent="0.35">
      <c r="A49" s="32" t="s">
        <v>253</v>
      </c>
      <c r="B49" s="157"/>
      <c r="C49" s="81"/>
      <c r="D49" s="81"/>
      <c r="E49" s="81"/>
      <c r="F49" s="81"/>
      <c r="G49" s="53"/>
      <c r="H49" s="53"/>
      <c r="I49" s="53"/>
      <c r="J49" s="53"/>
      <c r="K49" s="53"/>
      <c r="L49" s="53"/>
      <c r="M49" s="53"/>
      <c r="N49" s="54"/>
    </row>
    <row r="50" spans="1:14" x14ac:dyDescent="0.3">
      <c r="A50" s="60" t="s">
        <v>41</v>
      </c>
      <c r="B50" s="86" t="s">
        <v>32</v>
      </c>
      <c r="C50" s="82">
        <v>5.166666666666667</v>
      </c>
      <c r="D50" s="83">
        <v>6.833333333333333</v>
      </c>
      <c r="E50" s="84">
        <v>5.166666666666667</v>
      </c>
      <c r="F50" s="85">
        <v>7.2222222222222223</v>
      </c>
      <c r="G50" s="56">
        <v>5.3395520887780936</v>
      </c>
      <c r="H50" s="57">
        <v>12.719469371829891</v>
      </c>
      <c r="I50" s="58">
        <v>7.9597607899494776</v>
      </c>
      <c r="J50" s="57">
        <v>15.002239140170182</v>
      </c>
      <c r="K50" s="58">
        <v>12.25296442687748</v>
      </c>
      <c r="L50" s="57">
        <v>17.313841936957523</v>
      </c>
      <c r="M50" s="58">
        <v>10.726511981742126</v>
      </c>
      <c r="N50" s="59">
        <v>16.727272727272734</v>
      </c>
    </row>
    <row r="51" spans="1:14" x14ac:dyDescent="0.3">
      <c r="A51" s="60" t="s">
        <v>43</v>
      </c>
      <c r="B51" s="86" t="s">
        <v>19</v>
      </c>
      <c r="C51" s="82">
        <v>4.4319191919191914</v>
      </c>
      <c r="D51" s="83">
        <v>5.1050505050505048</v>
      </c>
      <c r="E51" s="84">
        <v>4.539012345679013</v>
      </c>
      <c r="F51" s="85">
        <v>5.1382716049382715</v>
      </c>
      <c r="G51" s="56">
        <v>1.9319719998453191</v>
      </c>
      <c r="H51" s="57">
        <v>-0.93113211309166066</v>
      </c>
      <c r="I51" s="58">
        <v>2.439076528430959</v>
      </c>
      <c r="J51" s="57">
        <v>-0.12529481132074485</v>
      </c>
      <c r="K51" s="58">
        <v>1.0607786072799263</v>
      </c>
      <c r="L51" s="57">
        <v>-0.6685138760610484</v>
      </c>
      <c r="M51" s="58">
        <v>0.83228126554191151</v>
      </c>
      <c r="N51" s="59">
        <v>-0.9311321130916782</v>
      </c>
    </row>
    <row r="52" spans="1:14" x14ac:dyDescent="0.3">
      <c r="A52" s="60" t="s">
        <v>45</v>
      </c>
      <c r="B52" s="86" t="s">
        <v>19</v>
      </c>
      <c r="C52" s="82">
        <v>4.8545454545454545</v>
      </c>
      <c r="D52" s="83">
        <v>5.9090909090909092</v>
      </c>
      <c r="E52" s="84">
        <v>4.8888888888888893</v>
      </c>
      <c r="F52" s="85">
        <v>6.2222222222222223</v>
      </c>
      <c r="G52" s="56">
        <v>-2.4787104622870966</v>
      </c>
      <c r="H52" s="57">
        <v>0.37008677896883918</v>
      </c>
      <c r="I52" s="58">
        <v>-3.4768211920529764</v>
      </c>
      <c r="J52" s="57">
        <v>-1.7857142857142867</v>
      </c>
      <c r="K52" s="58">
        <v>3.8105413105413182</v>
      </c>
      <c r="L52" s="57">
        <v>1.3321995464852421</v>
      </c>
      <c r="M52" s="58">
        <v>-0.66604708798016699</v>
      </c>
      <c r="N52" s="59">
        <v>-1.1437908496732232</v>
      </c>
    </row>
    <row r="53" spans="1:14" x14ac:dyDescent="0.3">
      <c r="A53" s="60" t="s">
        <v>46</v>
      </c>
      <c r="B53" s="86" t="s">
        <v>19</v>
      </c>
      <c r="C53" s="82">
        <v>5.510313216195569</v>
      </c>
      <c r="D53" s="83">
        <v>7.6598930481283425</v>
      </c>
      <c r="E53" s="84">
        <v>5.4570494864612504</v>
      </c>
      <c r="F53" s="85">
        <v>8.1065359477124179</v>
      </c>
      <c r="G53" s="56">
        <v>2.8041131855309276</v>
      </c>
      <c r="H53" s="57">
        <v>-1.3174256067232639</v>
      </c>
      <c r="I53" s="58">
        <v>3.2967918748992306</v>
      </c>
      <c r="J53" s="57">
        <v>-4.666616038882152</v>
      </c>
      <c r="K53" s="58">
        <v>2.730391842493427</v>
      </c>
      <c r="L53" s="57">
        <v>-2.2746911417828577</v>
      </c>
      <c r="M53" s="58">
        <v>1.0501792114695243</v>
      </c>
      <c r="N53" s="59">
        <v>-5.4310045185908202E-3</v>
      </c>
    </row>
    <row r="54" spans="1:14" x14ac:dyDescent="0.3">
      <c r="A54" s="60" t="s">
        <v>34</v>
      </c>
      <c r="B54" s="86" t="s">
        <v>19</v>
      </c>
      <c r="C54" s="82">
        <v>5.58</v>
      </c>
      <c r="D54" s="83">
        <v>7.08</v>
      </c>
      <c r="E54" s="84">
        <v>5.7</v>
      </c>
      <c r="F54" s="85">
        <v>7.3</v>
      </c>
      <c r="G54" s="56">
        <v>0</v>
      </c>
      <c r="H54" s="57">
        <v>20.408163265306122</v>
      </c>
      <c r="I54" s="58">
        <v>0</v>
      </c>
      <c r="J54" s="57">
        <v>20.408163265306122</v>
      </c>
      <c r="K54" s="58">
        <v>0</v>
      </c>
      <c r="L54" s="57">
        <v>20.408163265306122</v>
      </c>
      <c r="M54" s="58">
        <v>0</v>
      </c>
      <c r="N54" s="59">
        <v>20.408163265306122</v>
      </c>
    </row>
    <row r="55" spans="1:14" x14ac:dyDescent="0.3">
      <c r="A55" s="60" t="s">
        <v>48</v>
      </c>
      <c r="B55" s="55" t="s">
        <v>19</v>
      </c>
      <c r="C55" s="82">
        <v>6.6818181818181817</v>
      </c>
      <c r="D55" s="83">
        <v>8.663636363636364</v>
      </c>
      <c r="E55" s="84">
        <v>5.5555555555555554</v>
      </c>
      <c r="F55" s="85">
        <v>8.0333333333333332</v>
      </c>
      <c r="G55" s="56">
        <v>9.1946597760551274</v>
      </c>
      <c r="H55" s="57">
        <v>6.8485989125888729</v>
      </c>
      <c r="I55" s="58">
        <v>30.636020151133497</v>
      </c>
      <c r="J55" s="57">
        <v>16.51337792642142</v>
      </c>
      <c r="K55" s="58">
        <v>24.191810344827598</v>
      </c>
      <c r="L55" s="57">
        <v>13.182261208576993</v>
      </c>
      <c r="M55" s="58">
        <v>28.055555555555561</v>
      </c>
      <c r="N55" s="59">
        <v>15.390695573622413</v>
      </c>
    </row>
    <row r="56" spans="1:14" x14ac:dyDescent="0.3">
      <c r="A56" s="253" t="s">
        <v>58</v>
      </c>
      <c r="B56" s="55" t="s">
        <v>19</v>
      </c>
      <c r="C56" s="82">
        <v>15.111111111111111</v>
      </c>
      <c r="D56" s="83">
        <v>18.333333333333332</v>
      </c>
      <c r="E56" s="84">
        <v>13.571428571428571</v>
      </c>
      <c r="F56" s="85">
        <v>16.142857142857142</v>
      </c>
      <c r="G56" s="56">
        <v>-2.4582104228121873</v>
      </c>
      <c r="H56" s="57">
        <v>-5.4373522458628774</v>
      </c>
      <c r="I56" s="58">
        <v>-7.2649572649572631</v>
      </c>
      <c r="J56" s="57">
        <v>-10.941475826972008</v>
      </c>
      <c r="K56" s="58">
        <v>-15.213675213675209</v>
      </c>
      <c r="L56" s="57">
        <v>-13.978494623655907</v>
      </c>
      <c r="M56" s="58">
        <v>-18.353909465020571</v>
      </c>
      <c r="N56" s="59">
        <v>-12.854030501089319</v>
      </c>
    </row>
    <row r="57" spans="1:14" ht="21" thickBot="1" x14ac:dyDescent="0.35">
      <c r="A57" s="89" t="s">
        <v>50</v>
      </c>
      <c r="B57" s="158" t="s">
        <v>19</v>
      </c>
      <c r="C57" s="159">
        <v>10.643520923520924</v>
      </c>
      <c r="D57" s="160">
        <v>12.767099567099566</v>
      </c>
      <c r="E57" s="161">
        <v>9.2698412698412707</v>
      </c>
      <c r="F57" s="162">
        <v>11.920634920634921</v>
      </c>
      <c r="G57" s="244">
        <v>1.4590997865286039</v>
      </c>
      <c r="H57" s="245">
        <v>1.5303682448589149</v>
      </c>
      <c r="I57" s="246">
        <v>-2.9123505976095561</v>
      </c>
      <c r="J57" s="245">
        <v>2.0264317180616809</v>
      </c>
      <c r="K57" s="246">
        <v>-4.3903013182674089</v>
      </c>
      <c r="L57" s="245">
        <v>0.52083333333333148</v>
      </c>
      <c r="M57" s="246">
        <v>2.9317574417104382</v>
      </c>
      <c r="N57" s="247">
        <v>3.6874236874236979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showZeros="0" zoomScaleNormal="100" workbookViewId="0">
      <selection activeCell="A2" sqref="A2:Y39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39" t="s">
        <v>296</v>
      </c>
    </row>
    <row r="2" spans="1:25" ht="18.75" thickBot="1" x14ac:dyDescent="0.3">
      <c r="A2" s="163" t="s">
        <v>6</v>
      </c>
      <c r="B2" s="164"/>
      <c r="C2" s="165"/>
      <c r="D2" s="166" t="s">
        <v>290</v>
      </c>
      <c r="E2" s="167"/>
      <c r="F2" s="168" t="s">
        <v>52</v>
      </c>
      <c r="G2" s="167"/>
      <c r="H2" s="167" t="s">
        <v>242</v>
      </c>
      <c r="I2" s="167"/>
      <c r="J2" s="168" t="s">
        <v>249</v>
      </c>
      <c r="K2" s="167"/>
      <c r="L2" s="167" t="s">
        <v>156</v>
      </c>
      <c r="M2" s="167"/>
      <c r="N2" s="168" t="s">
        <v>126</v>
      </c>
      <c r="O2" s="167"/>
      <c r="P2" s="167" t="s">
        <v>271</v>
      </c>
      <c r="Q2" s="167"/>
      <c r="R2" s="168" t="s">
        <v>287</v>
      </c>
      <c r="S2" s="167"/>
      <c r="T2" s="168" t="s">
        <v>291</v>
      </c>
      <c r="U2" s="167"/>
      <c r="V2" s="167" t="s">
        <v>254</v>
      </c>
      <c r="W2" s="167"/>
      <c r="X2" s="168" t="s">
        <v>228</v>
      </c>
      <c r="Y2" s="169"/>
    </row>
    <row r="3" spans="1:25" x14ac:dyDescent="0.25">
      <c r="A3" s="170" t="s">
        <v>53</v>
      </c>
      <c r="B3" s="171"/>
      <c r="C3" s="172"/>
      <c r="D3" s="173">
        <v>44326</v>
      </c>
      <c r="E3" s="173"/>
      <c r="F3" s="173">
        <v>44329</v>
      </c>
      <c r="G3" s="173"/>
      <c r="H3" s="173">
        <v>44327</v>
      </c>
      <c r="I3" s="173"/>
      <c r="J3" s="173">
        <v>44328</v>
      </c>
      <c r="K3" s="173"/>
      <c r="L3" s="173">
        <v>44327</v>
      </c>
      <c r="M3" s="173"/>
      <c r="N3" s="173">
        <v>44328</v>
      </c>
      <c r="O3" s="173"/>
      <c r="P3" s="173">
        <v>44328</v>
      </c>
      <c r="Q3" s="173"/>
      <c r="R3" s="173">
        <v>44327</v>
      </c>
      <c r="S3" s="173"/>
      <c r="T3" s="173">
        <v>44327</v>
      </c>
      <c r="U3" s="173"/>
      <c r="V3" s="173">
        <v>44327</v>
      </c>
      <c r="W3" s="173"/>
      <c r="X3" s="173">
        <v>44328</v>
      </c>
      <c r="Y3" s="174"/>
    </row>
    <row r="4" spans="1:25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79" t="s">
        <v>17</v>
      </c>
      <c r="V4" s="180" t="s">
        <v>18</v>
      </c>
      <c r="W4" s="179" t="s">
        <v>17</v>
      </c>
      <c r="X4" s="180" t="s">
        <v>18</v>
      </c>
      <c r="Y4" s="181" t="s">
        <v>17</v>
      </c>
    </row>
    <row r="5" spans="1:25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6"/>
    </row>
    <row r="6" spans="1:25" x14ac:dyDescent="0.25">
      <c r="A6" s="189" t="s">
        <v>124</v>
      </c>
      <c r="B6" s="190"/>
      <c r="C6" s="191"/>
      <c r="D6" s="192">
        <v>1</v>
      </c>
      <c r="E6" s="193">
        <v>1.2</v>
      </c>
      <c r="F6" s="187">
        <v>0.9</v>
      </c>
      <c r="G6" s="188">
        <v>1.35</v>
      </c>
      <c r="H6" s="187">
        <v>1</v>
      </c>
      <c r="I6" s="188">
        <v>1.2</v>
      </c>
      <c r="J6" s="187">
        <v>1.2</v>
      </c>
      <c r="K6" s="188">
        <v>1.4</v>
      </c>
      <c r="L6" s="187">
        <v>1</v>
      </c>
      <c r="M6" s="188">
        <v>1.2</v>
      </c>
      <c r="N6" s="187">
        <v>0.6</v>
      </c>
      <c r="O6" s="188">
        <v>1.4</v>
      </c>
      <c r="P6" s="187">
        <v>1</v>
      </c>
      <c r="Q6" s="188">
        <v>1.4</v>
      </c>
      <c r="R6" s="187">
        <v>1</v>
      </c>
      <c r="S6" s="188">
        <v>1.2</v>
      </c>
      <c r="T6" s="187">
        <v>1</v>
      </c>
      <c r="U6" s="188">
        <v>1.5</v>
      </c>
      <c r="V6" s="187">
        <v>0.6</v>
      </c>
      <c r="W6" s="188">
        <v>0.7</v>
      </c>
      <c r="X6" s="187">
        <v>1.2</v>
      </c>
      <c r="Y6" s="194">
        <v>1.2</v>
      </c>
    </row>
    <row r="7" spans="1:25" x14ac:dyDescent="0.25">
      <c r="A7" s="189" t="s">
        <v>285</v>
      </c>
      <c r="B7" s="190"/>
      <c r="C7" s="191"/>
      <c r="D7" s="192"/>
      <c r="E7" s="193"/>
      <c r="F7" s="187">
        <v>2</v>
      </c>
      <c r="G7" s="188">
        <v>3</v>
      </c>
      <c r="H7" s="187"/>
      <c r="I7" s="188"/>
      <c r="J7" s="187"/>
      <c r="K7" s="188"/>
      <c r="L7" s="187"/>
      <c r="M7" s="188"/>
      <c r="N7" s="187"/>
      <c r="O7" s="188"/>
      <c r="P7" s="187"/>
      <c r="Q7" s="188"/>
      <c r="R7" s="187"/>
      <c r="S7" s="188"/>
      <c r="T7" s="187"/>
      <c r="U7" s="188"/>
      <c r="V7" s="187"/>
      <c r="W7" s="188"/>
      <c r="X7" s="187"/>
      <c r="Y7" s="194"/>
    </row>
    <row r="8" spans="1:25" x14ac:dyDescent="0.25">
      <c r="A8" s="189" t="s">
        <v>21</v>
      </c>
      <c r="B8" s="190"/>
      <c r="C8" s="191"/>
      <c r="D8" s="192">
        <v>1</v>
      </c>
      <c r="E8" s="193">
        <v>1.2</v>
      </c>
      <c r="F8" s="187">
        <v>0.9</v>
      </c>
      <c r="G8" s="188">
        <v>1.4</v>
      </c>
      <c r="H8" s="187">
        <v>1.5</v>
      </c>
      <c r="I8" s="188">
        <v>2</v>
      </c>
      <c r="J8" s="187">
        <v>1.2</v>
      </c>
      <c r="K8" s="188">
        <v>1.5</v>
      </c>
      <c r="L8" s="187">
        <v>1.2</v>
      </c>
      <c r="M8" s="188">
        <v>1.4</v>
      </c>
      <c r="N8" s="187">
        <v>1</v>
      </c>
      <c r="O8" s="188">
        <v>1.4666666666666666</v>
      </c>
      <c r="P8" s="187">
        <v>1.2</v>
      </c>
      <c r="Q8" s="188">
        <v>2</v>
      </c>
      <c r="R8" s="187">
        <v>1.2</v>
      </c>
      <c r="S8" s="188">
        <v>1.5</v>
      </c>
      <c r="T8" s="187">
        <v>1.2</v>
      </c>
      <c r="U8" s="188">
        <v>1.6</v>
      </c>
      <c r="V8" s="187">
        <v>0.9</v>
      </c>
      <c r="W8" s="188">
        <v>1</v>
      </c>
      <c r="X8" s="187">
        <v>1.2</v>
      </c>
      <c r="Y8" s="194">
        <v>1.2</v>
      </c>
    </row>
    <row r="9" spans="1:25" x14ac:dyDescent="0.25">
      <c r="A9" s="189" t="s">
        <v>36</v>
      </c>
      <c r="B9" s="190"/>
      <c r="C9" s="191"/>
      <c r="D9" s="192"/>
      <c r="E9" s="193"/>
      <c r="F9" s="187">
        <v>5.75</v>
      </c>
      <c r="G9" s="188">
        <v>7.5</v>
      </c>
      <c r="H9" s="187"/>
      <c r="I9" s="188"/>
      <c r="J9" s="187">
        <v>6</v>
      </c>
      <c r="K9" s="188">
        <v>6</v>
      </c>
      <c r="L9" s="187"/>
      <c r="M9" s="188"/>
      <c r="N9" s="187"/>
      <c r="O9" s="188"/>
      <c r="P9" s="187">
        <v>7</v>
      </c>
      <c r="Q9" s="188">
        <v>9</v>
      </c>
      <c r="R9" s="187"/>
      <c r="S9" s="188"/>
      <c r="T9" s="187">
        <v>5</v>
      </c>
      <c r="U9" s="188">
        <v>6</v>
      </c>
      <c r="V9" s="187"/>
      <c r="W9" s="188"/>
      <c r="X9" s="187"/>
      <c r="Y9" s="194"/>
    </row>
    <row r="10" spans="1:25" x14ac:dyDescent="0.25">
      <c r="A10" s="189" t="s">
        <v>22</v>
      </c>
      <c r="B10" s="190"/>
      <c r="C10" s="191"/>
      <c r="D10" s="192"/>
      <c r="E10" s="193"/>
      <c r="F10" s="187">
        <v>1.75</v>
      </c>
      <c r="G10" s="188">
        <v>2</v>
      </c>
      <c r="H10" s="187">
        <v>1.5</v>
      </c>
      <c r="I10" s="188">
        <v>2</v>
      </c>
      <c r="J10" s="187">
        <v>1.2</v>
      </c>
      <c r="K10" s="188">
        <v>1.2</v>
      </c>
      <c r="L10" s="187">
        <v>2</v>
      </c>
      <c r="M10" s="188">
        <v>2.6</v>
      </c>
      <c r="N10" s="187">
        <v>1.5</v>
      </c>
      <c r="O10" s="188">
        <v>2</v>
      </c>
      <c r="P10" s="187">
        <v>1.5</v>
      </c>
      <c r="Q10" s="188">
        <v>2</v>
      </c>
      <c r="R10" s="187">
        <v>2</v>
      </c>
      <c r="S10" s="188">
        <v>2.2000000000000002</v>
      </c>
      <c r="T10" s="187">
        <v>2</v>
      </c>
      <c r="U10" s="188">
        <v>2.5</v>
      </c>
      <c r="V10" s="187">
        <v>0.8</v>
      </c>
      <c r="W10" s="188">
        <v>0.9</v>
      </c>
      <c r="X10" s="187">
        <v>1.4</v>
      </c>
      <c r="Y10" s="194">
        <v>1.6</v>
      </c>
    </row>
    <row r="11" spans="1:25" x14ac:dyDescent="0.25">
      <c r="A11" s="189" t="s">
        <v>286</v>
      </c>
      <c r="B11" s="190"/>
      <c r="C11" s="191"/>
      <c r="D11" s="192"/>
      <c r="E11" s="193"/>
      <c r="F11" s="187">
        <v>5</v>
      </c>
      <c r="G11" s="188">
        <v>6.5</v>
      </c>
      <c r="H11" s="187"/>
      <c r="I11" s="188"/>
      <c r="J11" s="187">
        <v>4</v>
      </c>
      <c r="K11" s="188">
        <v>5</v>
      </c>
      <c r="L11" s="187">
        <v>5.5</v>
      </c>
      <c r="M11" s="188">
        <v>5.5</v>
      </c>
      <c r="N11" s="187"/>
      <c r="O11" s="188"/>
      <c r="P11" s="187">
        <v>5.5</v>
      </c>
      <c r="Q11" s="188">
        <v>5.5</v>
      </c>
      <c r="R11" s="187"/>
      <c r="S11" s="188"/>
      <c r="T11" s="187">
        <v>5</v>
      </c>
      <c r="U11" s="188">
        <v>6</v>
      </c>
      <c r="V11" s="187">
        <v>5</v>
      </c>
      <c r="W11" s="188">
        <v>6</v>
      </c>
      <c r="X11" s="187">
        <v>6</v>
      </c>
      <c r="Y11" s="194">
        <v>6</v>
      </c>
    </row>
    <row r="12" spans="1:25" x14ac:dyDescent="0.25">
      <c r="A12" s="189" t="s">
        <v>23</v>
      </c>
      <c r="B12" s="190"/>
      <c r="C12" s="191"/>
      <c r="D12" s="192">
        <v>2</v>
      </c>
      <c r="E12" s="193">
        <v>2.4</v>
      </c>
      <c r="F12" s="187">
        <v>1.4</v>
      </c>
      <c r="G12" s="188">
        <v>1.8</v>
      </c>
      <c r="H12" s="187">
        <v>1.2</v>
      </c>
      <c r="I12" s="188">
        <v>1.5</v>
      </c>
      <c r="J12" s="187">
        <v>1.8</v>
      </c>
      <c r="K12" s="188">
        <v>2.4</v>
      </c>
      <c r="L12" s="187">
        <v>1.5</v>
      </c>
      <c r="M12" s="188">
        <v>1.8</v>
      </c>
      <c r="N12" s="187">
        <v>1.5</v>
      </c>
      <c r="O12" s="188">
        <v>2</v>
      </c>
      <c r="P12" s="187">
        <v>1.8</v>
      </c>
      <c r="Q12" s="188">
        <v>2</v>
      </c>
      <c r="R12" s="187">
        <v>1.9</v>
      </c>
      <c r="S12" s="188">
        <v>2</v>
      </c>
      <c r="T12" s="187">
        <v>1.8</v>
      </c>
      <c r="U12" s="188">
        <v>2.2000000000000002</v>
      </c>
      <c r="V12" s="187">
        <v>0.9</v>
      </c>
      <c r="W12" s="188">
        <v>1</v>
      </c>
      <c r="X12" s="187">
        <v>1</v>
      </c>
      <c r="Y12" s="194">
        <v>2.5</v>
      </c>
    </row>
    <row r="13" spans="1:25" x14ac:dyDescent="0.25">
      <c r="A13" s="189" t="s">
        <v>292</v>
      </c>
      <c r="B13" s="190"/>
      <c r="C13" s="191"/>
      <c r="D13" s="192">
        <v>3.5</v>
      </c>
      <c r="E13" s="193">
        <v>4.5</v>
      </c>
      <c r="F13" s="187"/>
      <c r="G13" s="188"/>
      <c r="H13" s="187"/>
      <c r="I13" s="188"/>
      <c r="J13" s="187"/>
      <c r="K13" s="188"/>
      <c r="L13" s="187"/>
      <c r="M13" s="188"/>
      <c r="N13" s="187"/>
      <c r="O13" s="188"/>
      <c r="P13" s="187"/>
      <c r="Q13" s="188"/>
      <c r="R13" s="187"/>
      <c r="S13" s="188"/>
      <c r="T13" s="187"/>
      <c r="U13" s="188"/>
      <c r="V13" s="187"/>
      <c r="W13" s="188"/>
      <c r="X13" s="187"/>
      <c r="Y13" s="194"/>
    </row>
    <row r="14" spans="1:25" x14ac:dyDescent="0.25">
      <c r="A14" s="189" t="s">
        <v>24</v>
      </c>
      <c r="B14" s="190"/>
      <c r="C14" s="191"/>
      <c r="D14" s="192"/>
      <c r="E14" s="193"/>
      <c r="F14" s="187"/>
      <c r="G14" s="188"/>
      <c r="H14" s="187"/>
      <c r="I14" s="188"/>
      <c r="J14" s="187"/>
      <c r="K14" s="188"/>
      <c r="L14" s="187">
        <v>6</v>
      </c>
      <c r="M14" s="188">
        <v>6.2</v>
      </c>
      <c r="N14" s="187"/>
      <c r="O14" s="188"/>
      <c r="P14" s="187">
        <v>5.6</v>
      </c>
      <c r="Q14" s="188">
        <v>6</v>
      </c>
      <c r="R14" s="187"/>
      <c r="S14" s="188"/>
      <c r="T14" s="187"/>
      <c r="U14" s="188"/>
      <c r="V14" s="187"/>
      <c r="W14" s="188"/>
      <c r="X14" s="187"/>
      <c r="Y14" s="194"/>
    </row>
    <row r="15" spans="1:25" x14ac:dyDescent="0.25">
      <c r="A15" s="189" t="s">
        <v>25</v>
      </c>
      <c r="B15" s="190"/>
      <c r="C15" s="191"/>
      <c r="D15" s="192"/>
      <c r="E15" s="193"/>
      <c r="F15" s="187">
        <v>5.5</v>
      </c>
      <c r="G15" s="188">
        <v>6.5</v>
      </c>
      <c r="H15" s="187"/>
      <c r="I15" s="188"/>
      <c r="J15" s="187">
        <v>5</v>
      </c>
      <c r="K15" s="188">
        <v>6</v>
      </c>
      <c r="L15" s="187"/>
      <c r="M15" s="188"/>
      <c r="N15" s="187"/>
      <c r="O15" s="188"/>
      <c r="P15" s="187"/>
      <c r="Q15" s="188"/>
      <c r="R15" s="187">
        <v>7</v>
      </c>
      <c r="S15" s="188">
        <v>8</v>
      </c>
      <c r="T15" s="187">
        <v>6.5</v>
      </c>
      <c r="U15" s="188">
        <v>7</v>
      </c>
      <c r="V15" s="187"/>
      <c r="W15" s="188"/>
      <c r="X15" s="187"/>
      <c r="Y15" s="194"/>
    </row>
    <row r="16" spans="1:25" x14ac:dyDescent="0.25">
      <c r="A16" s="189" t="s">
        <v>26</v>
      </c>
      <c r="B16" s="190"/>
      <c r="C16" s="191"/>
      <c r="D16" s="192">
        <v>5.8</v>
      </c>
      <c r="E16" s="193">
        <v>6.8</v>
      </c>
      <c r="F16" s="187">
        <v>5</v>
      </c>
      <c r="G16" s="188">
        <v>6</v>
      </c>
      <c r="H16" s="187"/>
      <c r="I16" s="188"/>
      <c r="J16" s="187">
        <v>4</v>
      </c>
      <c r="K16" s="188">
        <v>5</v>
      </c>
      <c r="L16" s="187">
        <v>6</v>
      </c>
      <c r="M16" s="188">
        <v>6.5</v>
      </c>
      <c r="N16" s="187">
        <v>5</v>
      </c>
      <c r="O16" s="188">
        <v>6.4</v>
      </c>
      <c r="P16" s="187"/>
      <c r="Q16" s="188"/>
      <c r="R16" s="187">
        <v>6</v>
      </c>
      <c r="S16" s="188">
        <v>6.5</v>
      </c>
      <c r="T16" s="187">
        <v>5</v>
      </c>
      <c r="U16" s="188">
        <v>6.5</v>
      </c>
      <c r="V16" s="187">
        <v>4.7</v>
      </c>
      <c r="W16" s="188">
        <v>5.5</v>
      </c>
      <c r="X16" s="187">
        <v>5</v>
      </c>
      <c r="Y16" s="194">
        <v>6</v>
      </c>
    </row>
    <row r="17" spans="1:25" x14ac:dyDescent="0.25">
      <c r="A17" s="189" t="s">
        <v>28</v>
      </c>
      <c r="B17" s="190"/>
      <c r="C17" s="191"/>
      <c r="D17" s="192">
        <v>6.5</v>
      </c>
      <c r="E17" s="193">
        <v>6.8</v>
      </c>
      <c r="F17" s="187">
        <v>5.5</v>
      </c>
      <c r="G17" s="188">
        <v>6.5</v>
      </c>
      <c r="H17" s="187">
        <v>3</v>
      </c>
      <c r="I17" s="188">
        <v>4</v>
      </c>
      <c r="J17" s="187">
        <v>6</v>
      </c>
      <c r="K17" s="188">
        <v>6</v>
      </c>
      <c r="L17" s="187">
        <v>4.8</v>
      </c>
      <c r="M17" s="188">
        <v>5</v>
      </c>
      <c r="N17" s="187">
        <v>6</v>
      </c>
      <c r="O17" s="188">
        <v>8</v>
      </c>
      <c r="P17" s="187">
        <v>5</v>
      </c>
      <c r="Q17" s="188">
        <v>5.4</v>
      </c>
      <c r="R17" s="187">
        <v>7.5</v>
      </c>
      <c r="S17" s="188">
        <v>8</v>
      </c>
      <c r="T17" s="187">
        <v>6</v>
      </c>
      <c r="U17" s="188">
        <v>7</v>
      </c>
      <c r="V17" s="187">
        <v>3</v>
      </c>
      <c r="W17" s="188">
        <v>3.5</v>
      </c>
      <c r="X17" s="187">
        <v>5</v>
      </c>
      <c r="Y17" s="194">
        <v>6</v>
      </c>
    </row>
    <row r="18" spans="1:25" x14ac:dyDescent="0.25">
      <c r="A18" s="189" t="s">
        <v>29</v>
      </c>
      <c r="B18" s="190"/>
      <c r="C18" s="191"/>
      <c r="D18" s="192"/>
      <c r="E18" s="193"/>
      <c r="F18" s="187">
        <v>5.5</v>
      </c>
      <c r="G18" s="188">
        <v>6.6</v>
      </c>
      <c r="H18" s="187">
        <v>6</v>
      </c>
      <c r="I18" s="188">
        <v>8</v>
      </c>
      <c r="J18" s="187">
        <v>4.666666666666667</v>
      </c>
      <c r="K18" s="188">
        <v>5.333333333333333</v>
      </c>
      <c r="L18" s="187">
        <v>5.34</v>
      </c>
      <c r="M18" s="188">
        <v>5.8</v>
      </c>
      <c r="N18" s="187">
        <v>5</v>
      </c>
      <c r="O18" s="188">
        <v>6.666666666666667</v>
      </c>
      <c r="P18" s="187">
        <v>6.333333333333333</v>
      </c>
      <c r="Q18" s="188">
        <v>7</v>
      </c>
      <c r="R18" s="187">
        <v>6.5</v>
      </c>
      <c r="S18" s="188">
        <v>7.5</v>
      </c>
      <c r="T18" s="187">
        <v>5</v>
      </c>
      <c r="U18" s="188">
        <v>7</v>
      </c>
      <c r="V18" s="187">
        <v>6</v>
      </c>
      <c r="W18" s="188">
        <v>7</v>
      </c>
      <c r="X18" s="187">
        <v>6</v>
      </c>
      <c r="Y18" s="194">
        <v>7</v>
      </c>
    </row>
    <row r="19" spans="1:25" x14ac:dyDescent="0.25">
      <c r="A19" s="189" t="s">
        <v>154</v>
      </c>
      <c r="B19" s="190"/>
      <c r="C19" s="191"/>
      <c r="D19" s="192"/>
      <c r="E19" s="193"/>
      <c r="F19" s="187">
        <v>5.65</v>
      </c>
      <c r="G19" s="188">
        <v>6.66</v>
      </c>
      <c r="H19" s="187">
        <v>8</v>
      </c>
      <c r="I19" s="188">
        <v>12</v>
      </c>
      <c r="J19" s="187">
        <v>5.5</v>
      </c>
      <c r="K19" s="188">
        <v>6</v>
      </c>
      <c r="L19" s="187">
        <v>6.63</v>
      </c>
      <c r="M19" s="188">
        <v>6.67</v>
      </c>
      <c r="N19" s="187">
        <v>6.333333333333333</v>
      </c>
      <c r="O19" s="188">
        <v>7.5</v>
      </c>
      <c r="P19" s="187">
        <v>6.666666666666667</v>
      </c>
      <c r="Q19" s="188">
        <v>7.5</v>
      </c>
      <c r="R19" s="187"/>
      <c r="S19" s="188"/>
      <c r="T19" s="187">
        <v>5.5</v>
      </c>
      <c r="U19" s="188">
        <v>7</v>
      </c>
      <c r="V19" s="187">
        <v>7</v>
      </c>
      <c r="W19" s="188">
        <v>7.8</v>
      </c>
      <c r="X19" s="187">
        <v>10</v>
      </c>
      <c r="Y19" s="194">
        <v>12</v>
      </c>
    </row>
    <row r="20" spans="1:25" x14ac:dyDescent="0.25">
      <c r="A20" s="189" t="s">
        <v>40</v>
      </c>
      <c r="B20" s="190"/>
      <c r="C20" s="191"/>
      <c r="D20" s="192"/>
      <c r="E20" s="193"/>
      <c r="F20" s="187"/>
      <c r="G20" s="188"/>
      <c r="H20" s="187">
        <v>2.5</v>
      </c>
      <c r="I20" s="188">
        <v>3</v>
      </c>
      <c r="J20" s="187">
        <v>4</v>
      </c>
      <c r="K20" s="188">
        <v>4</v>
      </c>
      <c r="L20" s="187"/>
      <c r="M20" s="188"/>
      <c r="N20" s="187"/>
      <c r="O20" s="188"/>
      <c r="P20" s="187">
        <v>3</v>
      </c>
      <c r="Q20" s="188">
        <v>3.5</v>
      </c>
      <c r="R20" s="187"/>
      <c r="S20" s="188"/>
      <c r="T20" s="187">
        <v>4</v>
      </c>
      <c r="U20" s="188">
        <v>5</v>
      </c>
      <c r="V20" s="187">
        <v>0.8</v>
      </c>
      <c r="W20" s="188">
        <v>1.5</v>
      </c>
      <c r="X20" s="187"/>
      <c r="Y20" s="194"/>
    </row>
    <row r="21" spans="1:25" x14ac:dyDescent="0.25">
      <c r="A21" s="189" t="s">
        <v>30</v>
      </c>
      <c r="B21" s="190"/>
      <c r="C21" s="191"/>
      <c r="D21" s="192">
        <v>2.2000000000000002</v>
      </c>
      <c r="E21" s="193">
        <v>2.5</v>
      </c>
      <c r="F21" s="187">
        <v>1.2</v>
      </c>
      <c r="G21" s="188">
        <v>1.6</v>
      </c>
      <c r="H21" s="187">
        <v>1.5</v>
      </c>
      <c r="I21" s="188">
        <v>2</v>
      </c>
      <c r="J21" s="187">
        <v>1.25</v>
      </c>
      <c r="K21" s="188">
        <v>1.75</v>
      </c>
      <c r="L21" s="187">
        <v>1.5</v>
      </c>
      <c r="M21" s="188">
        <v>1.6</v>
      </c>
      <c r="N21" s="187">
        <v>1</v>
      </c>
      <c r="O21" s="188">
        <v>1.7</v>
      </c>
      <c r="P21" s="187">
        <v>1.6</v>
      </c>
      <c r="Q21" s="188">
        <v>1.8</v>
      </c>
      <c r="R21" s="187">
        <v>1.5</v>
      </c>
      <c r="S21" s="188">
        <v>2</v>
      </c>
      <c r="T21" s="187">
        <v>1.4</v>
      </c>
      <c r="U21" s="188">
        <v>1.6</v>
      </c>
      <c r="V21" s="187">
        <v>1.3</v>
      </c>
      <c r="W21" s="188">
        <v>1.5</v>
      </c>
      <c r="X21" s="187">
        <v>1.2</v>
      </c>
      <c r="Y21" s="194">
        <v>1.5</v>
      </c>
    </row>
    <row r="22" spans="1:25" x14ac:dyDescent="0.25">
      <c r="A22" s="189" t="s">
        <v>31</v>
      </c>
      <c r="B22" s="190"/>
      <c r="C22" s="191"/>
      <c r="D22" s="192">
        <v>3</v>
      </c>
      <c r="E22" s="193">
        <v>3.5</v>
      </c>
      <c r="F22" s="187">
        <v>3</v>
      </c>
      <c r="G22" s="188">
        <v>3.9</v>
      </c>
      <c r="H22" s="187">
        <v>1.8</v>
      </c>
      <c r="I22" s="188">
        <v>2.8</v>
      </c>
      <c r="J22" s="187">
        <v>2.0833333333333335</v>
      </c>
      <c r="K22" s="188">
        <v>2.5</v>
      </c>
      <c r="L22" s="187">
        <v>2.5</v>
      </c>
      <c r="M22" s="188">
        <v>2.8</v>
      </c>
      <c r="N22" s="187">
        <v>2.4</v>
      </c>
      <c r="O22" s="188">
        <v>3</v>
      </c>
      <c r="P22" s="187">
        <v>2.5</v>
      </c>
      <c r="Q22" s="188">
        <v>3</v>
      </c>
      <c r="R22" s="187">
        <v>2</v>
      </c>
      <c r="S22" s="188">
        <v>2.5</v>
      </c>
      <c r="T22" s="187"/>
      <c r="U22" s="188"/>
      <c r="V22" s="187">
        <v>2</v>
      </c>
      <c r="W22" s="188">
        <v>2</v>
      </c>
      <c r="X22" s="187">
        <v>2.2999999999999998</v>
      </c>
      <c r="Y22" s="194">
        <v>3</v>
      </c>
    </row>
    <row r="23" spans="1:25" x14ac:dyDescent="0.25">
      <c r="A23" s="189" t="s">
        <v>55</v>
      </c>
      <c r="B23" s="190"/>
      <c r="C23" s="191"/>
      <c r="D23" s="192">
        <v>3</v>
      </c>
      <c r="E23" s="193">
        <v>3.5</v>
      </c>
      <c r="F23" s="187">
        <v>2.5</v>
      </c>
      <c r="G23" s="188">
        <v>3.5</v>
      </c>
      <c r="H23" s="187">
        <v>2</v>
      </c>
      <c r="I23" s="188">
        <v>2.6</v>
      </c>
      <c r="J23" s="187">
        <v>2.4</v>
      </c>
      <c r="K23" s="188">
        <v>2.6</v>
      </c>
      <c r="L23" s="187">
        <v>2</v>
      </c>
      <c r="M23" s="188">
        <v>3.2</v>
      </c>
      <c r="N23" s="187">
        <v>2</v>
      </c>
      <c r="O23" s="188">
        <v>2.6</v>
      </c>
      <c r="P23" s="187">
        <v>2.2000000000000002</v>
      </c>
      <c r="Q23" s="188">
        <v>2.4</v>
      </c>
      <c r="R23" s="187">
        <v>2.6</v>
      </c>
      <c r="S23" s="188">
        <v>3</v>
      </c>
      <c r="T23" s="187">
        <v>2.5</v>
      </c>
      <c r="U23" s="188">
        <v>3.5</v>
      </c>
      <c r="V23" s="187">
        <v>1.6</v>
      </c>
      <c r="W23" s="188">
        <v>1.8</v>
      </c>
      <c r="X23" s="187">
        <v>2</v>
      </c>
      <c r="Y23" s="194">
        <v>2</v>
      </c>
    </row>
    <row r="24" spans="1:25" x14ac:dyDescent="0.25">
      <c r="A24" s="189" t="s">
        <v>33</v>
      </c>
      <c r="B24" s="190"/>
      <c r="C24" s="191"/>
      <c r="D24" s="192">
        <v>0.66666666666666663</v>
      </c>
      <c r="E24" s="193">
        <v>1</v>
      </c>
      <c r="F24" s="187">
        <v>0.6</v>
      </c>
      <c r="G24" s="188">
        <v>1.5</v>
      </c>
      <c r="H24" s="187">
        <v>0.6</v>
      </c>
      <c r="I24" s="188">
        <v>0.6</v>
      </c>
      <c r="J24" s="187">
        <v>0.4</v>
      </c>
      <c r="K24" s="188">
        <v>0.66666666666666663</v>
      </c>
      <c r="L24" s="187">
        <v>0.67</v>
      </c>
      <c r="M24" s="188">
        <v>0.67</v>
      </c>
      <c r="N24" s="187">
        <v>0.43333333333333335</v>
      </c>
      <c r="O24" s="188">
        <v>0.8</v>
      </c>
      <c r="P24" s="187">
        <v>0.53333333333333333</v>
      </c>
      <c r="Q24" s="188">
        <v>0.66666666666666663</v>
      </c>
      <c r="R24" s="187">
        <v>0.6</v>
      </c>
      <c r="S24" s="188">
        <v>0.7</v>
      </c>
      <c r="T24" s="187">
        <v>0.7</v>
      </c>
      <c r="U24" s="188">
        <v>0.9</v>
      </c>
      <c r="V24" s="187"/>
      <c r="W24" s="188"/>
      <c r="X24" s="187">
        <v>0.4</v>
      </c>
      <c r="Y24" s="194">
        <v>0.55000000000000004</v>
      </c>
    </row>
    <row r="25" spans="1:25" x14ac:dyDescent="0.25">
      <c r="A25" s="189" t="s">
        <v>252</v>
      </c>
      <c r="B25" s="190"/>
      <c r="C25" s="191"/>
      <c r="D25" s="192"/>
      <c r="E25" s="193"/>
      <c r="F25" s="187">
        <v>12</v>
      </c>
      <c r="G25" s="188">
        <v>16</v>
      </c>
      <c r="H25" s="187"/>
      <c r="I25" s="188"/>
      <c r="J25" s="187">
        <v>9</v>
      </c>
      <c r="K25" s="188">
        <v>10</v>
      </c>
      <c r="L25" s="187"/>
      <c r="M25" s="188"/>
      <c r="N25" s="187"/>
      <c r="O25" s="188"/>
      <c r="P25" s="187"/>
      <c r="Q25" s="188"/>
      <c r="R25" s="187"/>
      <c r="S25" s="188"/>
      <c r="T25" s="187"/>
      <c r="U25" s="188"/>
      <c r="V25" s="187"/>
      <c r="W25" s="188"/>
      <c r="X25" s="187"/>
      <c r="Y25" s="194"/>
    </row>
    <row r="26" spans="1:25" x14ac:dyDescent="0.25">
      <c r="A26" s="189" t="s">
        <v>20</v>
      </c>
      <c r="B26" s="190"/>
      <c r="C26" s="191"/>
      <c r="D26" s="192"/>
      <c r="E26" s="193"/>
      <c r="F26" s="187">
        <v>10</v>
      </c>
      <c r="G26" s="188">
        <v>15</v>
      </c>
      <c r="H26" s="187"/>
      <c r="I26" s="188"/>
      <c r="J26" s="187"/>
      <c r="K26" s="188"/>
      <c r="L26" s="187">
        <v>14</v>
      </c>
      <c r="M26" s="188">
        <v>14.67</v>
      </c>
      <c r="N26" s="187"/>
      <c r="O26" s="188"/>
      <c r="P26" s="187"/>
      <c r="Q26" s="188"/>
      <c r="R26" s="187"/>
      <c r="S26" s="188"/>
      <c r="T26" s="187"/>
      <c r="U26" s="188"/>
      <c r="V26" s="187"/>
      <c r="W26" s="188"/>
      <c r="X26" s="187">
        <v>20</v>
      </c>
      <c r="Y26" s="194">
        <v>20</v>
      </c>
    </row>
    <row r="27" spans="1:25" ht="18.75" thickBot="1" x14ac:dyDescent="0.3">
      <c r="A27" s="189" t="s">
        <v>27</v>
      </c>
      <c r="B27" s="190"/>
      <c r="C27" s="191"/>
      <c r="D27" s="192">
        <v>6.8</v>
      </c>
      <c r="E27" s="193">
        <v>7.4</v>
      </c>
      <c r="F27" s="187">
        <v>6.5</v>
      </c>
      <c r="G27" s="188">
        <v>8</v>
      </c>
      <c r="H27" s="187">
        <v>5</v>
      </c>
      <c r="I27" s="188">
        <v>6</v>
      </c>
      <c r="J27" s="187">
        <v>5</v>
      </c>
      <c r="K27" s="188">
        <v>6</v>
      </c>
      <c r="L27" s="187">
        <v>6.67</v>
      </c>
      <c r="M27" s="188">
        <v>6.67</v>
      </c>
      <c r="N27" s="187">
        <v>7</v>
      </c>
      <c r="O27" s="188">
        <v>9.5</v>
      </c>
      <c r="P27" s="187">
        <v>6.5</v>
      </c>
      <c r="Q27" s="188">
        <v>7.5</v>
      </c>
      <c r="R27" s="187">
        <v>6</v>
      </c>
      <c r="S27" s="188">
        <v>7</v>
      </c>
      <c r="T27" s="187">
        <v>7</v>
      </c>
      <c r="U27" s="188">
        <v>8</v>
      </c>
      <c r="V27" s="187">
        <v>6.5</v>
      </c>
      <c r="W27" s="188">
        <v>7</v>
      </c>
      <c r="X27" s="187">
        <v>6</v>
      </c>
      <c r="Y27" s="194">
        <v>7</v>
      </c>
    </row>
    <row r="28" spans="1:25" ht="18.75" thickBot="1" x14ac:dyDescent="0.3">
      <c r="A28" s="209" t="s">
        <v>125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210"/>
    </row>
    <row r="29" spans="1:25" x14ac:dyDescent="0.25">
      <c r="A29" s="189" t="s">
        <v>29</v>
      </c>
      <c r="B29" s="190"/>
      <c r="C29" s="191"/>
      <c r="D29" s="192">
        <v>7.5</v>
      </c>
      <c r="E29" s="193">
        <v>8.5</v>
      </c>
      <c r="F29" s="187"/>
      <c r="G29" s="188"/>
      <c r="H29" s="187"/>
      <c r="I29" s="188"/>
      <c r="J29" s="187"/>
      <c r="K29" s="188"/>
      <c r="L29" s="187"/>
      <c r="M29" s="188"/>
      <c r="N29" s="187"/>
      <c r="O29" s="188"/>
      <c r="P29" s="187"/>
      <c r="Q29" s="188"/>
      <c r="R29" s="187"/>
      <c r="S29" s="188"/>
      <c r="T29" s="187"/>
      <c r="U29" s="188"/>
      <c r="V29" s="187"/>
      <c r="W29" s="188"/>
      <c r="X29" s="187"/>
      <c r="Y29" s="194"/>
    </row>
    <row r="30" spans="1:25" x14ac:dyDescent="0.25">
      <c r="A30" s="189" t="s">
        <v>35</v>
      </c>
      <c r="B30" s="190"/>
      <c r="C30" s="191"/>
      <c r="D30" s="192"/>
      <c r="E30" s="193"/>
      <c r="F30" s="187">
        <v>9</v>
      </c>
      <c r="G30" s="188">
        <v>13</v>
      </c>
      <c r="H30" s="187"/>
      <c r="I30" s="188"/>
      <c r="J30" s="187">
        <v>14</v>
      </c>
      <c r="K30" s="188">
        <v>14</v>
      </c>
      <c r="L30" s="187">
        <v>15</v>
      </c>
      <c r="M30" s="188">
        <v>15</v>
      </c>
      <c r="N30" s="187"/>
      <c r="O30" s="188"/>
      <c r="P30" s="187"/>
      <c r="Q30" s="188"/>
      <c r="R30" s="187"/>
      <c r="S30" s="188"/>
      <c r="T30" s="187"/>
      <c r="U30" s="188"/>
      <c r="V30" s="187"/>
      <c r="W30" s="188"/>
      <c r="X30" s="187"/>
      <c r="Y30" s="194"/>
    </row>
    <row r="31" spans="1:25" x14ac:dyDescent="0.25">
      <c r="A31" s="189" t="s">
        <v>36</v>
      </c>
      <c r="B31" s="190"/>
      <c r="C31" s="191"/>
      <c r="D31" s="192">
        <v>9.5</v>
      </c>
      <c r="E31" s="193">
        <v>10</v>
      </c>
      <c r="F31" s="187">
        <v>7</v>
      </c>
      <c r="G31" s="188">
        <v>10</v>
      </c>
      <c r="H31" s="187">
        <v>4</v>
      </c>
      <c r="I31" s="188">
        <v>6</v>
      </c>
      <c r="J31" s="187">
        <v>7</v>
      </c>
      <c r="K31" s="188">
        <v>8</v>
      </c>
      <c r="L31" s="187">
        <v>7</v>
      </c>
      <c r="M31" s="188">
        <v>9</v>
      </c>
      <c r="N31" s="187">
        <v>7</v>
      </c>
      <c r="O31" s="188">
        <v>8</v>
      </c>
      <c r="P31" s="187">
        <v>9.1666666666666661</v>
      </c>
      <c r="Q31" s="188">
        <v>10</v>
      </c>
      <c r="R31" s="187"/>
      <c r="S31" s="188"/>
      <c r="T31" s="187">
        <v>9</v>
      </c>
      <c r="U31" s="188">
        <v>10</v>
      </c>
      <c r="V31" s="187">
        <v>8</v>
      </c>
      <c r="W31" s="188">
        <v>8.5</v>
      </c>
      <c r="X31" s="187">
        <v>8</v>
      </c>
      <c r="Y31" s="194">
        <v>9</v>
      </c>
    </row>
    <row r="32" spans="1:25" x14ac:dyDescent="0.25">
      <c r="A32" s="189" t="s">
        <v>286</v>
      </c>
      <c r="B32" s="190"/>
      <c r="C32" s="191"/>
      <c r="D32" s="192"/>
      <c r="E32" s="193"/>
      <c r="F32" s="187"/>
      <c r="G32" s="188"/>
      <c r="H32" s="187"/>
      <c r="I32" s="188"/>
      <c r="J32" s="187">
        <v>4</v>
      </c>
      <c r="K32" s="188">
        <v>4.5</v>
      </c>
      <c r="L32" s="187"/>
      <c r="M32" s="188"/>
      <c r="N32" s="187">
        <v>5</v>
      </c>
      <c r="O32" s="188">
        <v>6</v>
      </c>
      <c r="P32" s="187"/>
      <c r="Q32" s="188"/>
      <c r="R32" s="187"/>
      <c r="S32" s="188"/>
      <c r="T32" s="187">
        <v>7</v>
      </c>
      <c r="U32" s="188">
        <v>8</v>
      </c>
      <c r="V32" s="187"/>
      <c r="W32" s="188"/>
      <c r="X32" s="187"/>
      <c r="Y32" s="194"/>
    </row>
    <row r="33" spans="1:25" x14ac:dyDescent="0.25">
      <c r="A33" s="189" t="s">
        <v>24</v>
      </c>
      <c r="B33" s="190"/>
      <c r="C33" s="191"/>
      <c r="D33" s="192"/>
      <c r="E33" s="193"/>
      <c r="F33" s="187"/>
      <c r="G33" s="188"/>
      <c r="H33" s="187">
        <v>8</v>
      </c>
      <c r="I33" s="188">
        <v>8.5</v>
      </c>
      <c r="J33" s="187"/>
      <c r="K33" s="188"/>
      <c r="L33" s="187"/>
      <c r="M33" s="188"/>
      <c r="N33" s="187"/>
      <c r="O33" s="188"/>
      <c r="P33" s="187"/>
      <c r="Q33" s="188"/>
      <c r="R33" s="187"/>
      <c r="S33" s="188"/>
      <c r="T33" s="187"/>
      <c r="U33" s="188"/>
      <c r="V33" s="187"/>
      <c r="W33" s="188"/>
      <c r="X33" s="187"/>
      <c r="Y33" s="194"/>
    </row>
    <row r="34" spans="1:25" x14ac:dyDescent="0.25">
      <c r="A34" s="189" t="s">
        <v>37</v>
      </c>
      <c r="B34" s="190"/>
      <c r="C34" s="191"/>
      <c r="D34" s="192"/>
      <c r="E34" s="193"/>
      <c r="F34" s="187">
        <v>7</v>
      </c>
      <c r="G34" s="188">
        <v>9</v>
      </c>
      <c r="H34" s="187">
        <v>6</v>
      </c>
      <c r="I34" s="188">
        <v>7</v>
      </c>
      <c r="J34" s="187">
        <v>16</v>
      </c>
      <c r="K34" s="188">
        <v>16</v>
      </c>
      <c r="L34" s="187">
        <v>12</v>
      </c>
      <c r="M34" s="188">
        <v>13</v>
      </c>
      <c r="N34" s="187">
        <v>13</v>
      </c>
      <c r="O34" s="188">
        <v>15</v>
      </c>
      <c r="P34" s="187">
        <v>13</v>
      </c>
      <c r="Q34" s="188">
        <v>14</v>
      </c>
      <c r="R34" s="187"/>
      <c r="S34" s="188"/>
      <c r="T34" s="187">
        <v>14</v>
      </c>
      <c r="U34" s="188">
        <v>15</v>
      </c>
      <c r="V34" s="187">
        <v>14</v>
      </c>
      <c r="W34" s="188">
        <v>14</v>
      </c>
      <c r="X34" s="187">
        <v>13</v>
      </c>
      <c r="Y34" s="194">
        <v>13</v>
      </c>
    </row>
    <row r="35" spans="1:25" x14ac:dyDescent="0.25">
      <c r="A35" s="189" t="s">
        <v>38</v>
      </c>
      <c r="B35" s="190"/>
      <c r="C35" s="191"/>
      <c r="D35" s="192"/>
      <c r="E35" s="193"/>
      <c r="F35" s="187">
        <v>9</v>
      </c>
      <c r="G35" s="188">
        <v>11</v>
      </c>
      <c r="H35" s="187">
        <v>6</v>
      </c>
      <c r="I35" s="188">
        <v>7</v>
      </c>
      <c r="J35" s="187">
        <v>14</v>
      </c>
      <c r="K35" s="188">
        <v>14</v>
      </c>
      <c r="L35" s="187"/>
      <c r="M35" s="188"/>
      <c r="N35" s="187"/>
      <c r="O35" s="188"/>
      <c r="P35" s="187">
        <v>11</v>
      </c>
      <c r="Q35" s="188">
        <v>12</v>
      </c>
      <c r="R35" s="187"/>
      <c r="S35" s="188"/>
      <c r="T35" s="187"/>
      <c r="U35" s="188"/>
      <c r="V35" s="187">
        <v>14</v>
      </c>
      <c r="W35" s="188">
        <v>14</v>
      </c>
      <c r="X35" s="187">
        <v>12</v>
      </c>
      <c r="Y35" s="194">
        <v>12</v>
      </c>
    </row>
    <row r="36" spans="1:25" x14ac:dyDescent="0.25">
      <c r="A36" s="189" t="s">
        <v>39</v>
      </c>
      <c r="B36" s="190"/>
      <c r="C36" s="191"/>
      <c r="D36" s="192"/>
      <c r="E36" s="193"/>
      <c r="F36" s="187">
        <v>7</v>
      </c>
      <c r="G36" s="188">
        <v>9</v>
      </c>
      <c r="H36" s="187">
        <v>5</v>
      </c>
      <c r="I36" s="188">
        <v>6</v>
      </c>
      <c r="J36" s="187">
        <v>15</v>
      </c>
      <c r="K36" s="188">
        <v>15</v>
      </c>
      <c r="L36" s="187">
        <v>11</v>
      </c>
      <c r="M36" s="188">
        <v>11</v>
      </c>
      <c r="N36" s="187"/>
      <c r="O36" s="188"/>
      <c r="P36" s="187">
        <v>10</v>
      </c>
      <c r="Q36" s="188">
        <v>11</v>
      </c>
      <c r="R36" s="187"/>
      <c r="S36" s="188"/>
      <c r="T36" s="187"/>
      <c r="U36" s="188"/>
      <c r="V36" s="187">
        <v>14</v>
      </c>
      <c r="W36" s="188">
        <v>14</v>
      </c>
      <c r="X36" s="187">
        <v>12</v>
      </c>
      <c r="Y36" s="194">
        <v>12</v>
      </c>
    </row>
    <row r="37" spans="1:25" x14ac:dyDescent="0.25">
      <c r="A37" s="189" t="s">
        <v>30</v>
      </c>
      <c r="B37" s="190"/>
      <c r="C37" s="191"/>
      <c r="D37" s="192"/>
      <c r="E37" s="193"/>
      <c r="F37" s="187"/>
      <c r="G37" s="188"/>
      <c r="H37" s="187"/>
      <c r="I37" s="188"/>
      <c r="J37" s="187"/>
      <c r="K37" s="188"/>
      <c r="L37" s="187"/>
      <c r="M37" s="188"/>
      <c r="N37" s="187">
        <v>2</v>
      </c>
      <c r="O37" s="188">
        <v>2.5</v>
      </c>
      <c r="P37" s="187"/>
      <c r="Q37" s="188"/>
      <c r="R37" s="187"/>
      <c r="S37" s="188"/>
      <c r="T37" s="187"/>
      <c r="U37" s="188"/>
      <c r="V37" s="187"/>
      <c r="W37" s="188"/>
      <c r="X37" s="187"/>
      <c r="Y37" s="194"/>
    </row>
    <row r="38" spans="1:25" x14ac:dyDescent="0.25">
      <c r="A38" s="189" t="s">
        <v>31</v>
      </c>
      <c r="B38" s="190"/>
      <c r="C38" s="191"/>
      <c r="D38" s="192"/>
      <c r="E38" s="193"/>
      <c r="F38" s="187">
        <v>5</v>
      </c>
      <c r="G38" s="188">
        <v>6</v>
      </c>
      <c r="H38" s="187"/>
      <c r="I38" s="188"/>
      <c r="J38" s="187"/>
      <c r="K38" s="188"/>
      <c r="L38" s="187"/>
      <c r="M38" s="188"/>
      <c r="N38" s="187"/>
      <c r="O38" s="188"/>
      <c r="P38" s="187"/>
      <c r="Q38" s="188"/>
      <c r="R38" s="187">
        <v>3</v>
      </c>
      <c r="S38" s="188">
        <v>4</v>
      </c>
      <c r="T38" s="187"/>
      <c r="U38" s="188"/>
      <c r="V38" s="187"/>
      <c r="W38" s="188"/>
      <c r="X38" s="187"/>
      <c r="Y38" s="194"/>
    </row>
    <row r="39" spans="1:25" ht="18.75" thickBot="1" x14ac:dyDescent="0.3">
      <c r="A39" s="195" t="s">
        <v>252</v>
      </c>
      <c r="B39" s="196"/>
      <c r="C39" s="197"/>
      <c r="D39" s="198"/>
      <c r="E39" s="199"/>
      <c r="F39" s="200">
        <v>1.9</v>
      </c>
      <c r="G39" s="201">
        <v>3</v>
      </c>
      <c r="H39" s="200"/>
      <c r="I39" s="201"/>
      <c r="J39" s="200"/>
      <c r="K39" s="201"/>
      <c r="L39" s="200">
        <v>2.8</v>
      </c>
      <c r="M39" s="201">
        <v>2.97</v>
      </c>
      <c r="N39" s="200"/>
      <c r="O39" s="201"/>
      <c r="P39" s="200">
        <v>2.6666666666666665</v>
      </c>
      <c r="Q39" s="201">
        <v>3.3333333333333335</v>
      </c>
      <c r="R39" s="200"/>
      <c r="S39" s="201"/>
      <c r="T39" s="200">
        <v>3</v>
      </c>
      <c r="U39" s="201">
        <v>4</v>
      </c>
      <c r="V39" s="200">
        <v>2.8</v>
      </c>
      <c r="W39" s="201">
        <v>3</v>
      </c>
      <c r="X39" s="200">
        <v>2.4</v>
      </c>
      <c r="Y39" s="202">
        <v>3.2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showGridLines="0" showZeros="0" zoomScaleNormal="100" workbookViewId="0">
      <selection activeCell="A2" sqref="A2:Y31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39" t="s">
        <v>295</v>
      </c>
    </row>
    <row r="2" spans="1:25" ht="16.5" thickBot="1" x14ac:dyDescent="0.3">
      <c r="A2" s="163" t="s">
        <v>51</v>
      </c>
      <c r="B2" s="164"/>
      <c r="C2" s="165"/>
      <c r="D2" s="167" t="s">
        <v>290</v>
      </c>
      <c r="E2" s="167"/>
      <c r="F2" s="168" t="s">
        <v>52</v>
      </c>
      <c r="G2" s="167"/>
      <c r="H2" s="167" t="s">
        <v>242</v>
      </c>
      <c r="I2" s="167"/>
      <c r="J2" s="168" t="s">
        <v>249</v>
      </c>
      <c r="K2" s="167"/>
      <c r="L2" s="167" t="s">
        <v>156</v>
      </c>
      <c r="M2" s="167"/>
      <c r="N2" s="168" t="s">
        <v>126</v>
      </c>
      <c r="O2" s="167"/>
      <c r="P2" s="167" t="s">
        <v>271</v>
      </c>
      <c r="Q2" s="167"/>
      <c r="R2" s="168" t="s">
        <v>287</v>
      </c>
      <c r="S2" s="167"/>
      <c r="T2" s="168" t="s">
        <v>291</v>
      </c>
      <c r="U2" s="167"/>
      <c r="V2" s="168" t="s">
        <v>254</v>
      </c>
      <c r="W2" s="167"/>
      <c r="X2" s="168" t="s">
        <v>228</v>
      </c>
      <c r="Y2" s="169"/>
    </row>
    <row r="3" spans="1:25" x14ac:dyDescent="0.25">
      <c r="A3" s="170" t="s">
        <v>53</v>
      </c>
      <c r="B3" s="171"/>
      <c r="C3" s="172"/>
      <c r="D3" s="173">
        <v>44326</v>
      </c>
      <c r="E3" s="173"/>
      <c r="F3" s="173">
        <v>44329</v>
      </c>
      <c r="G3" s="173"/>
      <c r="H3" s="173">
        <v>44327</v>
      </c>
      <c r="I3" s="173"/>
      <c r="J3" s="173">
        <v>44328</v>
      </c>
      <c r="K3" s="173"/>
      <c r="L3" s="173">
        <v>44327</v>
      </c>
      <c r="M3" s="173"/>
      <c r="N3" s="173">
        <v>44328</v>
      </c>
      <c r="O3" s="173"/>
      <c r="P3" s="173">
        <v>44328</v>
      </c>
      <c r="Q3" s="173"/>
      <c r="R3" s="173">
        <v>44327</v>
      </c>
      <c r="S3" s="173"/>
      <c r="T3" s="173">
        <v>44327</v>
      </c>
      <c r="U3" s="173"/>
      <c r="V3" s="173">
        <v>44327</v>
      </c>
      <c r="W3" s="173"/>
      <c r="X3" s="173">
        <v>44328</v>
      </c>
      <c r="Y3" s="174"/>
    </row>
    <row r="4" spans="1:25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7" t="s">
        <v>18</v>
      </c>
      <c r="V4" s="206" t="s">
        <v>17</v>
      </c>
      <c r="W4" s="207" t="s">
        <v>18</v>
      </c>
      <c r="X4" s="206" t="s">
        <v>17</v>
      </c>
      <c r="Y4" s="208" t="s">
        <v>18</v>
      </c>
    </row>
    <row r="5" spans="1:25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210"/>
    </row>
    <row r="6" spans="1:25" thickBot="1" x14ac:dyDescent="0.25">
      <c r="A6" s="211" t="s">
        <v>34</v>
      </c>
      <c r="B6" s="212"/>
      <c r="C6" s="191"/>
      <c r="D6" s="248">
        <v>4.5</v>
      </c>
      <c r="E6" s="249">
        <v>5.5</v>
      </c>
      <c r="F6" s="249">
        <v>3</v>
      </c>
      <c r="G6" s="249">
        <v>4</v>
      </c>
      <c r="H6" s="249">
        <v>3.5</v>
      </c>
      <c r="I6" s="249">
        <v>4.5</v>
      </c>
      <c r="J6" s="249">
        <v>6</v>
      </c>
      <c r="K6" s="249">
        <v>7</v>
      </c>
      <c r="L6" s="249">
        <v>2.5</v>
      </c>
      <c r="M6" s="249">
        <v>5.5</v>
      </c>
      <c r="N6" s="249">
        <v>2</v>
      </c>
      <c r="O6" s="249">
        <v>4</v>
      </c>
      <c r="P6" s="187">
        <v>4</v>
      </c>
      <c r="Q6" s="188">
        <v>5</v>
      </c>
      <c r="R6" s="187">
        <v>3</v>
      </c>
      <c r="S6" s="188">
        <v>4</v>
      </c>
      <c r="T6" s="187">
        <v>4</v>
      </c>
      <c r="U6" s="188">
        <v>5</v>
      </c>
      <c r="V6" s="187">
        <v>2.5</v>
      </c>
      <c r="W6" s="188">
        <v>3.5</v>
      </c>
      <c r="X6" s="187">
        <v>4</v>
      </c>
      <c r="Y6" s="194">
        <v>4</v>
      </c>
    </row>
    <row r="7" spans="1:25" ht="16.5" thickBot="1" x14ac:dyDescent="0.3">
      <c r="A7" s="218" t="s">
        <v>153</v>
      </c>
      <c r="B7" s="219"/>
      <c r="C7" s="220"/>
      <c r="D7" s="248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21"/>
      <c r="Q7" s="221"/>
      <c r="R7" s="221"/>
      <c r="S7" s="221"/>
      <c r="T7" s="221"/>
      <c r="U7" s="221"/>
      <c r="V7" s="221"/>
      <c r="W7" s="221"/>
      <c r="X7" s="221"/>
      <c r="Y7" s="222"/>
    </row>
    <row r="8" spans="1:25" x14ac:dyDescent="0.25">
      <c r="A8" s="213"/>
      <c r="B8" s="214" t="s">
        <v>243</v>
      </c>
      <c r="C8" s="191" t="s">
        <v>19</v>
      </c>
      <c r="D8" s="248"/>
      <c r="E8" s="249"/>
      <c r="F8" s="249"/>
      <c r="G8" s="249"/>
      <c r="H8" s="249"/>
      <c r="I8" s="249"/>
      <c r="J8" s="249"/>
      <c r="K8" s="249"/>
      <c r="L8" s="249">
        <v>4</v>
      </c>
      <c r="M8" s="249">
        <v>4</v>
      </c>
      <c r="N8" s="249"/>
      <c r="O8" s="249"/>
      <c r="P8" s="249">
        <v>4.333333333333333</v>
      </c>
      <c r="Q8" s="249">
        <v>6</v>
      </c>
      <c r="R8" s="249"/>
      <c r="S8" s="249"/>
      <c r="T8" s="249"/>
      <c r="U8" s="249"/>
      <c r="V8" s="249"/>
      <c r="W8" s="249"/>
      <c r="X8" s="249"/>
      <c r="Y8" s="250"/>
    </row>
    <row r="9" spans="1:25" x14ac:dyDescent="0.25">
      <c r="A9" s="213"/>
      <c r="B9" s="214" t="s">
        <v>239</v>
      </c>
      <c r="C9" s="191" t="s">
        <v>19</v>
      </c>
      <c r="D9" s="251"/>
      <c r="E9" s="223"/>
      <c r="F9" s="223">
        <v>3.66</v>
      </c>
      <c r="G9" s="223">
        <v>4</v>
      </c>
      <c r="H9" s="223"/>
      <c r="I9" s="223"/>
      <c r="J9" s="223">
        <v>2.6666666666666665</v>
      </c>
      <c r="K9" s="223">
        <v>3</v>
      </c>
      <c r="L9" s="223"/>
      <c r="M9" s="223"/>
      <c r="N9" s="223">
        <v>1.6666666666666667</v>
      </c>
      <c r="O9" s="223">
        <v>3.3333333333333335</v>
      </c>
      <c r="P9" s="223"/>
      <c r="Q9" s="223"/>
      <c r="R9" s="223"/>
      <c r="S9" s="223"/>
      <c r="T9" s="223"/>
      <c r="U9" s="223"/>
      <c r="V9" s="223"/>
      <c r="W9" s="223"/>
      <c r="X9" s="223"/>
      <c r="Y9" s="224"/>
    </row>
    <row r="10" spans="1:25" x14ac:dyDescent="0.25">
      <c r="A10" s="213"/>
      <c r="B10" s="214" t="s">
        <v>236</v>
      </c>
      <c r="C10" s="191" t="s">
        <v>19</v>
      </c>
      <c r="D10" s="251"/>
      <c r="E10" s="223"/>
      <c r="F10" s="223">
        <v>1.33</v>
      </c>
      <c r="G10" s="223">
        <v>2</v>
      </c>
      <c r="H10" s="223"/>
      <c r="I10" s="223"/>
      <c r="J10" s="223">
        <v>2</v>
      </c>
      <c r="K10" s="223">
        <v>2</v>
      </c>
      <c r="L10" s="223"/>
      <c r="M10" s="223"/>
      <c r="N10" s="223"/>
      <c r="O10" s="223"/>
      <c r="P10" s="223">
        <v>1.6666666666666667</v>
      </c>
      <c r="Q10" s="223">
        <v>2.6666666666666665</v>
      </c>
      <c r="R10" s="223"/>
      <c r="S10" s="223"/>
      <c r="T10" s="223"/>
      <c r="U10" s="223"/>
      <c r="V10" s="223"/>
      <c r="W10" s="223"/>
      <c r="X10" s="223"/>
      <c r="Y10" s="224"/>
    </row>
    <row r="11" spans="1:25" x14ac:dyDescent="0.25">
      <c r="A11" s="213"/>
      <c r="B11" s="214" t="s">
        <v>246</v>
      </c>
      <c r="C11" s="191" t="s">
        <v>19</v>
      </c>
      <c r="D11" s="251"/>
      <c r="E11" s="223"/>
      <c r="F11" s="223"/>
      <c r="G11" s="223"/>
      <c r="H11" s="223"/>
      <c r="I11" s="223"/>
      <c r="J11" s="223"/>
      <c r="K11" s="223"/>
      <c r="L11" s="223">
        <v>2</v>
      </c>
      <c r="M11" s="223">
        <v>2.33</v>
      </c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4"/>
    </row>
    <row r="12" spans="1:25" x14ac:dyDescent="0.25">
      <c r="A12" s="213"/>
      <c r="B12" s="214" t="s">
        <v>245</v>
      </c>
      <c r="C12" s="191" t="s">
        <v>19</v>
      </c>
      <c r="D12" s="251"/>
      <c r="E12" s="223"/>
      <c r="F12" s="223">
        <v>1.33</v>
      </c>
      <c r="G12" s="223">
        <v>2.2000000000000002</v>
      </c>
      <c r="H12" s="223"/>
      <c r="I12" s="223"/>
      <c r="J12" s="223">
        <v>2</v>
      </c>
      <c r="K12" s="223">
        <v>2.3333333333333335</v>
      </c>
      <c r="L12" s="223"/>
      <c r="M12" s="223"/>
      <c r="N12" s="223"/>
      <c r="O12" s="223"/>
      <c r="P12" s="223">
        <v>2.6666666666666665</v>
      </c>
      <c r="Q12" s="223">
        <v>3</v>
      </c>
      <c r="R12" s="223"/>
      <c r="S12" s="223"/>
      <c r="T12" s="223"/>
      <c r="U12" s="223"/>
      <c r="V12" s="223"/>
      <c r="W12" s="223"/>
      <c r="X12" s="223"/>
      <c r="Y12" s="224"/>
    </row>
    <row r="13" spans="1:25" x14ac:dyDescent="0.25">
      <c r="A13" s="213"/>
      <c r="B13" s="214" t="s">
        <v>244</v>
      </c>
      <c r="C13" s="191" t="s">
        <v>19</v>
      </c>
      <c r="D13" s="251"/>
      <c r="E13" s="223"/>
      <c r="F13" s="223">
        <v>1</v>
      </c>
      <c r="G13" s="223">
        <v>1.86</v>
      </c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4"/>
    </row>
    <row r="14" spans="1:25" x14ac:dyDescent="0.25">
      <c r="A14" s="213"/>
      <c r="B14" s="214" t="s">
        <v>247</v>
      </c>
      <c r="C14" s="191" t="s">
        <v>19</v>
      </c>
      <c r="D14" s="251"/>
      <c r="E14" s="223"/>
      <c r="F14" s="223">
        <v>1</v>
      </c>
      <c r="G14" s="223">
        <v>1.86</v>
      </c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4"/>
    </row>
    <row r="15" spans="1:25" x14ac:dyDescent="0.25">
      <c r="A15" s="213"/>
      <c r="B15" s="214" t="s">
        <v>237</v>
      </c>
      <c r="C15" s="191" t="s">
        <v>19</v>
      </c>
      <c r="D15" s="251"/>
      <c r="E15" s="223"/>
      <c r="F15" s="223">
        <v>1.1499999999999999</v>
      </c>
      <c r="G15" s="223">
        <v>2</v>
      </c>
      <c r="H15" s="223"/>
      <c r="I15" s="223"/>
      <c r="J15" s="223">
        <v>2</v>
      </c>
      <c r="K15" s="223">
        <v>2.3333333333333335</v>
      </c>
      <c r="L15" s="223"/>
      <c r="M15" s="223"/>
      <c r="N15" s="223">
        <v>1</v>
      </c>
      <c r="O15" s="223">
        <v>2</v>
      </c>
      <c r="P15" s="223">
        <v>1.6666666666666667</v>
      </c>
      <c r="Q15" s="223">
        <v>2.6666666666666665</v>
      </c>
      <c r="R15" s="223"/>
      <c r="S15" s="223"/>
      <c r="T15" s="223"/>
      <c r="U15" s="223"/>
      <c r="V15" s="223"/>
      <c r="W15" s="223"/>
      <c r="X15" s="223"/>
      <c r="Y15" s="224"/>
    </row>
    <row r="16" spans="1:25" x14ac:dyDescent="0.25">
      <c r="A16" s="213"/>
      <c r="B16" s="214" t="s">
        <v>238</v>
      </c>
      <c r="C16" s="191" t="s">
        <v>19</v>
      </c>
      <c r="D16" s="251"/>
      <c r="E16" s="223"/>
      <c r="F16" s="223">
        <v>2.85</v>
      </c>
      <c r="G16" s="223">
        <v>3</v>
      </c>
      <c r="H16" s="223"/>
      <c r="I16" s="223"/>
      <c r="J16" s="223">
        <v>2.6666666666666665</v>
      </c>
      <c r="K16" s="223">
        <v>3.3333333333333335</v>
      </c>
      <c r="L16" s="223">
        <v>3.07</v>
      </c>
      <c r="M16" s="223">
        <v>4</v>
      </c>
      <c r="N16" s="223">
        <v>1.6666666666666667</v>
      </c>
      <c r="O16" s="223">
        <v>3.3333333333333335</v>
      </c>
      <c r="P16" s="223">
        <v>4</v>
      </c>
      <c r="Q16" s="223">
        <v>4.333333333333333</v>
      </c>
      <c r="R16" s="223"/>
      <c r="S16" s="223"/>
      <c r="T16" s="223"/>
      <c r="U16" s="223"/>
      <c r="V16" s="223">
        <v>2.5</v>
      </c>
      <c r="W16" s="223">
        <v>2.6</v>
      </c>
      <c r="X16" s="223"/>
      <c r="Y16" s="224"/>
    </row>
    <row r="17" spans="1:25" x14ac:dyDescent="0.25">
      <c r="A17" s="213"/>
      <c r="B17" s="214" t="s">
        <v>240</v>
      </c>
      <c r="C17" s="191" t="s">
        <v>19</v>
      </c>
      <c r="D17" s="251"/>
      <c r="E17" s="223"/>
      <c r="F17" s="223">
        <v>1</v>
      </c>
      <c r="G17" s="223">
        <v>2</v>
      </c>
      <c r="H17" s="223"/>
      <c r="I17" s="223"/>
      <c r="J17" s="223">
        <v>1.6666666666666667</v>
      </c>
      <c r="K17" s="223">
        <v>2</v>
      </c>
      <c r="L17" s="223">
        <v>2.33</v>
      </c>
      <c r="M17" s="223">
        <v>3.33</v>
      </c>
      <c r="N17" s="223">
        <v>1</v>
      </c>
      <c r="O17" s="223">
        <v>2</v>
      </c>
      <c r="P17" s="223">
        <v>1.6666666666666667</v>
      </c>
      <c r="Q17" s="223">
        <v>2.6666666666666665</v>
      </c>
      <c r="R17" s="223"/>
      <c r="S17" s="223"/>
      <c r="T17" s="223"/>
      <c r="U17" s="223"/>
      <c r="V17" s="223">
        <v>1.2</v>
      </c>
      <c r="W17" s="223">
        <v>1.3</v>
      </c>
      <c r="X17" s="223"/>
      <c r="Y17" s="224"/>
    </row>
    <row r="18" spans="1:25" x14ac:dyDescent="0.25">
      <c r="A18" s="213"/>
      <c r="B18" s="214" t="s">
        <v>272</v>
      </c>
      <c r="C18" s="191" t="s">
        <v>19</v>
      </c>
      <c r="D18" s="251"/>
      <c r="E18" s="223"/>
      <c r="F18" s="223">
        <v>2.75</v>
      </c>
      <c r="G18" s="223">
        <v>3.33</v>
      </c>
      <c r="H18" s="223"/>
      <c r="I18" s="223"/>
      <c r="J18" s="223">
        <v>3.6666666666666665</v>
      </c>
      <c r="K18" s="223">
        <v>4.666666666666667</v>
      </c>
      <c r="L18" s="223"/>
      <c r="M18" s="223"/>
      <c r="N18" s="223">
        <v>2.3333333333333335</v>
      </c>
      <c r="O18" s="223">
        <v>4</v>
      </c>
      <c r="P18" s="223"/>
      <c r="Q18" s="223"/>
      <c r="R18" s="223"/>
      <c r="S18" s="223"/>
      <c r="T18" s="223">
        <v>4.5</v>
      </c>
      <c r="U18" s="223">
        <v>5</v>
      </c>
      <c r="V18" s="223">
        <v>3</v>
      </c>
      <c r="W18" s="223">
        <v>3.3</v>
      </c>
      <c r="X18" s="223"/>
      <c r="Y18" s="224"/>
    </row>
    <row r="19" spans="1:25" thickBot="1" x14ac:dyDescent="0.25">
      <c r="A19" s="254" t="s">
        <v>58</v>
      </c>
      <c r="B19" s="212"/>
      <c r="C19" s="191" t="s">
        <v>19</v>
      </c>
      <c r="D19" s="192"/>
      <c r="E19" s="193"/>
      <c r="F19" s="187">
        <v>26</v>
      </c>
      <c r="G19" s="188">
        <v>32</v>
      </c>
      <c r="H19" s="187"/>
      <c r="I19" s="188"/>
      <c r="J19" s="187">
        <v>26</v>
      </c>
      <c r="K19" s="188">
        <v>30</v>
      </c>
      <c r="L19" s="187"/>
      <c r="M19" s="188"/>
      <c r="N19" s="187"/>
      <c r="O19" s="188"/>
      <c r="P19" s="187">
        <v>28</v>
      </c>
      <c r="Q19" s="188">
        <v>30</v>
      </c>
      <c r="R19" s="187"/>
      <c r="S19" s="188"/>
      <c r="T19" s="187">
        <v>24</v>
      </c>
      <c r="U19" s="188">
        <v>26</v>
      </c>
      <c r="V19" s="187"/>
      <c r="W19" s="188"/>
      <c r="X19" s="187">
        <v>18</v>
      </c>
      <c r="Y19" s="194">
        <v>20</v>
      </c>
    </row>
    <row r="20" spans="1:25" thickBot="1" x14ac:dyDescent="0.25">
      <c r="A20" s="209" t="s">
        <v>125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210"/>
    </row>
    <row r="21" spans="1:25" ht="15" x14ac:dyDescent="0.2">
      <c r="A21" s="211" t="s">
        <v>41</v>
      </c>
      <c r="B21" s="212"/>
      <c r="C21" s="191" t="s">
        <v>32</v>
      </c>
      <c r="D21" s="192"/>
      <c r="E21" s="193"/>
      <c r="F21" s="187">
        <v>5</v>
      </c>
      <c r="G21" s="188">
        <v>6</v>
      </c>
      <c r="H21" s="187">
        <v>5.5</v>
      </c>
      <c r="I21" s="188">
        <v>6</v>
      </c>
      <c r="J21" s="187">
        <v>5</v>
      </c>
      <c r="K21" s="188">
        <v>7</v>
      </c>
      <c r="L21" s="187">
        <v>5</v>
      </c>
      <c r="M21" s="188">
        <v>6</v>
      </c>
      <c r="N21" s="187">
        <v>5</v>
      </c>
      <c r="O21" s="188">
        <v>10</v>
      </c>
      <c r="P21" s="187"/>
      <c r="Q21" s="188"/>
      <c r="R21" s="187">
        <v>4</v>
      </c>
      <c r="S21" s="188">
        <v>5</v>
      </c>
      <c r="T21" s="187">
        <v>6</v>
      </c>
      <c r="U21" s="188">
        <v>6.5</v>
      </c>
      <c r="V21" s="187">
        <v>6</v>
      </c>
      <c r="W21" s="188">
        <v>6</v>
      </c>
      <c r="X21" s="187">
        <v>5</v>
      </c>
      <c r="Y21" s="194">
        <v>9</v>
      </c>
    </row>
    <row r="22" spans="1:25" ht="15" x14ac:dyDescent="0.2">
      <c r="A22" s="211" t="s">
        <v>42</v>
      </c>
      <c r="B22" s="212"/>
      <c r="C22" s="191" t="s">
        <v>19</v>
      </c>
      <c r="D22" s="192">
        <v>5</v>
      </c>
      <c r="E22" s="193">
        <v>5.8</v>
      </c>
      <c r="F22" s="187">
        <v>4.3</v>
      </c>
      <c r="G22" s="188">
        <v>5</v>
      </c>
      <c r="H22" s="187">
        <v>3</v>
      </c>
      <c r="I22" s="188">
        <v>3.5</v>
      </c>
      <c r="J22" s="187">
        <v>4</v>
      </c>
      <c r="K22" s="188">
        <v>5</v>
      </c>
      <c r="L22" s="187">
        <v>5.2</v>
      </c>
      <c r="M22" s="188">
        <v>5.5</v>
      </c>
      <c r="N22" s="187">
        <v>5.5</v>
      </c>
      <c r="O22" s="188">
        <v>6</v>
      </c>
      <c r="P22" s="187">
        <v>5.5</v>
      </c>
      <c r="Q22" s="188">
        <v>6</v>
      </c>
      <c r="R22" s="187">
        <v>3</v>
      </c>
      <c r="S22" s="188">
        <v>3.5</v>
      </c>
      <c r="T22" s="187"/>
      <c r="U22" s="188"/>
      <c r="V22" s="187"/>
      <c r="W22" s="188"/>
      <c r="X22" s="187">
        <v>7.5</v>
      </c>
      <c r="Y22" s="194">
        <v>7.5</v>
      </c>
    </row>
    <row r="23" spans="1:25" ht="15" x14ac:dyDescent="0.2">
      <c r="A23" s="211" t="s">
        <v>43</v>
      </c>
      <c r="B23" s="212"/>
      <c r="C23" s="191" t="s">
        <v>19</v>
      </c>
      <c r="D23" s="192">
        <v>4.4000000000000004</v>
      </c>
      <c r="E23" s="193">
        <v>5.5</v>
      </c>
      <c r="F23" s="187">
        <v>4.5</v>
      </c>
      <c r="G23" s="188">
        <v>5.3</v>
      </c>
      <c r="H23" s="187">
        <v>4.0999999999999996</v>
      </c>
      <c r="I23" s="188">
        <v>4.5</v>
      </c>
      <c r="J23" s="187">
        <v>4.333333333333333</v>
      </c>
      <c r="K23" s="188">
        <v>5</v>
      </c>
      <c r="L23" s="187">
        <v>4.4400000000000004</v>
      </c>
      <c r="M23" s="188">
        <v>5</v>
      </c>
      <c r="N23" s="187">
        <v>4.166666666666667</v>
      </c>
      <c r="O23" s="188">
        <v>4.4444444444444446</v>
      </c>
      <c r="P23" s="187">
        <v>4.166666666666667</v>
      </c>
      <c r="Q23" s="188">
        <v>5.7222222222222223</v>
      </c>
      <c r="R23" s="187">
        <v>4.5</v>
      </c>
      <c r="S23" s="188">
        <v>5</v>
      </c>
      <c r="T23" s="187">
        <v>4.4444444444444446</v>
      </c>
      <c r="U23" s="188">
        <v>4.8888888888888893</v>
      </c>
      <c r="V23" s="187">
        <v>4.7</v>
      </c>
      <c r="W23" s="188">
        <v>4.8</v>
      </c>
      <c r="X23" s="187">
        <v>5</v>
      </c>
      <c r="Y23" s="194">
        <v>6</v>
      </c>
    </row>
    <row r="24" spans="1:25" ht="15" x14ac:dyDescent="0.2">
      <c r="A24" s="211" t="s">
        <v>44</v>
      </c>
      <c r="B24" s="212"/>
      <c r="C24" s="191" t="s">
        <v>19</v>
      </c>
      <c r="D24" s="192"/>
      <c r="E24" s="193"/>
      <c r="F24" s="187">
        <v>9</v>
      </c>
      <c r="G24" s="188">
        <v>15</v>
      </c>
      <c r="H24" s="187">
        <v>5</v>
      </c>
      <c r="I24" s="188">
        <v>6</v>
      </c>
      <c r="J24" s="187">
        <v>12</v>
      </c>
      <c r="K24" s="188">
        <v>13</v>
      </c>
      <c r="L24" s="187"/>
      <c r="M24" s="188"/>
      <c r="N24" s="187"/>
      <c r="O24" s="188"/>
      <c r="P24" s="187"/>
      <c r="Q24" s="188"/>
      <c r="R24" s="187"/>
      <c r="S24" s="188"/>
      <c r="T24" s="187"/>
      <c r="U24" s="188"/>
      <c r="V24" s="187"/>
      <c r="W24" s="188"/>
      <c r="X24" s="187"/>
      <c r="Y24" s="194"/>
    </row>
    <row r="25" spans="1:25" ht="15" x14ac:dyDescent="0.2">
      <c r="A25" s="211" t="s">
        <v>45</v>
      </c>
      <c r="B25" s="212"/>
      <c r="C25" s="191" t="s">
        <v>19</v>
      </c>
      <c r="D25" s="192">
        <v>4.5</v>
      </c>
      <c r="E25" s="193">
        <v>5.5</v>
      </c>
      <c r="F25" s="187">
        <v>4</v>
      </c>
      <c r="G25" s="188">
        <v>6</v>
      </c>
      <c r="H25" s="187">
        <v>7</v>
      </c>
      <c r="I25" s="188">
        <v>8</v>
      </c>
      <c r="J25" s="187">
        <v>5.5</v>
      </c>
      <c r="K25" s="188">
        <v>6</v>
      </c>
      <c r="L25" s="187">
        <v>3.5</v>
      </c>
      <c r="M25" s="188">
        <v>6</v>
      </c>
      <c r="N25" s="187">
        <v>5</v>
      </c>
      <c r="O25" s="188">
        <v>6.5</v>
      </c>
      <c r="P25" s="187">
        <v>4</v>
      </c>
      <c r="Q25" s="188">
        <v>5.5</v>
      </c>
      <c r="R25" s="187">
        <v>5.4</v>
      </c>
      <c r="S25" s="188">
        <v>6</v>
      </c>
      <c r="T25" s="187">
        <v>4.5</v>
      </c>
      <c r="U25" s="188">
        <v>5</v>
      </c>
      <c r="V25" s="187">
        <v>5</v>
      </c>
      <c r="W25" s="188">
        <v>5</v>
      </c>
      <c r="X25" s="187">
        <v>5</v>
      </c>
      <c r="Y25" s="194">
        <v>5.5</v>
      </c>
    </row>
    <row r="26" spans="1:25" ht="15" x14ac:dyDescent="0.2">
      <c r="A26" s="211" t="s">
        <v>46</v>
      </c>
      <c r="B26" s="212"/>
      <c r="C26" s="191" t="s">
        <v>19</v>
      </c>
      <c r="D26" s="192">
        <v>5.5</v>
      </c>
      <c r="E26" s="193">
        <v>6.5</v>
      </c>
      <c r="F26" s="187">
        <v>4.5</v>
      </c>
      <c r="G26" s="188">
        <v>15</v>
      </c>
      <c r="H26" s="187">
        <v>7</v>
      </c>
      <c r="I26" s="188">
        <v>8.4</v>
      </c>
      <c r="J26" s="187">
        <v>6</v>
      </c>
      <c r="K26" s="188">
        <v>8</v>
      </c>
      <c r="L26" s="187">
        <v>5.5</v>
      </c>
      <c r="M26" s="188">
        <v>6.8</v>
      </c>
      <c r="N26" s="187">
        <v>6.4705882352941178</v>
      </c>
      <c r="O26" s="188">
        <v>7.0588235294117645</v>
      </c>
      <c r="P26" s="187">
        <v>4.6428571428571432</v>
      </c>
      <c r="Q26" s="188">
        <v>7.5</v>
      </c>
      <c r="R26" s="187">
        <v>5</v>
      </c>
      <c r="S26" s="188">
        <v>7</v>
      </c>
      <c r="T26" s="187">
        <v>4</v>
      </c>
      <c r="U26" s="188">
        <v>5</v>
      </c>
      <c r="V26" s="187">
        <v>7</v>
      </c>
      <c r="W26" s="188">
        <v>7</v>
      </c>
      <c r="X26" s="187">
        <v>5</v>
      </c>
      <c r="Y26" s="194">
        <v>6</v>
      </c>
    </row>
    <row r="27" spans="1:25" ht="15" x14ac:dyDescent="0.2">
      <c r="A27" s="211" t="s">
        <v>34</v>
      </c>
      <c r="B27" s="212"/>
      <c r="C27" s="191" t="s">
        <v>19</v>
      </c>
      <c r="D27" s="192"/>
      <c r="E27" s="193"/>
      <c r="F27" s="187">
        <v>5.5</v>
      </c>
      <c r="G27" s="188">
        <v>11</v>
      </c>
      <c r="H27" s="187"/>
      <c r="I27" s="188"/>
      <c r="J27" s="187">
        <v>7</v>
      </c>
      <c r="K27" s="188">
        <v>7</v>
      </c>
      <c r="L27" s="187"/>
      <c r="M27" s="188"/>
      <c r="N27" s="187"/>
      <c r="O27" s="188"/>
      <c r="P27" s="187">
        <v>6</v>
      </c>
      <c r="Q27" s="188">
        <v>7</v>
      </c>
      <c r="R27" s="187">
        <v>4</v>
      </c>
      <c r="S27" s="188">
        <v>5</v>
      </c>
      <c r="T27" s="187"/>
      <c r="U27" s="188"/>
      <c r="V27" s="187"/>
      <c r="W27" s="188"/>
      <c r="X27" s="187">
        <v>5.4</v>
      </c>
      <c r="Y27" s="194">
        <v>5.4</v>
      </c>
    </row>
    <row r="28" spans="1:25" ht="15" x14ac:dyDescent="0.2">
      <c r="A28" s="211" t="s">
        <v>48</v>
      </c>
      <c r="B28" s="212"/>
      <c r="C28" s="191" t="s">
        <v>19</v>
      </c>
      <c r="D28" s="192">
        <v>10.5</v>
      </c>
      <c r="E28" s="193">
        <v>12</v>
      </c>
      <c r="F28" s="187">
        <v>6</v>
      </c>
      <c r="G28" s="188">
        <v>12</v>
      </c>
      <c r="H28" s="187">
        <v>4.5</v>
      </c>
      <c r="I28" s="188">
        <v>6</v>
      </c>
      <c r="J28" s="187">
        <v>7</v>
      </c>
      <c r="K28" s="188">
        <v>7</v>
      </c>
      <c r="L28" s="187">
        <v>5.5</v>
      </c>
      <c r="M28" s="188">
        <v>8.8000000000000007</v>
      </c>
      <c r="N28" s="187">
        <v>6</v>
      </c>
      <c r="O28" s="188">
        <v>9</v>
      </c>
      <c r="P28" s="187">
        <v>7</v>
      </c>
      <c r="Q28" s="188">
        <v>8.5</v>
      </c>
      <c r="R28" s="187">
        <v>7</v>
      </c>
      <c r="S28" s="188">
        <v>8</v>
      </c>
      <c r="T28" s="187">
        <v>6.5</v>
      </c>
      <c r="U28" s="188">
        <v>7</v>
      </c>
      <c r="V28" s="187">
        <v>8.5</v>
      </c>
      <c r="W28" s="188">
        <v>9</v>
      </c>
      <c r="X28" s="187">
        <v>5</v>
      </c>
      <c r="Y28" s="194">
        <v>8</v>
      </c>
    </row>
    <row r="29" spans="1:25" ht="15" x14ac:dyDescent="0.2">
      <c r="A29" s="211" t="s">
        <v>49</v>
      </c>
      <c r="B29" s="212"/>
      <c r="C29" s="191" t="s">
        <v>19</v>
      </c>
      <c r="D29" s="192">
        <v>3.8</v>
      </c>
      <c r="E29" s="193">
        <v>4.8</v>
      </c>
      <c r="F29" s="187">
        <v>3.85</v>
      </c>
      <c r="G29" s="188">
        <v>8</v>
      </c>
      <c r="H29" s="187">
        <v>3.6</v>
      </c>
      <c r="I29" s="188">
        <v>5.5</v>
      </c>
      <c r="J29" s="187">
        <v>4.5</v>
      </c>
      <c r="K29" s="188">
        <v>6.5</v>
      </c>
      <c r="L29" s="187">
        <v>4</v>
      </c>
      <c r="M29" s="188">
        <v>5</v>
      </c>
      <c r="N29" s="187">
        <v>6</v>
      </c>
      <c r="O29" s="188">
        <v>7</v>
      </c>
      <c r="P29" s="187">
        <v>4.5</v>
      </c>
      <c r="Q29" s="188">
        <v>7</v>
      </c>
      <c r="R29" s="187">
        <v>5</v>
      </c>
      <c r="S29" s="188">
        <v>7</v>
      </c>
      <c r="T29" s="187">
        <v>4.5</v>
      </c>
      <c r="U29" s="188">
        <v>6</v>
      </c>
      <c r="V29" s="187">
        <v>4.5</v>
      </c>
      <c r="W29" s="188">
        <v>4.5</v>
      </c>
      <c r="X29" s="187">
        <v>5.5</v>
      </c>
      <c r="Y29" s="194">
        <v>5.5</v>
      </c>
    </row>
    <row r="30" spans="1:25" ht="15" x14ac:dyDescent="0.2">
      <c r="A30" s="211" t="s">
        <v>58</v>
      </c>
      <c r="B30" s="212"/>
      <c r="C30" s="191" t="s">
        <v>19</v>
      </c>
      <c r="D30" s="192">
        <v>14</v>
      </c>
      <c r="E30" s="193">
        <v>16</v>
      </c>
      <c r="F30" s="187">
        <v>12</v>
      </c>
      <c r="G30" s="188">
        <v>18</v>
      </c>
      <c r="H30" s="187"/>
      <c r="I30" s="188"/>
      <c r="J30" s="187">
        <v>15</v>
      </c>
      <c r="K30" s="188">
        <v>20</v>
      </c>
      <c r="L30" s="187">
        <v>13</v>
      </c>
      <c r="M30" s="188">
        <v>19</v>
      </c>
      <c r="N30" s="187">
        <v>18</v>
      </c>
      <c r="O30" s="188">
        <v>19</v>
      </c>
      <c r="P30" s="187">
        <v>19</v>
      </c>
      <c r="Q30" s="188">
        <v>20</v>
      </c>
      <c r="R30" s="187"/>
      <c r="S30" s="188"/>
      <c r="T30" s="187">
        <v>14</v>
      </c>
      <c r="U30" s="188">
        <v>16</v>
      </c>
      <c r="V30" s="187">
        <v>13</v>
      </c>
      <c r="W30" s="188">
        <v>17</v>
      </c>
      <c r="X30" s="187">
        <v>18</v>
      </c>
      <c r="Y30" s="194">
        <v>20</v>
      </c>
    </row>
    <row r="31" spans="1:25" thickBot="1" x14ac:dyDescent="0.25">
      <c r="A31" s="215" t="s">
        <v>50</v>
      </c>
      <c r="B31" s="216"/>
      <c r="C31" s="197" t="s">
        <v>19</v>
      </c>
      <c r="D31" s="198">
        <v>9.9</v>
      </c>
      <c r="E31" s="199">
        <v>13.9</v>
      </c>
      <c r="F31" s="200">
        <v>9</v>
      </c>
      <c r="G31" s="201">
        <v>15</v>
      </c>
      <c r="H31" s="200">
        <v>8</v>
      </c>
      <c r="I31" s="201">
        <v>9.5</v>
      </c>
      <c r="J31" s="200">
        <v>14</v>
      </c>
      <c r="K31" s="201">
        <v>16</v>
      </c>
      <c r="L31" s="200">
        <v>12.22</v>
      </c>
      <c r="M31" s="201">
        <v>13</v>
      </c>
      <c r="N31" s="200">
        <v>14.444444444444445</v>
      </c>
      <c r="O31" s="201">
        <v>16.666666666666668</v>
      </c>
      <c r="P31" s="200">
        <v>11.714285714285714</v>
      </c>
      <c r="Q31" s="201">
        <v>13.571428571428571</v>
      </c>
      <c r="R31" s="200">
        <v>9</v>
      </c>
      <c r="S31" s="201">
        <v>10</v>
      </c>
      <c r="T31" s="200">
        <v>10</v>
      </c>
      <c r="U31" s="201">
        <v>11</v>
      </c>
      <c r="V31" s="200">
        <v>11.8</v>
      </c>
      <c r="W31" s="201">
        <v>11.8</v>
      </c>
      <c r="X31" s="200">
        <v>7</v>
      </c>
      <c r="Y31" s="202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293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5" t="s">
        <v>130</v>
      </c>
      <c r="D9" s="257" t="s">
        <v>131</v>
      </c>
      <c r="E9" s="257"/>
      <c r="F9" s="257"/>
      <c r="G9" s="257" t="s">
        <v>21</v>
      </c>
      <c r="H9" s="257"/>
      <c r="I9" s="258"/>
    </row>
    <row r="10" spans="3:9" ht="12.75" customHeight="1" x14ac:dyDescent="0.2">
      <c r="C10" s="256"/>
      <c r="D10" s="259" t="s">
        <v>134</v>
      </c>
      <c r="E10" s="259"/>
      <c r="F10" s="260" t="s">
        <v>133</v>
      </c>
      <c r="G10" s="259" t="s">
        <v>132</v>
      </c>
      <c r="H10" s="259"/>
      <c r="I10" s="261" t="s">
        <v>133</v>
      </c>
    </row>
    <row r="11" spans="3:9" ht="25.5" x14ac:dyDescent="0.2">
      <c r="C11" s="256"/>
      <c r="D11" s="227" t="s">
        <v>294</v>
      </c>
      <c r="E11" s="228" t="s">
        <v>284</v>
      </c>
      <c r="F11" s="260"/>
      <c r="G11" s="227" t="s">
        <v>294</v>
      </c>
      <c r="H11" s="228" t="s">
        <v>284</v>
      </c>
      <c r="I11" s="261"/>
    </row>
    <row r="12" spans="3:9" ht="13.5" x14ac:dyDescent="0.25">
      <c r="C12" s="229" t="s">
        <v>135</v>
      </c>
      <c r="D12" s="230">
        <v>110</v>
      </c>
      <c r="E12" s="231">
        <v>103.33</v>
      </c>
      <c r="F12" s="232">
        <f>(D12-E12)/E12*100</f>
        <v>6.4550469369979702</v>
      </c>
      <c r="G12" s="233">
        <v>2.4700000000000002</v>
      </c>
      <c r="H12" s="231">
        <v>2.7</v>
      </c>
      <c r="I12" s="70">
        <f>(G12-H12)/H12*100</f>
        <v>-8.5185185185185173</v>
      </c>
    </row>
    <row r="13" spans="3:9" ht="13.5" x14ac:dyDescent="0.25">
      <c r="C13" s="229" t="s">
        <v>136</v>
      </c>
      <c r="D13" s="233">
        <v>76.67</v>
      </c>
      <c r="E13" s="231">
        <v>70</v>
      </c>
      <c r="F13" s="232">
        <f>(D13-E13)/E13*100</f>
        <v>9.5285714285714302</v>
      </c>
      <c r="G13" s="233">
        <v>1.6</v>
      </c>
      <c r="H13" s="231">
        <v>1.6</v>
      </c>
      <c r="I13" s="70">
        <f>(G13-H13)/H13*100</f>
        <v>0</v>
      </c>
    </row>
    <row r="14" spans="3:9" ht="13.5" x14ac:dyDescent="0.25">
      <c r="C14" s="229" t="s">
        <v>137</v>
      </c>
      <c r="D14" s="233">
        <v>86.67</v>
      </c>
      <c r="E14" s="231">
        <v>91</v>
      </c>
      <c r="F14" s="232">
        <f>(D14-E14)/E14*100</f>
        <v>-4.7582417582417564</v>
      </c>
      <c r="G14" s="233">
        <v>4</v>
      </c>
      <c r="H14" s="231">
        <v>2.42</v>
      </c>
      <c r="I14" s="70">
        <f t="shared" ref="I14:I27" si="0">(G14-H14)/H14*100</f>
        <v>65.289256198347118</v>
      </c>
    </row>
    <row r="15" spans="3:9" ht="13.5" x14ac:dyDescent="0.25">
      <c r="C15" s="229" t="s">
        <v>138</v>
      </c>
      <c r="D15" s="230">
        <v>150</v>
      </c>
      <c r="E15" s="231" t="s">
        <v>155</v>
      </c>
      <c r="F15" s="232" t="s">
        <v>155</v>
      </c>
      <c r="G15" s="230">
        <v>3</v>
      </c>
      <c r="H15" s="231" t="s">
        <v>155</v>
      </c>
      <c r="I15" s="70" t="s">
        <v>155</v>
      </c>
    </row>
    <row r="16" spans="3:9" ht="13.5" x14ac:dyDescent="0.25">
      <c r="C16" s="229" t="s">
        <v>139</v>
      </c>
      <c r="D16" s="233">
        <v>76.67</v>
      </c>
      <c r="E16" s="231">
        <v>77.63</v>
      </c>
      <c r="F16" s="232">
        <f t="shared" ref="F16:F27" si="1">(D16-E16)/E16*100</f>
        <v>-1.2366353213963595</v>
      </c>
      <c r="G16" s="233">
        <v>2.67</v>
      </c>
      <c r="H16" s="231">
        <v>2.19</v>
      </c>
      <c r="I16" s="70">
        <f t="shared" si="0"/>
        <v>21.917808219178081</v>
      </c>
    </row>
    <row r="17" spans="3:9" ht="13.5" x14ac:dyDescent="0.25">
      <c r="C17" s="229" t="s">
        <v>152</v>
      </c>
      <c r="D17" s="233">
        <v>42.25</v>
      </c>
      <c r="E17" s="231">
        <v>47.2</v>
      </c>
      <c r="F17" s="232">
        <f t="shared" si="1"/>
        <v>-10.487288135593225</v>
      </c>
      <c r="G17" s="233">
        <v>1.35</v>
      </c>
      <c r="H17" s="231">
        <v>1.38</v>
      </c>
      <c r="I17" s="70">
        <f t="shared" si="0"/>
        <v>-2.173913043478247</v>
      </c>
    </row>
    <row r="18" spans="3:9" ht="13.5" x14ac:dyDescent="0.25">
      <c r="C18" s="229" t="s">
        <v>140</v>
      </c>
      <c r="D18" s="233">
        <v>69.17</v>
      </c>
      <c r="E18" s="231">
        <v>69.25</v>
      </c>
      <c r="F18" s="232">
        <f t="shared" si="1"/>
        <v>-0.11552346570396865</v>
      </c>
      <c r="G18" s="233">
        <v>2.31</v>
      </c>
      <c r="H18" s="231">
        <v>2.33</v>
      </c>
      <c r="I18" s="70">
        <f t="shared" si="0"/>
        <v>-0.85836909871244704</v>
      </c>
    </row>
    <row r="19" spans="3:9" ht="13.5" x14ac:dyDescent="0.25">
      <c r="C19" s="229" t="s">
        <v>141</v>
      </c>
      <c r="D19" s="230">
        <v>119</v>
      </c>
      <c r="E19" s="234">
        <v>120</v>
      </c>
      <c r="F19" s="232">
        <f t="shared" si="1"/>
        <v>-0.83333333333333337</v>
      </c>
      <c r="G19" s="233">
        <v>2.57</v>
      </c>
      <c r="H19" s="234">
        <v>2.63</v>
      </c>
      <c r="I19" s="70">
        <f t="shared" si="0"/>
        <v>-2.2813688212927778</v>
      </c>
    </row>
    <row r="20" spans="3:9" ht="13.5" x14ac:dyDescent="0.25">
      <c r="C20" s="229" t="s">
        <v>142</v>
      </c>
      <c r="D20" s="233">
        <v>108.33</v>
      </c>
      <c r="E20" s="231">
        <v>104.17</v>
      </c>
      <c r="F20" s="232">
        <f t="shared" si="1"/>
        <v>3.9934722088893122</v>
      </c>
      <c r="G20" s="233">
        <v>2.2999999999999998</v>
      </c>
      <c r="H20" s="231">
        <v>2.0099999999999998</v>
      </c>
      <c r="I20" s="70">
        <f t="shared" si="0"/>
        <v>14.427860696517417</v>
      </c>
    </row>
    <row r="21" spans="3:9" ht="13.5" x14ac:dyDescent="0.25">
      <c r="C21" s="229" t="s">
        <v>143</v>
      </c>
      <c r="D21" s="233">
        <v>91.25</v>
      </c>
      <c r="E21" s="231">
        <v>88.33</v>
      </c>
      <c r="F21" s="232">
        <f t="shared" si="1"/>
        <v>3.3057851239669445</v>
      </c>
      <c r="G21" s="233">
        <v>2.4</v>
      </c>
      <c r="H21" s="231">
        <v>2.38</v>
      </c>
      <c r="I21" s="70">
        <f>(G21-H21)/H21*100</f>
        <v>0.8403361344537823</v>
      </c>
    </row>
    <row r="22" spans="3:9" ht="13.5" x14ac:dyDescent="0.25">
      <c r="C22" s="229" t="s">
        <v>144</v>
      </c>
      <c r="D22" s="233">
        <v>106.67</v>
      </c>
      <c r="E22" s="231">
        <v>106.67</v>
      </c>
      <c r="F22" s="232">
        <f t="shared" si="1"/>
        <v>0</v>
      </c>
      <c r="G22" s="233">
        <v>2.17</v>
      </c>
      <c r="H22" s="231">
        <v>2.17</v>
      </c>
      <c r="I22" s="70">
        <f t="shared" si="0"/>
        <v>0</v>
      </c>
    </row>
    <row r="23" spans="3:9" ht="13.5" x14ac:dyDescent="0.25">
      <c r="C23" s="229" t="s">
        <v>145</v>
      </c>
      <c r="D23" s="233">
        <v>90</v>
      </c>
      <c r="E23" s="231">
        <v>83.6</v>
      </c>
      <c r="F23" s="232">
        <f t="shared" si="1"/>
        <v>7.6555023923445038</v>
      </c>
      <c r="G23" s="233">
        <v>1.89</v>
      </c>
      <c r="H23" s="231">
        <v>2.14</v>
      </c>
      <c r="I23" s="70">
        <f t="shared" si="0"/>
        <v>-11.682242990654215</v>
      </c>
    </row>
    <row r="24" spans="3:9" ht="13.5" x14ac:dyDescent="0.25">
      <c r="C24" s="229" t="s">
        <v>146</v>
      </c>
      <c r="D24" s="230">
        <v>25</v>
      </c>
      <c r="E24" s="231">
        <v>40</v>
      </c>
      <c r="F24" s="232">
        <f t="shared" si="1"/>
        <v>-37.5</v>
      </c>
      <c r="G24" s="230">
        <v>0.9</v>
      </c>
      <c r="H24" s="231">
        <v>0.9</v>
      </c>
      <c r="I24" s="70">
        <f t="shared" si="0"/>
        <v>0</v>
      </c>
    </row>
    <row r="25" spans="3:9" ht="13.5" x14ac:dyDescent="0.25">
      <c r="C25" s="229" t="s">
        <v>147</v>
      </c>
      <c r="D25" s="233">
        <v>105</v>
      </c>
      <c r="E25" s="231">
        <v>105</v>
      </c>
      <c r="F25" s="232">
        <f t="shared" si="1"/>
        <v>0</v>
      </c>
      <c r="G25" s="233">
        <v>1.8</v>
      </c>
      <c r="H25" s="231">
        <v>1.95</v>
      </c>
      <c r="I25" s="70">
        <f t="shared" si="0"/>
        <v>-7.692307692307689</v>
      </c>
    </row>
    <row r="26" spans="3:9" ht="13.5" x14ac:dyDescent="0.25">
      <c r="C26" s="229" t="s">
        <v>148</v>
      </c>
      <c r="D26" s="233">
        <v>103</v>
      </c>
      <c r="E26" s="231">
        <v>103</v>
      </c>
      <c r="F26" s="232">
        <f t="shared" si="1"/>
        <v>0</v>
      </c>
      <c r="G26" s="233">
        <v>2.4300000000000002</v>
      </c>
      <c r="H26" s="231">
        <v>2.36</v>
      </c>
      <c r="I26" s="70">
        <f t="shared" si="0"/>
        <v>2.9661016949152663</v>
      </c>
    </row>
    <row r="27" spans="3:9" ht="14.25" thickBot="1" x14ac:dyDescent="0.3">
      <c r="C27" s="235" t="s">
        <v>149</v>
      </c>
      <c r="D27" s="236">
        <v>80</v>
      </c>
      <c r="E27" s="237">
        <v>80</v>
      </c>
      <c r="F27" s="238">
        <f t="shared" si="1"/>
        <v>0</v>
      </c>
      <c r="G27" s="236">
        <v>2.2000000000000002</v>
      </c>
      <c r="H27" s="237">
        <v>2.2000000000000002</v>
      </c>
      <c r="I27" s="225">
        <f t="shared" si="0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M48" sqref="M48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188</v>
      </c>
      <c r="D7" s="113"/>
      <c r="E7" s="113"/>
      <c r="F7" s="114"/>
      <c r="G7" s="112" t="s">
        <v>189</v>
      </c>
      <c r="H7" s="113"/>
      <c r="I7" s="113"/>
      <c r="J7" s="114"/>
      <c r="K7" s="112" t="s">
        <v>190</v>
      </c>
      <c r="L7" s="115"/>
    </row>
    <row r="8" spans="1:12" ht="14.25" x14ac:dyDescent="0.2">
      <c r="A8" s="116" t="s">
        <v>191</v>
      </c>
      <c r="B8" s="117" t="s">
        <v>192</v>
      </c>
      <c r="C8" s="118" t="s">
        <v>159</v>
      </c>
      <c r="D8" s="118"/>
      <c r="E8" s="118" t="s">
        <v>193</v>
      </c>
      <c r="F8" s="119"/>
      <c r="G8" s="118" t="s">
        <v>159</v>
      </c>
      <c r="H8" s="118"/>
      <c r="I8" s="118" t="s">
        <v>193</v>
      </c>
      <c r="J8" s="119"/>
      <c r="K8" s="118" t="s">
        <v>159</v>
      </c>
      <c r="L8" s="120"/>
    </row>
    <row r="9" spans="1:12" ht="14.25" thickBot="1" x14ac:dyDescent="0.3">
      <c r="A9" s="121"/>
      <c r="B9" s="122"/>
      <c r="C9" s="123" t="s">
        <v>273</v>
      </c>
      <c r="D9" s="124" t="s">
        <v>274</v>
      </c>
      <c r="E9" s="123" t="s">
        <v>273</v>
      </c>
      <c r="F9" s="125" t="s">
        <v>274</v>
      </c>
      <c r="G9" s="123" t="s">
        <v>273</v>
      </c>
      <c r="H9" s="124" t="s">
        <v>274</v>
      </c>
      <c r="I9" s="123" t="s">
        <v>273</v>
      </c>
      <c r="J9" s="125" t="s">
        <v>274</v>
      </c>
      <c r="K9" s="123" t="s">
        <v>273</v>
      </c>
      <c r="L9" s="126" t="s">
        <v>274</v>
      </c>
    </row>
    <row r="10" spans="1:12" x14ac:dyDescent="0.2">
      <c r="A10" s="127" t="s">
        <v>194</v>
      </c>
      <c r="B10" s="128" t="s">
        <v>195</v>
      </c>
      <c r="C10" s="129">
        <v>1023.353</v>
      </c>
      <c r="D10" s="130">
        <v>1220.8019999999999</v>
      </c>
      <c r="E10" s="129">
        <v>3115.152</v>
      </c>
      <c r="F10" s="131">
        <v>10526.48</v>
      </c>
      <c r="G10" s="129">
        <v>4757.8329999999996</v>
      </c>
      <c r="H10" s="130">
        <v>903.46</v>
      </c>
      <c r="I10" s="129">
        <v>17061.333999999999</v>
      </c>
      <c r="J10" s="131">
        <v>4526.5389999999998</v>
      </c>
      <c r="K10" s="132">
        <v>-3734.4799999999996</v>
      </c>
      <c r="L10" s="133">
        <v>317.34199999999987</v>
      </c>
    </row>
    <row r="11" spans="1:12" x14ac:dyDescent="0.2">
      <c r="A11" s="127" t="s">
        <v>196</v>
      </c>
      <c r="B11" s="128" t="s">
        <v>197</v>
      </c>
      <c r="C11" s="129">
        <v>455.41</v>
      </c>
      <c r="D11" s="130">
        <v>674.05700000000002</v>
      </c>
      <c r="E11" s="129">
        <v>311.69400000000002</v>
      </c>
      <c r="F11" s="131">
        <v>382.05900000000003</v>
      </c>
      <c r="G11" s="129">
        <v>35915.519999999997</v>
      </c>
      <c r="H11" s="130">
        <v>31311.830999999998</v>
      </c>
      <c r="I11" s="129">
        <v>24593.919999999998</v>
      </c>
      <c r="J11" s="131">
        <v>21232.696</v>
      </c>
      <c r="K11" s="132">
        <v>-35460.109999999993</v>
      </c>
      <c r="L11" s="133">
        <v>-30637.773999999998</v>
      </c>
    </row>
    <row r="12" spans="1:12" x14ac:dyDescent="0.2">
      <c r="A12" s="127" t="s">
        <v>198</v>
      </c>
      <c r="B12" s="128" t="s">
        <v>199</v>
      </c>
      <c r="C12" s="129">
        <v>8333.4120000000003</v>
      </c>
      <c r="D12" s="130">
        <v>5475.9610000000002</v>
      </c>
      <c r="E12" s="129">
        <v>13819.501</v>
      </c>
      <c r="F12" s="131">
        <v>11903.909</v>
      </c>
      <c r="G12" s="129">
        <v>5792.7349999999997</v>
      </c>
      <c r="H12" s="130">
        <v>4817.5330000000004</v>
      </c>
      <c r="I12" s="129">
        <v>18697.651000000002</v>
      </c>
      <c r="J12" s="131">
        <v>10886.703</v>
      </c>
      <c r="K12" s="132">
        <v>2540.6770000000006</v>
      </c>
      <c r="L12" s="133">
        <v>658.42799999999988</v>
      </c>
    </row>
    <row r="13" spans="1:12" x14ac:dyDescent="0.2">
      <c r="A13" s="127" t="s">
        <v>200</v>
      </c>
      <c r="B13" s="128" t="s">
        <v>201</v>
      </c>
      <c r="C13" s="129">
        <v>2923.0439999999999</v>
      </c>
      <c r="D13" s="130">
        <v>3155.7510000000002</v>
      </c>
      <c r="E13" s="129">
        <v>5572.7560000000003</v>
      </c>
      <c r="F13" s="131">
        <v>6197.5410000000002</v>
      </c>
      <c r="G13" s="129">
        <v>7943.2809999999999</v>
      </c>
      <c r="H13" s="130">
        <v>7588.0429999999997</v>
      </c>
      <c r="I13" s="129">
        <v>7495.9260000000004</v>
      </c>
      <c r="J13" s="131">
        <v>6891.6689999999999</v>
      </c>
      <c r="K13" s="132">
        <v>-5020.2370000000001</v>
      </c>
      <c r="L13" s="133">
        <v>-4432.2919999999995</v>
      </c>
    </row>
    <row r="14" spans="1:12" x14ac:dyDescent="0.2">
      <c r="A14" s="127" t="s">
        <v>202</v>
      </c>
      <c r="B14" s="128" t="s">
        <v>203</v>
      </c>
      <c r="C14" s="129">
        <v>1872.327</v>
      </c>
      <c r="D14" s="130">
        <v>1373.172</v>
      </c>
      <c r="E14" s="129">
        <v>1233.0809999999999</v>
      </c>
      <c r="F14" s="131">
        <v>1160.557</v>
      </c>
      <c r="G14" s="129">
        <v>10606.241</v>
      </c>
      <c r="H14" s="130">
        <v>8872.4189999999999</v>
      </c>
      <c r="I14" s="129">
        <v>8591.643</v>
      </c>
      <c r="J14" s="131">
        <v>7595.89</v>
      </c>
      <c r="K14" s="132">
        <v>-8733.9140000000007</v>
      </c>
      <c r="L14" s="133">
        <v>-7499.2469999999994</v>
      </c>
    </row>
    <row r="15" spans="1:12" x14ac:dyDescent="0.2">
      <c r="A15" s="127" t="s">
        <v>204</v>
      </c>
      <c r="B15" s="128" t="s">
        <v>205</v>
      </c>
      <c r="C15" s="129">
        <v>1834.434</v>
      </c>
      <c r="D15" s="130">
        <v>1602.8820000000001</v>
      </c>
      <c r="E15" s="129">
        <v>4283.1409999999996</v>
      </c>
      <c r="F15" s="131">
        <v>4443.8310000000001</v>
      </c>
      <c r="G15" s="129">
        <v>4400.3090000000002</v>
      </c>
      <c r="H15" s="130">
        <v>3217.694</v>
      </c>
      <c r="I15" s="129">
        <v>6430.2579999999998</v>
      </c>
      <c r="J15" s="131">
        <v>3680.857</v>
      </c>
      <c r="K15" s="132">
        <v>-2565.875</v>
      </c>
      <c r="L15" s="133">
        <v>-1614.8119999999999</v>
      </c>
    </row>
    <row r="16" spans="1:12" x14ac:dyDescent="0.2">
      <c r="A16" s="127" t="s">
        <v>206</v>
      </c>
      <c r="B16" s="128" t="s">
        <v>207</v>
      </c>
      <c r="C16" s="129">
        <v>927.87</v>
      </c>
      <c r="D16" s="130">
        <v>1033.5360000000001</v>
      </c>
      <c r="E16" s="129">
        <v>561.24300000000005</v>
      </c>
      <c r="F16" s="131">
        <v>672.125</v>
      </c>
      <c r="G16" s="129">
        <v>13629.764999999999</v>
      </c>
      <c r="H16" s="130">
        <v>12835.939</v>
      </c>
      <c r="I16" s="129">
        <v>10479.406999999999</v>
      </c>
      <c r="J16" s="131">
        <v>9635.875</v>
      </c>
      <c r="K16" s="132">
        <v>-12701.894999999999</v>
      </c>
      <c r="L16" s="133">
        <v>-11802.403</v>
      </c>
    </row>
    <row r="17" spans="1:12" x14ac:dyDescent="0.2">
      <c r="A17" s="127" t="s">
        <v>208</v>
      </c>
      <c r="B17" s="128" t="s">
        <v>209</v>
      </c>
      <c r="C17" s="129">
        <v>642.94000000000005</v>
      </c>
      <c r="D17" s="130">
        <v>963.49900000000002</v>
      </c>
      <c r="E17" s="129">
        <v>1191.306</v>
      </c>
      <c r="F17" s="131">
        <v>2478.4409999999998</v>
      </c>
      <c r="G17" s="129">
        <v>271.96499999999997</v>
      </c>
      <c r="H17" s="130">
        <v>285.37400000000002</v>
      </c>
      <c r="I17" s="129">
        <v>155.47300000000001</v>
      </c>
      <c r="J17" s="131">
        <v>726.346</v>
      </c>
      <c r="K17" s="132">
        <v>370.97500000000008</v>
      </c>
      <c r="L17" s="133">
        <v>678.125</v>
      </c>
    </row>
    <row r="18" spans="1:12" x14ac:dyDescent="0.2">
      <c r="A18" s="127" t="s">
        <v>255</v>
      </c>
      <c r="B18" s="128" t="s">
        <v>256</v>
      </c>
      <c r="C18" s="129">
        <v>40246.228999999999</v>
      </c>
      <c r="D18" s="130">
        <v>34454.796000000002</v>
      </c>
      <c r="E18" s="129">
        <v>24100.805</v>
      </c>
      <c r="F18" s="131">
        <v>20145.059000000001</v>
      </c>
      <c r="G18" s="129">
        <v>28138.174999999999</v>
      </c>
      <c r="H18" s="130">
        <v>24285.249</v>
      </c>
      <c r="I18" s="129">
        <v>17271.436000000002</v>
      </c>
      <c r="J18" s="131">
        <v>14476.632</v>
      </c>
      <c r="K18" s="132">
        <v>12108.054</v>
      </c>
      <c r="L18" s="133">
        <v>10169.547000000002</v>
      </c>
    </row>
    <row r="19" spans="1:12" x14ac:dyDescent="0.2">
      <c r="A19" s="127" t="s">
        <v>257</v>
      </c>
      <c r="B19" s="128" t="s">
        <v>258</v>
      </c>
      <c r="C19" s="129">
        <v>31134.850999999999</v>
      </c>
      <c r="D19" s="130">
        <v>22114.789000000001</v>
      </c>
      <c r="E19" s="129">
        <v>44963.968000000001</v>
      </c>
      <c r="F19" s="131">
        <v>32421.684000000001</v>
      </c>
      <c r="G19" s="129">
        <v>5698.1130000000003</v>
      </c>
      <c r="H19" s="130">
        <v>3325.402</v>
      </c>
      <c r="I19" s="129">
        <v>7530.0510000000004</v>
      </c>
      <c r="J19" s="131">
        <v>3588.9580000000001</v>
      </c>
      <c r="K19" s="132">
        <v>25436.737999999998</v>
      </c>
      <c r="L19" s="133">
        <v>18789.387000000002</v>
      </c>
    </row>
    <row r="20" spans="1:12" x14ac:dyDescent="0.2">
      <c r="A20" s="127" t="s">
        <v>259</v>
      </c>
      <c r="B20" s="128" t="s">
        <v>260</v>
      </c>
      <c r="C20" s="129">
        <v>2062.5419999999999</v>
      </c>
      <c r="D20" s="130">
        <v>1145.991</v>
      </c>
      <c r="E20" s="129">
        <v>1379.2159999999999</v>
      </c>
      <c r="F20" s="131">
        <v>713.06200000000001</v>
      </c>
      <c r="G20" s="129">
        <v>1424.7370000000001</v>
      </c>
      <c r="H20" s="130">
        <v>1211.624</v>
      </c>
      <c r="I20" s="129">
        <v>906.05499999999995</v>
      </c>
      <c r="J20" s="131">
        <v>973.56399999999996</v>
      </c>
      <c r="K20" s="132">
        <v>637.80499999999984</v>
      </c>
      <c r="L20" s="133">
        <v>-65.633000000000038</v>
      </c>
    </row>
    <row r="21" spans="1:12" x14ac:dyDescent="0.2">
      <c r="A21" s="127" t="s">
        <v>261</v>
      </c>
      <c r="B21" s="128" t="s">
        <v>262</v>
      </c>
      <c r="C21" s="129">
        <v>7879.0029999999997</v>
      </c>
      <c r="D21" s="130">
        <v>6424.2259999999997</v>
      </c>
      <c r="E21" s="129">
        <v>2942.9670000000001</v>
      </c>
      <c r="F21" s="131">
        <v>2346.049</v>
      </c>
      <c r="G21" s="129">
        <v>3770.3530000000001</v>
      </c>
      <c r="H21" s="130">
        <v>3507.4690000000001</v>
      </c>
      <c r="I21" s="129">
        <v>1176.403</v>
      </c>
      <c r="J21" s="131">
        <v>1160.8989999999999</v>
      </c>
      <c r="K21" s="132">
        <v>4108.6499999999996</v>
      </c>
      <c r="L21" s="133">
        <v>2916.7569999999996</v>
      </c>
    </row>
    <row r="22" spans="1:12" x14ac:dyDescent="0.2">
      <c r="A22" s="127" t="s">
        <v>263</v>
      </c>
      <c r="B22" s="128" t="s">
        <v>264</v>
      </c>
      <c r="C22" s="129">
        <v>3586.6329999999998</v>
      </c>
      <c r="D22" s="130">
        <v>2972.1970000000001</v>
      </c>
      <c r="E22" s="129">
        <v>4585.5829999999996</v>
      </c>
      <c r="F22" s="131">
        <v>5295.0010000000002</v>
      </c>
      <c r="G22" s="129">
        <v>2002.182</v>
      </c>
      <c r="H22" s="130">
        <v>2242.7759999999998</v>
      </c>
      <c r="I22" s="129">
        <v>2481.732</v>
      </c>
      <c r="J22" s="131">
        <v>2929.8560000000002</v>
      </c>
      <c r="K22" s="132">
        <v>1584.4509999999998</v>
      </c>
      <c r="L22" s="133">
        <v>729.42100000000028</v>
      </c>
    </row>
    <row r="23" spans="1:12" x14ac:dyDescent="0.2">
      <c r="A23" s="127" t="s">
        <v>265</v>
      </c>
      <c r="B23" s="128" t="s">
        <v>266</v>
      </c>
      <c r="C23" s="129">
        <v>124.19</v>
      </c>
      <c r="D23" s="130">
        <v>21.952000000000002</v>
      </c>
      <c r="E23" s="129">
        <v>268.702</v>
      </c>
      <c r="F23" s="131">
        <v>12.98</v>
      </c>
      <c r="G23" s="129">
        <v>593.447</v>
      </c>
      <c r="H23" s="130">
        <v>1188.1489999999999</v>
      </c>
      <c r="I23" s="129">
        <v>477.78</v>
      </c>
      <c r="J23" s="131">
        <v>760.64300000000003</v>
      </c>
      <c r="K23" s="132">
        <v>-469.25700000000001</v>
      </c>
      <c r="L23" s="133">
        <v>-1166.1969999999999</v>
      </c>
    </row>
    <row r="24" spans="1:12" x14ac:dyDescent="0.2">
      <c r="A24" s="127" t="s">
        <v>267</v>
      </c>
      <c r="B24" s="128" t="s">
        <v>268</v>
      </c>
      <c r="C24" s="129">
        <v>337.7</v>
      </c>
      <c r="D24" s="130">
        <v>358.14</v>
      </c>
      <c r="E24" s="129">
        <v>165.46899999999999</v>
      </c>
      <c r="F24" s="131">
        <v>155.989</v>
      </c>
      <c r="G24" s="129">
        <v>7406.0609999999997</v>
      </c>
      <c r="H24" s="130">
        <v>5418.0609999999997</v>
      </c>
      <c r="I24" s="129">
        <v>1783.403</v>
      </c>
      <c r="J24" s="131">
        <v>1342.712</v>
      </c>
      <c r="K24" s="132">
        <v>-7068.3609999999999</v>
      </c>
      <c r="L24" s="133">
        <v>-5059.9209999999994</v>
      </c>
    </row>
    <row r="25" spans="1:12" x14ac:dyDescent="0.2">
      <c r="A25" s="127" t="s">
        <v>269</v>
      </c>
      <c r="B25" s="128" t="s">
        <v>270</v>
      </c>
      <c r="C25" s="129">
        <v>1067.7539999999999</v>
      </c>
      <c r="D25" s="130">
        <v>1423.3489999999999</v>
      </c>
      <c r="E25" s="129">
        <v>343.89499999999998</v>
      </c>
      <c r="F25" s="131">
        <v>609.93600000000004</v>
      </c>
      <c r="G25" s="129">
        <v>13771.166999999999</v>
      </c>
      <c r="H25" s="130">
        <v>11653.947</v>
      </c>
      <c r="I25" s="129">
        <v>1898.7829999999999</v>
      </c>
      <c r="J25" s="131">
        <v>1881.7809999999999</v>
      </c>
      <c r="K25" s="132">
        <v>-12703.413</v>
      </c>
      <c r="L25" s="133">
        <v>-10230.598</v>
      </c>
    </row>
    <row r="26" spans="1:12" x14ac:dyDescent="0.2">
      <c r="A26" s="127" t="s">
        <v>210</v>
      </c>
      <c r="B26" s="128" t="s">
        <v>43</v>
      </c>
      <c r="C26" s="129">
        <v>5526.5659999999998</v>
      </c>
      <c r="D26" s="130">
        <v>5087.2889999999998</v>
      </c>
      <c r="E26" s="129">
        <v>6808.9790000000003</v>
      </c>
      <c r="F26" s="131">
        <v>6793.9129999999996</v>
      </c>
      <c r="G26" s="129">
        <v>29577.008999999998</v>
      </c>
      <c r="H26" s="130">
        <v>26364.234</v>
      </c>
      <c r="I26" s="129">
        <v>52339.696000000004</v>
      </c>
      <c r="J26" s="131">
        <v>46547.741999999998</v>
      </c>
      <c r="K26" s="132">
        <v>-24050.442999999999</v>
      </c>
      <c r="L26" s="133">
        <v>-21276.945</v>
      </c>
    </row>
    <row r="27" spans="1:12" x14ac:dyDescent="0.2">
      <c r="A27" s="127" t="s">
        <v>229</v>
      </c>
      <c r="B27" s="128" t="s">
        <v>230</v>
      </c>
      <c r="C27" s="129">
        <v>1425.404</v>
      </c>
      <c r="D27" s="130">
        <v>1473.0239999999999</v>
      </c>
      <c r="E27" s="129">
        <v>1127.7660000000001</v>
      </c>
      <c r="F27" s="131">
        <v>1304.373</v>
      </c>
      <c r="G27" s="129">
        <v>12308.74</v>
      </c>
      <c r="H27" s="130">
        <v>10493.012000000001</v>
      </c>
      <c r="I27" s="129">
        <v>5907.8450000000003</v>
      </c>
      <c r="J27" s="131">
        <v>5415.1059999999998</v>
      </c>
      <c r="K27" s="132">
        <v>-10883.335999999999</v>
      </c>
      <c r="L27" s="133">
        <v>-9019.9880000000012</v>
      </c>
    </row>
    <row r="28" spans="1:12" x14ac:dyDescent="0.2">
      <c r="A28" s="127" t="s">
        <v>211</v>
      </c>
      <c r="B28" s="128" t="s">
        <v>212</v>
      </c>
      <c r="C28" s="129">
        <v>3112.8359999999998</v>
      </c>
      <c r="D28" s="130">
        <v>3171.8879999999999</v>
      </c>
      <c r="E28" s="129">
        <v>4339.2860000000001</v>
      </c>
      <c r="F28" s="131">
        <v>5256.335</v>
      </c>
      <c r="G28" s="129">
        <v>64485.285000000003</v>
      </c>
      <c r="H28" s="130">
        <v>54248.18</v>
      </c>
      <c r="I28" s="129">
        <v>75603.229000000007</v>
      </c>
      <c r="J28" s="131">
        <v>70687.729000000007</v>
      </c>
      <c r="K28" s="132">
        <v>-61372.449000000001</v>
      </c>
      <c r="L28" s="133">
        <v>-51076.292000000001</v>
      </c>
    </row>
    <row r="29" spans="1:12" x14ac:dyDescent="0.2">
      <c r="A29" s="127" t="s">
        <v>213</v>
      </c>
      <c r="B29" s="128" t="s">
        <v>214</v>
      </c>
      <c r="C29" s="129">
        <v>538.15300000000002</v>
      </c>
      <c r="D29" s="130">
        <v>285.65800000000002</v>
      </c>
      <c r="E29" s="129">
        <v>409.45699999999999</v>
      </c>
      <c r="F29" s="131">
        <v>163.70699999999999</v>
      </c>
      <c r="G29" s="129">
        <v>16268.182000000001</v>
      </c>
      <c r="H29" s="130">
        <v>14239.257</v>
      </c>
      <c r="I29" s="129">
        <v>7369.0110000000004</v>
      </c>
      <c r="J29" s="131">
        <v>6680.9740000000002</v>
      </c>
      <c r="K29" s="132">
        <v>-15730.029</v>
      </c>
      <c r="L29" s="133">
        <v>-13953.599</v>
      </c>
    </row>
    <row r="30" spans="1:12" x14ac:dyDescent="0.2">
      <c r="A30" s="127" t="s">
        <v>215</v>
      </c>
      <c r="B30" s="128" t="s">
        <v>216</v>
      </c>
      <c r="C30" s="129">
        <v>28.619</v>
      </c>
      <c r="D30" s="130">
        <v>36.72</v>
      </c>
      <c r="E30" s="129">
        <v>12.763</v>
      </c>
      <c r="F30" s="131">
        <v>27.791</v>
      </c>
      <c r="G30" s="129">
        <v>2255.7809999999999</v>
      </c>
      <c r="H30" s="130">
        <v>2292.7249999999999</v>
      </c>
      <c r="I30" s="129">
        <v>2523.2310000000002</v>
      </c>
      <c r="J30" s="131">
        <v>2573.1909999999998</v>
      </c>
      <c r="K30" s="132">
        <v>-2227.1619999999998</v>
      </c>
      <c r="L30" s="133">
        <v>-2256.0050000000001</v>
      </c>
    </row>
    <row r="31" spans="1:12" x14ac:dyDescent="0.2">
      <c r="A31" s="127" t="s">
        <v>217</v>
      </c>
      <c r="B31" s="128" t="s">
        <v>218</v>
      </c>
      <c r="C31" s="129">
        <v>40093.879000000001</v>
      </c>
      <c r="D31" s="130">
        <v>33334.49</v>
      </c>
      <c r="E31" s="129">
        <v>95911.695000000007</v>
      </c>
      <c r="F31" s="131">
        <v>87019.885999999999</v>
      </c>
      <c r="G31" s="129">
        <v>4437.8879999999999</v>
      </c>
      <c r="H31" s="130">
        <v>2336.6379999999999</v>
      </c>
      <c r="I31" s="129">
        <v>5222.0839999999998</v>
      </c>
      <c r="J31" s="131">
        <v>3166.1210000000001</v>
      </c>
      <c r="K31" s="132">
        <v>35655.991000000002</v>
      </c>
      <c r="L31" s="133">
        <v>30997.851999999999</v>
      </c>
    </row>
    <row r="32" spans="1:12" x14ac:dyDescent="0.2">
      <c r="A32" s="127" t="s">
        <v>219</v>
      </c>
      <c r="B32" s="128" t="s">
        <v>220</v>
      </c>
      <c r="C32" s="129">
        <v>219.60499999999999</v>
      </c>
      <c r="D32" s="130">
        <v>25.937000000000001</v>
      </c>
      <c r="E32" s="129">
        <v>173.30799999999999</v>
      </c>
      <c r="F32" s="131">
        <v>14.162000000000001</v>
      </c>
      <c r="G32" s="129">
        <v>874.77099999999996</v>
      </c>
      <c r="H32" s="130">
        <v>1170.316</v>
      </c>
      <c r="I32" s="129">
        <v>448.34100000000001</v>
      </c>
      <c r="J32" s="131">
        <v>506.30799999999999</v>
      </c>
      <c r="K32" s="132">
        <v>-655.16599999999994</v>
      </c>
      <c r="L32" s="133">
        <v>-1144.3790000000001</v>
      </c>
    </row>
    <row r="33" spans="1:12" ht="13.5" thickBot="1" x14ac:dyDescent="0.25">
      <c r="A33" s="134" t="s">
        <v>231</v>
      </c>
      <c r="B33" s="135" t="s">
        <v>232</v>
      </c>
      <c r="C33" s="136">
        <v>4424.8990000000003</v>
      </c>
      <c r="D33" s="137">
        <v>3883.2649999999999</v>
      </c>
      <c r="E33" s="136">
        <v>3963.866</v>
      </c>
      <c r="F33" s="138">
        <v>3239.2530000000002</v>
      </c>
      <c r="G33" s="136">
        <v>16174.608</v>
      </c>
      <c r="H33" s="137">
        <v>17408.039000000001</v>
      </c>
      <c r="I33" s="136">
        <v>8195.3790000000008</v>
      </c>
      <c r="J33" s="138">
        <v>7631.5420000000004</v>
      </c>
      <c r="K33" s="139">
        <v>-11749.708999999999</v>
      </c>
      <c r="L33" s="140">
        <v>-13524.774000000001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4" workbookViewId="0">
      <selection activeCell="K34" sqref="K3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226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42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273</v>
      </c>
      <c r="B7" s="95"/>
      <c r="C7" s="96"/>
      <c r="D7" s="97"/>
      <c r="E7" s="94" t="s">
        <v>275</v>
      </c>
      <c r="F7" s="95"/>
      <c r="G7" s="96"/>
      <c r="H7" s="242"/>
      <c r="I7" s="94" t="s">
        <v>273</v>
      </c>
      <c r="J7" s="95"/>
      <c r="K7" s="96"/>
      <c r="L7" s="97"/>
      <c r="M7" s="94" t="s">
        <v>275</v>
      </c>
      <c r="N7" s="95"/>
      <c r="O7" s="96"/>
    </row>
    <row r="8" spans="1:15" ht="28.5" x14ac:dyDescent="0.25">
      <c r="A8" s="141" t="s">
        <v>158</v>
      </c>
      <c r="B8" s="142" t="s">
        <v>159</v>
      </c>
      <c r="C8" s="143" t="s">
        <v>160</v>
      </c>
      <c r="D8" s="144"/>
      <c r="E8" s="141" t="s">
        <v>158</v>
      </c>
      <c r="F8" s="142" t="s">
        <v>159</v>
      </c>
      <c r="G8" s="143" t="s">
        <v>160</v>
      </c>
      <c r="H8" s="242"/>
      <c r="I8" s="141" t="s">
        <v>158</v>
      </c>
      <c r="J8" s="142" t="s">
        <v>159</v>
      </c>
      <c r="K8" s="143" t="s">
        <v>160</v>
      </c>
      <c r="L8" s="144"/>
      <c r="M8" s="141" t="s">
        <v>158</v>
      </c>
      <c r="N8" s="142" t="s">
        <v>159</v>
      </c>
      <c r="O8" s="143" t="s">
        <v>160</v>
      </c>
    </row>
    <row r="9" spans="1:15" ht="15.75" x14ac:dyDescent="0.2">
      <c r="A9" s="145" t="s">
        <v>161</v>
      </c>
      <c r="B9" s="146">
        <v>33813.290999999997</v>
      </c>
      <c r="C9" s="147">
        <v>80502.077999999994</v>
      </c>
      <c r="D9" s="148"/>
      <c r="E9" s="145" t="s">
        <v>161</v>
      </c>
      <c r="F9" s="146">
        <v>30185.302</v>
      </c>
      <c r="G9" s="147">
        <v>73358.157000000007</v>
      </c>
      <c r="H9" s="242"/>
      <c r="I9" s="145" t="s">
        <v>161</v>
      </c>
      <c r="J9" s="146">
        <v>455.41</v>
      </c>
      <c r="K9" s="147">
        <v>311.69400000000002</v>
      </c>
      <c r="L9" s="148">
        <v>0</v>
      </c>
      <c r="M9" s="145" t="s">
        <v>161</v>
      </c>
      <c r="N9" s="146">
        <v>674.05700000000002</v>
      </c>
      <c r="O9" s="147">
        <v>382.05900000000003</v>
      </c>
    </row>
    <row r="10" spans="1:15" ht="15.75" x14ac:dyDescent="0.25">
      <c r="A10" s="98" t="s">
        <v>163</v>
      </c>
      <c r="B10" s="149">
        <v>7615.098</v>
      </c>
      <c r="C10" s="150">
        <v>21535.316999999999</v>
      </c>
      <c r="D10" s="151"/>
      <c r="E10" s="98" t="s">
        <v>163</v>
      </c>
      <c r="F10" s="149">
        <v>4864.7020000000002</v>
      </c>
      <c r="G10" s="150">
        <v>14856.647999999999</v>
      </c>
      <c r="H10" s="242"/>
      <c r="I10" s="98" t="s">
        <v>223</v>
      </c>
      <c r="J10" s="149">
        <v>130.346</v>
      </c>
      <c r="K10" s="154">
        <v>151.00299999999999</v>
      </c>
      <c r="L10" s="151">
        <v>0</v>
      </c>
      <c r="M10" s="98" t="s">
        <v>171</v>
      </c>
      <c r="N10" s="149">
        <v>259.72699999999998</v>
      </c>
      <c r="O10" s="154">
        <v>112.432</v>
      </c>
    </row>
    <row r="11" spans="1:15" ht="15.75" x14ac:dyDescent="0.25">
      <c r="A11" s="98" t="s">
        <v>164</v>
      </c>
      <c r="B11" s="149">
        <v>3294.85</v>
      </c>
      <c r="C11" s="150">
        <v>7286.1419999999998</v>
      </c>
      <c r="D11" s="151"/>
      <c r="E11" s="98" t="s">
        <v>162</v>
      </c>
      <c r="F11" s="149">
        <v>4231.78</v>
      </c>
      <c r="G11" s="150">
        <v>10558.329</v>
      </c>
      <c r="H11" s="242"/>
      <c r="I11" s="98" t="s">
        <v>171</v>
      </c>
      <c r="J11" s="149">
        <v>114.01300000000001</v>
      </c>
      <c r="K11" s="150">
        <v>43.348999999999997</v>
      </c>
      <c r="L11" s="151">
        <v>0</v>
      </c>
      <c r="M11" s="98" t="s">
        <v>225</v>
      </c>
      <c r="N11" s="149">
        <v>101.28</v>
      </c>
      <c r="O11" s="150">
        <v>36.759</v>
      </c>
    </row>
    <row r="12" spans="1:15" ht="15.75" x14ac:dyDescent="0.25">
      <c r="A12" s="98" t="s">
        <v>166</v>
      </c>
      <c r="B12" s="149">
        <v>2773.5920000000001</v>
      </c>
      <c r="C12" s="150">
        <v>6961.4780000000001</v>
      </c>
      <c r="D12" s="151"/>
      <c r="E12" s="98" t="s">
        <v>164</v>
      </c>
      <c r="F12" s="149">
        <v>3148.0709999999999</v>
      </c>
      <c r="G12" s="150">
        <v>6467.777</v>
      </c>
      <c r="H12" s="242"/>
      <c r="I12" s="98" t="s">
        <v>276</v>
      </c>
      <c r="J12" s="149">
        <v>74.706999999999994</v>
      </c>
      <c r="K12" s="150">
        <v>26.934999999999999</v>
      </c>
      <c r="L12" s="151">
        <v>0</v>
      </c>
      <c r="M12" s="98" t="s">
        <v>168</v>
      </c>
      <c r="N12" s="149">
        <v>95.176000000000002</v>
      </c>
      <c r="O12" s="150">
        <v>62.095999999999997</v>
      </c>
    </row>
    <row r="13" spans="1:15" ht="15.75" x14ac:dyDescent="0.25">
      <c r="A13" s="98" t="s">
        <v>162</v>
      </c>
      <c r="B13" s="149">
        <v>2468.7829999999999</v>
      </c>
      <c r="C13" s="150">
        <v>5249.65</v>
      </c>
      <c r="D13" s="151"/>
      <c r="E13" s="98" t="s">
        <v>167</v>
      </c>
      <c r="F13" s="149">
        <v>1793.797</v>
      </c>
      <c r="G13" s="150">
        <v>3349.9569999999999</v>
      </c>
      <c r="H13" s="242"/>
      <c r="I13" s="98" t="s">
        <v>168</v>
      </c>
      <c r="J13" s="149">
        <v>63.491999999999997</v>
      </c>
      <c r="K13" s="150">
        <v>46.469000000000001</v>
      </c>
      <c r="L13" s="151">
        <v>0</v>
      </c>
      <c r="M13" s="98" t="s">
        <v>223</v>
      </c>
      <c r="N13" s="149">
        <v>71.006</v>
      </c>
      <c r="O13" s="150">
        <v>67.037000000000006</v>
      </c>
    </row>
    <row r="14" spans="1:15" ht="15.75" x14ac:dyDescent="0.25">
      <c r="A14" s="98" t="s">
        <v>167</v>
      </c>
      <c r="B14" s="149">
        <v>1717.4659999999999</v>
      </c>
      <c r="C14" s="150">
        <v>3351.0990000000002</v>
      </c>
      <c r="D14" s="151"/>
      <c r="E14" s="98" t="s">
        <v>235</v>
      </c>
      <c r="F14" s="149">
        <v>1567.8489999999999</v>
      </c>
      <c r="G14" s="150">
        <v>4564.5739999999996</v>
      </c>
      <c r="H14" s="242"/>
      <c r="I14" s="98" t="s">
        <v>163</v>
      </c>
      <c r="J14" s="149">
        <v>23.882000000000001</v>
      </c>
      <c r="K14" s="150">
        <v>17.149000000000001</v>
      </c>
      <c r="L14" s="151">
        <v>0</v>
      </c>
      <c r="M14" s="98" t="s">
        <v>178</v>
      </c>
      <c r="N14" s="149">
        <v>40.694000000000003</v>
      </c>
      <c r="O14" s="150">
        <v>35.265000000000001</v>
      </c>
    </row>
    <row r="15" spans="1:15" ht="15.75" x14ac:dyDescent="0.25">
      <c r="A15" s="98" t="s">
        <v>165</v>
      </c>
      <c r="B15" s="149">
        <v>1580.3040000000001</v>
      </c>
      <c r="C15" s="150">
        <v>2402.998</v>
      </c>
      <c r="D15" s="151"/>
      <c r="E15" s="98" t="s">
        <v>168</v>
      </c>
      <c r="F15" s="149">
        <v>1485.654</v>
      </c>
      <c r="G15" s="150">
        <v>4199.384</v>
      </c>
      <c r="H15" s="242"/>
      <c r="I15" s="98" t="s">
        <v>235</v>
      </c>
      <c r="J15" s="149">
        <v>15.603999999999999</v>
      </c>
      <c r="K15" s="150">
        <v>6.173</v>
      </c>
      <c r="L15" s="151">
        <v>0</v>
      </c>
      <c r="M15" s="98" t="s">
        <v>184</v>
      </c>
      <c r="N15" s="149">
        <v>24.335999999999999</v>
      </c>
      <c r="O15" s="150">
        <v>10.282</v>
      </c>
    </row>
    <row r="16" spans="1:15" ht="16.5" thickBot="1" x14ac:dyDescent="0.3">
      <c r="A16" s="98" t="s">
        <v>168</v>
      </c>
      <c r="B16" s="149">
        <v>1520.5630000000001</v>
      </c>
      <c r="C16" s="150">
        <v>4011.973</v>
      </c>
      <c r="D16" s="151"/>
      <c r="E16" s="98" t="s">
        <v>172</v>
      </c>
      <c r="F16" s="149">
        <v>1215.3710000000001</v>
      </c>
      <c r="G16" s="150">
        <v>2296.3420000000001</v>
      </c>
      <c r="H16" s="242"/>
      <c r="I16" s="99" t="s">
        <v>176</v>
      </c>
      <c r="J16" s="152">
        <v>8.6039999999999992</v>
      </c>
      <c r="K16" s="153">
        <v>3.4340000000000002</v>
      </c>
      <c r="L16" s="241">
        <v>0</v>
      </c>
      <c r="M16" s="99" t="s">
        <v>235</v>
      </c>
      <c r="N16" s="152">
        <v>19.135999999999999</v>
      </c>
      <c r="O16" s="153">
        <v>7.8339999999999996</v>
      </c>
    </row>
    <row r="17" spans="1:8" ht="15.75" x14ac:dyDescent="0.25">
      <c r="A17" s="98" t="s">
        <v>173</v>
      </c>
      <c r="B17" s="149">
        <v>1441.748</v>
      </c>
      <c r="C17" s="150">
        <v>3073.5540000000001</v>
      </c>
      <c r="D17" s="151"/>
      <c r="E17" s="98" t="s">
        <v>166</v>
      </c>
      <c r="F17" s="149">
        <v>1028.4290000000001</v>
      </c>
      <c r="G17" s="150">
        <v>2916.8679999999999</v>
      </c>
      <c r="H17" s="242"/>
    </row>
    <row r="18" spans="1:8" ht="15.75" x14ac:dyDescent="0.25">
      <c r="A18" s="98" t="s">
        <v>172</v>
      </c>
      <c r="B18" s="149">
        <v>1323.636</v>
      </c>
      <c r="C18" s="150">
        <v>2435.4070000000002</v>
      </c>
      <c r="D18" s="151"/>
      <c r="E18" s="98" t="s">
        <v>171</v>
      </c>
      <c r="F18" s="149">
        <v>992.70899999999995</v>
      </c>
      <c r="G18" s="150">
        <v>1532.431</v>
      </c>
      <c r="H18" s="242"/>
    </row>
    <row r="19" spans="1:8" ht="16.5" thickBot="1" x14ac:dyDescent="0.3">
      <c r="A19" s="99" t="s">
        <v>169</v>
      </c>
      <c r="B19" s="152">
        <v>1305.001</v>
      </c>
      <c r="C19" s="153">
        <v>2490.799</v>
      </c>
      <c r="D19" s="241"/>
      <c r="E19" s="99" t="s">
        <v>170</v>
      </c>
      <c r="F19" s="152">
        <v>986.56100000000004</v>
      </c>
      <c r="G19" s="153">
        <v>1976.6769999999999</v>
      </c>
      <c r="H19" s="242"/>
    </row>
    <row r="22" spans="1:8" ht="13.5" thickBot="1" x14ac:dyDescent="0.25">
      <c r="A22" s="103" t="s">
        <v>233</v>
      </c>
    </row>
    <row r="23" spans="1:8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8" ht="16.5" thickBot="1" x14ac:dyDescent="0.3">
      <c r="A24" s="94" t="s">
        <v>273</v>
      </c>
      <c r="B24" s="95"/>
      <c r="C24" s="96"/>
      <c r="D24" s="97"/>
      <c r="E24" s="94" t="s">
        <v>275</v>
      </c>
      <c r="F24" s="95"/>
      <c r="G24" s="96"/>
    </row>
    <row r="25" spans="1:8" ht="28.5" x14ac:dyDescent="0.25">
      <c r="A25" s="141" t="s">
        <v>158</v>
      </c>
      <c r="B25" s="142" t="s">
        <v>159</v>
      </c>
      <c r="C25" s="143" t="s">
        <v>160</v>
      </c>
      <c r="D25" s="144"/>
      <c r="E25" s="141" t="s">
        <v>158</v>
      </c>
      <c r="F25" s="142" t="s">
        <v>159</v>
      </c>
      <c r="G25" s="143" t="s">
        <v>160</v>
      </c>
    </row>
    <row r="26" spans="1:8" ht="15.75" x14ac:dyDescent="0.2">
      <c r="A26" s="145" t="s">
        <v>161</v>
      </c>
      <c r="B26" s="146">
        <v>7606.634</v>
      </c>
      <c r="C26" s="147">
        <v>13123.717000000001</v>
      </c>
      <c r="D26" s="148">
        <v>0</v>
      </c>
      <c r="E26" s="145" t="s">
        <v>161</v>
      </c>
      <c r="F26" s="146">
        <v>4712.9489999999996</v>
      </c>
      <c r="G26" s="147">
        <v>11333.041999999999</v>
      </c>
    </row>
    <row r="27" spans="1:8" ht="15.75" x14ac:dyDescent="0.25">
      <c r="A27" s="98" t="s">
        <v>171</v>
      </c>
      <c r="B27" s="149">
        <v>2299.4569999999999</v>
      </c>
      <c r="C27" s="150">
        <v>3400.5680000000002</v>
      </c>
      <c r="D27" s="151">
        <v>0</v>
      </c>
      <c r="E27" s="98" t="s">
        <v>235</v>
      </c>
      <c r="F27" s="149">
        <v>1571.4090000000001</v>
      </c>
      <c r="G27" s="150">
        <v>3357.9470000000001</v>
      </c>
    </row>
    <row r="28" spans="1:8" ht="15.75" x14ac:dyDescent="0.25">
      <c r="A28" s="98" t="s">
        <v>235</v>
      </c>
      <c r="B28" s="149">
        <v>1816.482</v>
      </c>
      <c r="C28" s="150">
        <v>3411.1149999999998</v>
      </c>
      <c r="D28" s="151">
        <v>0</v>
      </c>
      <c r="E28" s="98" t="s">
        <v>171</v>
      </c>
      <c r="F28" s="149">
        <v>1100.8499999999999</v>
      </c>
      <c r="G28" s="150">
        <v>2459.482</v>
      </c>
    </row>
    <row r="29" spans="1:8" ht="15.75" x14ac:dyDescent="0.25">
      <c r="A29" s="98" t="s">
        <v>178</v>
      </c>
      <c r="B29" s="149">
        <v>1132.5740000000001</v>
      </c>
      <c r="C29" s="150">
        <v>1658.7439999999999</v>
      </c>
      <c r="D29" s="151">
        <v>0</v>
      </c>
      <c r="E29" s="98" t="s">
        <v>176</v>
      </c>
      <c r="F29" s="149">
        <v>568.07799999999997</v>
      </c>
      <c r="G29" s="150">
        <v>1912.404</v>
      </c>
    </row>
    <row r="30" spans="1:8" ht="15.75" x14ac:dyDescent="0.25">
      <c r="A30" s="98" t="s">
        <v>176</v>
      </c>
      <c r="B30" s="149">
        <v>601.79399999999998</v>
      </c>
      <c r="C30" s="150">
        <v>1192.53</v>
      </c>
      <c r="D30" s="151">
        <v>0</v>
      </c>
      <c r="E30" s="98" t="s">
        <v>168</v>
      </c>
      <c r="F30" s="149">
        <v>427.21499999999997</v>
      </c>
      <c r="G30" s="150">
        <v>990.19500000000005</v>
      </c>
    </row>
    <row r="31" spans="1:8" ht="15.75" x14ac:dyDescent="0.25">
      <c r="A31" s="98" t="s">
        <v>168</v>
      </c>
      <c r="B31" s="149">
        <v>595.62</v>
      </c>
      <c r="C31" s="150">
        <v>1128.1569999999999</v>
      </c>
      <c r="D31" s="151">
        <v>0</v>
      </c>
      <c r="E31" s="98" t="s">
        <v>178</v>
      </c>
      <c r="F31" s="149">
        <v>354.36700000000002</v>
      </c>
      <c r="G31" s="150">
        <v>664.41499999999996</v>
      </c>
    </row>
    <row r="32" spans="1:8" ht="15.75" x14ac:dyDescent="0.25">
      <c r="A32" s="98" t="s">
        <v>164</v>
      </c>
      <c r="B32" s="149">
        <v>220.126</v>
      </c>
      <c r="C32" s="150">
        <v>592.71500000000003</v>
      </c>
      <c r="D32" s="151">
        <v>0</v>
      </c>
      <c r="E32" s="98" t="s">
        <v>164</v>
      </c>
      <c r="F32" s="149">
        <v>315.62299999999999</v>
      </c>
      <c r="G32" s="150">
        <v>938.322</v>
      </c>
    </row>
    <row r="33" spans="1:7" ht="15.75" x14ac:dyDescent="0.25">
      <c r="A33" s="98" t="s">
        <v>184</v>
      </c>
      <c r="B33" s="149">
        <v>211.74799999999999</v>
      </c>
      <c r="C33" s="150">
        <v>296.52800000000002</v>
      </c>
      <c r="D33" s="151">
        <v>0</v>
      </c>
      <c r="E33" s="98" t="s">
        <v>184</v>
      </c>
      <c r="F33" s="149">
        <v>113.786</v>
      </c>
      <c r="G33" s="150">
        <v>220.59</v>
      </c>
    </row>
    <row r="34" spans="1:7" ht="15.75" x14ac:dyDescent="0.25">
      <c r="A34" s="98" t="s">
        <v>223</v>
      </c>
      <c r="B34" s="149">
        <v>147.911</v>
      </c>
      <c r="C34" s="150">
        <v>215.81</v>
      </c>
      <c r="D34" s="151">
        <v>0</v>
      </c>
      <c r="E34" s="98" t="s">
        <v>167</v>
      </c>
      <c r="F34" s="149">
        <v>71.388999999999996</v>
      </c>
      <c r="G34" s="150">
        <v>236.47200000000001</v>
      </c>
    </row>
    <row r="35" spans="1:7" ht="15.75" x14ac:dyDescent="0.25">
      <c r="A35" s="98" t="s">
        <v>167</v>
      </c>
      <c r="B35" s="149">
        <v>138.02600000000001</v>
      </c>
      <c r="C35" s="150">
        <v>360.774</v>
      </c>
      <c r="D35" s="151">
        <v>0</v>
      </c>
      <c r="E35" s="98" t="s">
        <v>223</v>
      </c>
      <c r="F35" s="149">
        <v>32.256</v>
      </c>
      <c r="G35" s="150">
        <v>46.616999999999997</v>
      </c>
    </row>
    <row r="36" spans="1:7" ht="16.5" thickBot="1" x14ac:dyDescent="0.3">
      <c r="A36" s="99" t="s">
        <v>277</v>
      </c>
      <c r="B36" s="152">
        <v>126.682</v>
      </c>
      <c r="C36" s="153">
        <v>268</v>
      </c>
      <c r="D36" s="241">
        <v>0</v>
      </c>
      <c r="E36" s="99" t="s">
        <v>224</v>
      </c>
      <c r="F36" s="152">
        <v>31.172999999999998</v>
      </c>
      <c r="G36" s="153">
        <v>109.623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14" sqref="T14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221</v>
      </c>
    </row>
    <row r="4" spans="1:16" ht="15.75" x14ac:dyDescent="0.25">
      <c r="A4" s="101"/>
    </row>
    <row r="5" spans="1:16" ht="13.5" thickBot="1" x14ac:dyDescent="0.25">
      <c r="A5" s="103" t="s">
        <v>227</v>
      </c>
      <c r="J5" s="103" t="s">
        <v>222</v>
      </c>
    </row>
    <row r="6" spans="1:16" ht="21" thickBot="1" x14ac:dyDescent="0.35">
      <c r="A6" s="91" t="s">
        <v>185</v>
      </c>
      <c r="B6" s="92"/>
      <c r="C6" s="92"/>
      <c r="D6" s="92"/>
      <c r="E6" s="92"/>
      <c r="F6" s="92"/>
      <c r="G6" s="93"/>
      <c r="J6" s="91" t="s">
        <v>185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273</v>
      </c>
      <c r="B7" s="95"/>
      <c r="C7" s="96"/>
      <c r="D7" s="97"/>
      <c r="E7" s="94" t="s">
        <v>275</v>
      </c>
      <c r="F7" s="95"/>
      <c r="G7" s="96"/>
      <c r="J7" s="94" t="s">
        <v>273</v>
      </c>
      <c r="K7" s="95"/>
      <c r="L7" s="96"/>
      <c r="M7" s="97"/>
      <c r="N7" s="94" t="s">
        <v>275</v>
      </c>
      <c r="O7" s="95"/>
      <c r="P7" s="96"/>
    </row>
    <row r="8" spans="1:16" ht="42.75" x14ac:dyDescent="0.25">
      <c r="A8" s="141" t="s">
        <v>158</v>
      </c>
      <c r="B8" s="142" t="s">
        <v>159</v>
      </c>
      <c r="C8" s="143" t="s">
        <v>160</v>
      </c>
      <c r="D8" s="144"/>
      <c r="E8" s="141" t="s">
        <v>158</v>
      </c>
      <c r="F8" s="142" t="s">
        <v>159</v>
      </c>
      <c r="G8" s="143" t="s">
        <v>160</v>
      </c>
      <c r="H8" s="102"/>
      <c r="I8" s="102"/>
      <c r="J8" s="141" t="s">
        <v>158</v>
      </c>
      <c r="K8" s="142" t="s">
        <v>159</v>
      </c>
      <c r="L8" s="143" t="s">
        <v>160</v>
      </c>
      <c r="M8" s="144"/>
      <c r="N8" s="141" t="s">
        <v>158</v>
      </c>
      <c r="O8" s="142" t="s">
        <v>159</v>
      </c>
      <c r="P8" s="143" t="s">
        <v>160</v>
      </c>
    </row>
    <row r="9" spans="1:16" ht="15.75" x14ac:dyDescent="0.2">
      <c r="A9" s="145" t="s">
        <v>161</v>
      </c>
      <c r="B9" s="146">
        <v>17707.806</v>
      </c>
      <c r="C9" s="147">
        <v>27177.749</v>
      </c>
      <c r="D9" s="148"/>
      <c r="E9" s="145" t="s">
        <v>161</v>
      </c>
      <c r="F9" s="146">
        <v>15423.75</v>
      </c>
      <c r="G9" s="147">
        <v>22652.735000000001</v>
      </c>
      <c r="H9" s="102"/>
      <c r="I9" s="102"/>
      <c r="J9" s="145" t="s">
        <v>161</v>
      </c>
      <c r="K9" s="146">
        <v>13746.814</v>
      </c>
      <c r="L9" s="147">
        <v>6097.0389999999998</v>
      </c>
      <c r="M9" s="148"/>
      <c r="N9" s="145" t="s">
        <v>161</v>
      </c>
      <c r="O9" s="146">
        <v>12248.657999999999</v>
      </c>
      <c r="P9" s="147">
        <v>5306.3249999999998</v>
      </c>
    </row>
    <row r="10" spans="1:16" ht="15.75" x14ac:dyDescent="0.25">
      <c r="A10" s="98" t="s">
        <v>170</v>
      </c>
      <c r="B10" s="149">
        <v>9285.4950000000008</v>
      </c>
      <c r="C10" s="154">
        <v>14107.334000000001</v>
      </c>
      <c r="D10" s="151"/>
      <c r="E10" s="98" t="s">
        <v>170</v>
      </c>
      <c r="F10" s="149">
        <v>7359.93</v>
      </c>
      <c r="G10" s="154">
        <v>10428.981</v>
      </c>
      <c r="H10" s="102"/>
      <c r="I10" s="102"/>
      <c r="J10" s="98" t="s">
        <v>186</v>
      </c>
      <c r="K10" s="149">
        <v>5127.1239999999998</v>
      </c>
      <c r="L10" s="154">
        <v>2454.1869999999999</v>
      </c>
      <c r="M10" s="151">
        <v>0</v>
      </c>
      <c r="N10" s="98" t="s">
        <v>186</v>
      </c>
      <c r="O10" s="149">
        <v>4151.9859999999999</v>
      </c>
      <c r="P10" s="154">
        <v>1879.087</v>
      </c>
    </row>
    <row r="11" spans="1:16" ht="15.75" x14ac:dyDescent="0.25">
      <c r="A11" s="98" t="s">
        <v>179</v>
      </c>
      <c r="B11" s="149">
        <v>4072.6280000000002</v>
      </c>
      <c r="C11" s="150">
        <v>7184.3620000000001</v>
      </c>
      <c r="D11" s="151"/>
      <c r="E11" s="98" t="s">
        <v>179</v>
      </c>
      <c r="F11" s="149">
        <v>3591.5880000000002</v>
      </c>
      <c r="G11" s="150">
        <v>5851.9440000000004</v>
      </c>
      <c r="H11" s="102"/>
      <c r="I11" s="102"/>
      <c r="J11" s="98" t="s">
        <v>182</v>
      </c>
      <c r="K11" s="149">
        <v>3542.5770000000002</v>
      </c>
      <c r="L11" s="150">
        <v>1346.078</v>
      </c>
      <c r="M11" s="151">
        <v>0</v>
      </c>
      <c r="N11" s="98" t="s">
        <v>235</v>
      </c>
      <c r="O11" s="149">
        <v>2662.9369999999999</v>
      </c>
      <c r="P11" s="150">
        <v>1079.818</v>
      </c>
    </row>
    <row r="12" spans="1:16" ht="15.75" x14ac:dyDescent="0.25">
      <c r="A12" s="98" t="s">
        <v>168</v>
      </c>
      <c r="B12" s="149">
        <v>2632.9360000000001</v>
      </c>
      <c r="C12" s="150">
        <v>3547.8319999999999</v>
      </c>
      <c r="D12" s="151"/>
      <c r="E12" s="98" t="s">
        <v>168</v>
      </c>
      <c r="F12" s="149">
        <v>2741.7370000000001</v>
      </c>
      <c r="G12" s="150">
        <v>3612.17</v>
      </c>
      <c r="H12" s="102"/>
      <c r="I12" s="102"/>
      <c r="J12" s="98" t="s">
        <v>168</v>
      </c>
      <c r="K12" s="149">
        <v>1437.68</v>
      </c>
      <c r="L12" s="150">
        <v>549.47500000000002</v>
      </c>
      <c r="M12" s="151">
        <v>0</v>
      </c>
      <c r="N12" s="98" t="s">
        <v>182</v>
      </c>
      <c r="O12" s="149">
        <v>1734.231</v>
      </c>
      <c r="P12" s="150">
        <v>659.08900000000006</v>
      </c>
    </row>
    <row r="13" spans="1:16" ht="15.75" x14ac:dyDescent="0.25">
      <c r="A13" s="98" t="s">
        <v>181</v>
      </c>
      <c r="B13" s="149">
        <v>897.24599999999998</v>
      </c>
      <c r="C13" s="150">
        <v>1110.4380000000001</v>
      </c>
      <c r="D13" s="151"/>
      <c r="E13" s="98" t="s">
        <v>162</v>
      </c>
      <c r="F13" s="149">
        <v>956.31799999999998</v>
      </c>
      <c r="G13" s="150">
        <v>1751.6279999999999</v>
      </c>
      <c r="H13" s="102"/>
      <c r="I13" s="102"/>
      <c r="J13" s="98" t="s">
        <v>281</v>
      </c>
      <c r="K13" s="149">
        <v>1191.5429999999999</v>
      </c>
      <c r="L13" s="150">
        <v>419.339</v>
      </c>
      <c r="M13" s="151">
        <v>0</v>
      </c>
      <c r="N13" s="98" t="s">
        <v>168</v>
      </c>
      <c r="O13" s="149">
        <v>1543.5640000000001</v>
      </c>
      <c r="P13" s="150">
        <v>593.04200000000003</v>
      </c>
    </row>
    <row r="14" spans="1:16" ht="15.75" x14ac:dyDescent="0.25">
      <c r="A14" s="98" t="s">
        <v>184</v>
      </c>
      <c r="B14" s="149">
        <v>419.19299999999998</v>
      </c>
      <c r="C14" s="150">
        <v>603.721</v>
      </c>
      <c r="D14" s="151"/>
      <c r="E14" s="98" t="s">
        <v>184</v>
      </c>
      <c r="F14" s="149">
        <v>373.608</v>
      </c>
      <c r="G14" s="150">
        <v>542.50300000000004</v>
      </c>
      <c r="H14" s="102"/>
      <c r="I14" s="102"/>
      <c r="J14" s="98" t="s">
        <v>235</v>
      </c>
      <c r="K14" s="149">
        <v>965.31299999999999</v>
      </c>
      <c r="L14" s="150">
        <v>460.17500000000001</v>
      </c>
      <c r="M14" s="151">
        <v>0</v>
      </c>
      <c r="N14" s="98" t="s">
        <v>281</v>
      </c>
      <c r="O14" s="149">
        <v>742.48699999999997</v>
      </c>
      <c r="P14" s="150">
        <v>278.791</v>
      </c>
    </row>
    <row r="15" spans="1:16" ht="15.75" x14ac:dyDescent="0.25">
      <c r="A15" s="98" t="s">
        <v>162</v>
      </c>
      <c r="B15" s="149">
        <v>267.899</v>
      </c>
      <c r="C15" s="150">
        <v>434.15</v>
      </c>
      <c r="D15" s="151"/>
      <c r="E15" s="98" t="s">
        <v>181</v>
      </c>
      <c r="F15" s="149">
        <v>307.99099999999999</v>
      </c>
      <c r="G15" s="150">
        <v>330.274</v>
      </c>
      <c r="H15" s="102"/>
      <c r="I15" s="102"/>
      <c r="J15" s="98" t="s">
        <v>170</v>
      </c>
      <c r="K15" s="149">
        <v>783.84400000000005</v>
      </c>
      <c r="L15" s="150">
        <v>467.149</v>
      </c>
      <c r="M15" s="151">
        <v>0</v>
      </c>
      <c r="N15" s="98" t="s">
        <v>184</v>
      </c>
      <c r="O15" s="149">
        <v>558.00300000000004</v>
      </c>
      <c r="P15" s="150">
        <v>331.13</v>
      </c>
    </row>
    <row r="16" spans="1:16" ht="15.75" x14ac:dyDescent="0.25">
      <c r="A16" s="98" t="s">
        <v>279</v>
      </c>
      <c r="B16" s="149">
        <v>79.906999999999996</v>
      </c>
      <c r="C16" s="150">
        <v>100.044</v>
      </c>
      <c r="D16" s="151"/>
      <c r="E16" s="98" t="s">
        <v>183</v>
      </c>
      <c r="F16" s="149">
        <v>48.331000000000003</v>
      </c>
      <c r="G16" s="150">
        <v>69.22</v>
      </c>
      <c r="H16" s="102"/>
      <c r="I16" s="102"/>
      <c r="J16" s="98" t="s">
        <v>177</v>
      </c>
      <c r="K16" s="149">
        <v>233.01</v>
      </c>
      <c r="L16" s="150">
        <v>103.02500000000001</v>
      </c>
      <c r="M16" s="151">
        <v>0</v>
      </c>
      <c r="N16" s="98" t="s">
        <v>170</v>
      </c>
      <c r="O16" s="149">
        <v>416.37799999999999</v>
      </c>
      <c r="P16" s="150">
        <v>173.05600000000001</v>
      </c>
    </row>
    <row r="17" spans="1:16" ht="15.75" x14ac:dyDescent="0.25">
      <c r="A17" s="98" t="s">
        <v>180</v>
      </c>
      <c r="B17" s="149">
        <v>27.504999999999999</v>
      </c>
      <c r="C17" s="150">
        <v>51.411999999999999</v>
      </c>
      <c r="D17" s="151"/>
      <c r="E17" s="98" t="s">
        <v>235</v>
      </c>
      <c r="F17" s="149">
        <v>14.781000000000001</v>
      </c>
      <c r="G17" s="150">
        <v>17.681999999999999</v>
      </c>
      <c r="H17" s="102"/>
      <c r="I17" s="102"/>
      <c r="J17" s="98" t="s">
        <v>184</v>
      </c>
      <c r="K17" s="149">
        <v>170.46700000000001</v>
      </c>
      <c r="L17" s="150">
        <v>116.206</v>
      </c>
      <c r="M17" s="151">
        <v>0</v>
      </c>
      <c r="N17" s="98" t="s">
        <v>278</v>
      </c>
      <c r="O17" s="149">
        <v>142.97499999999999</v>
      </c>
      <c r="P17" s="150">
        <v>179.565</v>
      </c>
    </row>
    <row r="18" spans="1:16" ht="15.75" x14ac:dyDescent="0.25">
      <c r="A18" s="98" t="s">
        <v>178</v>
      </c>
      <c r="B18" s="149">
        <v>11.429</v>
      </c>
      <c r="C18" s="150">
        <v>15.82</v>
      </c>
      <c r="D18" s="151"/>
      <c r="E18" s="98" t="s">
        <v>182</v>
      </c>
      <c r="F18" s="149">
        <v>10.388999999999999</v>
      </c>
      <c r="G18" s="150">
        <v>16.754999999999999</v>
      </c>
      <c r="H18" s="102"/>
      <c r="I18" s="102"/>
      <c r="J18" s="98" t="s">
        <v>282</v>
      </c>
      <c r="K18" s="149">
        <v>139.82400000000001</v>
      </c>
      <c r="L18" s="150">
        <v>60.658000000000001</v>
      </c>
      <c r="M18" s="151">
        <v>0</v>
      </c>
      <c r="N18" s="98" t="s">
        <v>282</v>
      </c>
      <c r="O18" s="149">
        <v>71.031999999999996</v>
      </c>
      <c r="P18" s="150">
        <v>34.22</v>
      </c>
    </row>
    <row r="19" spans="1:16" ht="15.75" x14ac:dyDescent="0.25">
      <c r="A19" s="98" t="s">
        <v>183</v>
      </c>
      <c r="B19" s="149">
        <v>10.712</v>
      </c>
      <c r="C19" s="150">
        <v>17.835999999999999</v>
      </c>
      <c r="D19" s="151"/>
      <c r="E19" s="98" t="s">
        <v>280</v>
      </c>
      <c r="F19" s="149">
        <v>10.031000000000001</v>
      </c>
      <c r="G19" s="150">
        <v>16.588000000000001</v>
      </c>
      <c r="H19" s="102"/>
      <c r="I19" s="102"/>
      <c r="J19" s="98" t="s">
        <v>162</v>
      </c>
      <c r="K19" s="149">
        <v>47.25</v>
      </c>
      <c r="L19" s="150">
        <v>19.059999999999999</v>
      </c>
      <c r="M19" s="151">
        <v>0</v>
      </c>
      <c r="N19" s="98" t="s">
        <v>177</v>
      </c>
      <c r="O19" s="149">
        <v>51.116999999999997</v>
      </c>
      <c r="P19" s="150">
        <v>19.692</v>
      </c>
    </row>
    <row r="20" spans="1:16" ht="16.5" thickBot="1" x14ac:dyDescent="0.3">
      <c r="A20" s="99" t="s">
        <v>182</v>
      </c>
      <c r="B20" s="152">
        <v>2.8559999999999999</v>
      </c>
      <c r="C20" s="153">
        <v>4.8</v>
      </c>
      <c r="D20" s="151"/>
      <c r="E20" s="99" t="s">
        <v>250</v>
      </c>
      <c r="F20" s="152">
        <v>4.0030000000000001</v>
      </c>
      <c r="G20" s="153">
        <v>6.62</v>
      </c>
      <c r="H20" s="102"/>
      <c r="I20" s="102"/>
      <c r="J20" s="99" t="s">
        <v>278</v>
      </c>
      <c r="K20" s="152">
        <v>38.774000000000001</v>
      </c>
      <c r="L20" s="153">
        <v>58</v>
      </c>
      <c r="M20" s="151">
        <v>0</v>
      </c>
      <c r="N20" s="99" t="s">
        <v>187</v>
      </c>
      <c r="O20" s="152">
        <v>49.497</v>
      </c>
      <c r="P20" s="153">
        <v>19.285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2021-05-13T12:12:56Z</dcterms:modified>
</cp:coreProperties>
</file>