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MATERIAŁY BIUROWE " sheetId="1" r:id="rId1"/>
  </sheets>
  <definedNames>
    <definedName name="_xlnm._FilterDatabase" localSheetId="0" hidden="1">'MATERIAŁY BIUROWE '!$A$6:$L$130</definedName>
  </definedNames>
  <calcPr fullCalcOnLoad="1"/>
</workbook>
</file>

<file path=xl/sharedStrings.xml><?xml version="1.0" encoding="utf-8"?>
<sst xmlns="http://schemas.openxmlformats.org/spreadsheetml/2006/main" count="193" uniqueCount="47">
  <si>
    <t>Lp.</t>
  </si>
  <si>
    <t>Cena jednostkowa za opakowanie  netto
[zł]</t>
  </si>
  <si>
    <t>Stawka podatku VAT
[%]</t>
  </si>
  <si>
    <t>Cena jednostkowa za opakowanie brutto
[zł]</t>
  </si>
  <si>
    <t xml:space="preserve">Razem </t>
  </si>
  <si>
    <t>Jedn.
miary</t>
  </si>
  <si>
    <t>Wielkość  zam.</t>
  </si>
  <si>
    <t>Należny podatek VAT za op. 
[zł]</t>
  </si>
  <si>
    <t>szt</t>
  </si>
  <si>
    <t>Wartość zamówienia brutto
[zł]
(kol 6x10)</t>
  </si>
  <si>
    <t>Wartość zamówienia 
netto
[zł] 
(kol 6x7)</t>
  </si>
  <si>
    <t>Toner do drukarki HP LaserJet 1020</t>
  </si>
  <si>
    <t>Toner do drukarki HP LaserJet 2015</t>
  </si>
  <si>
    <t>Toner do drukarki HP LaserJet 2055</t>
  </si>
  <si>
    <t>Toner do kserokopiarki TOSHIBA e-Studio 2007</t>
  </si>
  <si>
    <t>Toner do drukarki HP LaserJet Pro MFP M225dw</t>
  </si>
  <si>
    <t>Toner do drukarki HP LaserJet 400 MFP M425dn</t>
  </si>
  <si>
    <t>Tusz czarny do drukarki Canon Pixma iP110</t>
  </si>
  <si>
    <t>Tusz kolorowy do drukarki Canon Pixma iP110</t>
  </si>
  <si>
    <t xml:space="preserve">Toner do drukarki HP Color LaserJet CM3530 - kolor czarny </t>
  </si>
  <si>
    <t xml:space="preserve">Toner do drukarki HP Color LaserJet CM3530 - kolor żółty </t>
  </si>
  <si>
    <t xml:space="preserve">Toner do drukarki HP Color LaserJet CM3530 - kolor czerwony </t>
  </si>
  <si>
    <t>Toner do drukarki HP Color LaserJet CM3530 - kolor niebieski</t>
  </si>
  <si>
    <t>Toner do drukarki HP Color LaserJet 1312 - kolor czarny</t>
  </si>
  <si>
    <t>Toner do drukarki HP Color LaserJet 1312 - kolor żółty</t>
  </si>
  <si>
    <t>Toner do drukarki HP Color LaserJet 1312 - kolor czerwony</t>
  </si>
  <si>
    <t>Toner do drukarki HP Color LaserJet 1312 - kolor niebieski</t>
  </si>
  <si>
    <t>TAK</t>
  </si>
  <si>
    <t xml:space="preserve"> FORMULARZ CENOWY - MATERIAŁY EKSPLOATACYJNE DO DRUKAREK I KSEROKOPIAREK - TONERY </t>
  </si>
  <si>
    <t xml:space="preserve">oryginał (tak/nie) </t>
  </si>
  <si>
    <t>Wdajność (tj ilośc stron wydruku dla formatu nośnika A4, druk ciągły, 5%, zaczernienie, druk jednostronny.)</t>
  </si>
  <si>
    <t xml:space="preserve">NIE </t>
  </si>
  <si>
    <r>
      <t>ADM.272.2.8</t>
    </r>
    <r>
      <rPr>
        <b/>
        <sz val="14"/>
        <color indexed="10"/>
        <rFont val="Arial"/>
        <family val="2"/>
      </rPr>
      <t>.</t>
    </r>
    <r>
      <rPr>
        <b/>
        <sz val="14"/>
        <rFont val="Arial"/>
        <family val="2"/>
      </rPr>
      <t xml:space="preserve">2022.JI               </t>
    </r>
  </si>
  <si>
    <t xml:space="preserve">Toner do drukarki Develop Ineo+ 3320i - czarny </t>
  </si>
  <si>
    <t xml:space="preserve">Toner do drukarki Develop Ineo+ 3320i - żółty </t>
  </si>
  <si>
    <t xml:space="preserve">Toner do drukarki Develop Ineo+ 3320i - czerwony </t>
  </si>
  <si>
    <t xml:space="preserve">Toner do drukarki Develop Ineo+ 3320i - niebieski  </t>
  </si>
  <si>
    <t>Pojemnik na zużyty toner do Develop Ineo+ 3320i</t>
  </si>
  <si>
    <t>Tusz do Brother MFC-J3930DW - LC3617 BK</t>
  </si>
  <si>
    <t>Tusz do Brother MFC-J3930DW - LC3617 M</t>
  </si>
  <si>
    <t>Tusz do Brother MFC-J3930DW – LC3617 Y</t>
  </si>
  <si>
    <t>Tusz do Brother MFC-J3930DW - LC3617 C</t>
  </si>
  <si>
    <t xml:space="preserve">produkt oferowany </t>
  </si>
  <si>
    <t>Opis przedmiotu zamówienia</t>
  </si>
  <si>
    <t>3*</t>
  </si>
  <si>
    <t>*UWAGA: Wykonawca w kolumnie 3 zobowiązany jest podać nazwę własną produktu, producenta, nr katalogowy, istotne  parametry techniczne oferowanego produktu</t>
  </si>
  <si>
    <t xml:space="preserve">Załącznik nr 1  do Oferty cenowej 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</si>
</sst>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00000"/>
    <numFmt numFmtId="171" formatCode="_-* #,##0.00000\ &quot;zł&quot;_-;\-* #,##0.00000\ &quot;zł&quot;_-;_-* &quot;-&quot;?????\ &quot;zł&quot;_-;_-@_-"/>
    <numFmt numFmtId="172" formatCode="#,##0.000000\ &quot;zł&quot;"/>
    <numFmt numFmtId="173" formatCode="#,##0.00\ &quot;zł&quot;"/>
  </numFmts>
  <fonts count="77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sz val="10"/>
      <name val="Arial CE"/>
      <family val="0"/>
    </font>
    <font>
      <i/>
      <sz val="8"/>
      <name val="Arial"/>
      <family val="2"/>
    </font>
    <font>
      <b/>
      <sz val="12"/>
      <name val="Arial"/>
      <family val="2"/>
    </font>
    <font>
      <u val="single"/>
      <sz val="11"/>
      <color indexed="12"/>
      <name val="Czcionka tekstu podstawowego"/>
      <family val="2"/>
    </font>
    <font>
      <u val="single"/>
      <sz val="11"/>
      <color indexed="36"/>
      <name val="Czcionka tekstu podstawowego"/>
      <family val="2"/>
    </font>
    <font>
      <sz val="12"/>
      <name val="Arial"/>
      <family val="2"/>
    </font>
    <font>
      <i/>
      <sz val="12"/>
      <name val="Arial"/>
      <family val="2"/>
    </font>
    <font>
      <b/>
      <sz val="14"/>
      <name val="Arial"/>
      <family val="2"/>
    </font>
    <font>
      <b/>
      <sz val="14"/>
      <color indexed="8"/>
      <name val="Czcionka tekstu podstawowego"/>
      <family val="2"/>
    </font>
    <font>
      <b/>
      <sz val="20"/>
      <name val="Arial"/>
      <family val="2"/>
    </font>
    <font>
      <b/>
      <i/>
      <sz val="12"/>
      <name val="Arial"/>
      <family val="2"/>
    </font>
    <font>
      <i/>
      <sz val="12"/>
      <name val="Czcionka tekstu podstawowego"/>
      <family val="2"/>
    </font>
    <font>
      <b/>
      <sz val="14"/>
      <color indexed="10"/>
      <name val="Arial"/>
      <family val="2"/>
    </font>
    <font>
      <sz val="12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color indexed="8"/>
      <name val="Times New Roman"/>
      <family val="1"/>
    </font>
    <font>
      <sz val="12"/>
      <color indexed="10"/>
      <name val="Arial"/>
      <family val="2"/>
    </font>
    <font>
      <sz val="12"/>
      <color indexed="17"/>
      <name val="Arial"/>
      <family val="2"/>
    </font>
    <font>
      <sz val="12"/>
      <color indexed="8"/>
      <name val="Times New Roman"/>
      <family val="1"/>
    </font>
    <font>
      <sz val="12"/>
      <color indexed="30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10"/>
      <color indexed="10"/>
      <name val="Arial"/>
      <family val="2"/>
    </font>
    <font>
      <sz val="12"/>
      <color indexed="10"/>
      <name val="Times New Roman"/>
      <family val="1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sz val="8"/>
      <name val="Segoe U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2"/>
      <color theme="1"/>
      <name val="Times New Roman"/>
      <family val="1"/>
    </font>
    <font>
      <sz val="12"/>
      <color rgb="FFFF0000"/>
      <name val="Arial"/>
      <family val="2"/>
    </font>
    <font>
      <sz val="12"/>
      <color rgb="FF00B050"/>
      <name val="Arial"/>
      <family val="2"/>
    </font>
    <font>
      <sz val="12"/>
      <color theme="1"/>
      <name val="Times New Roman"/>
      <family val="1"/>
    </font>
    <font>
      <sz val="12"/>
      <color rgb="FF0070C0"/>
      <name val="Arial"/>
      <family val="2"/>
    </font>
    <font>
      <sz val="12"/>
      <color theme="1"/>
      <name val="Arial"/>
      <family val="2"/>
    </font>
    <font>
      <i/>
      <sz val="12"/>
      <color theme="1"/>
      <name val="Arial"/>
      <family val="2"/>
    </font>
    <font>
      <b/>
      <sz val="14"/>
      <color rgb="FFFF0000"/>
      <name val="Arial"/>
      <family val="2"/>
    </font>
    <font>
      <b/>
      <sz val="10"/>
      <color rgb="FFFF0000"/>
      <name val="Arial"/>
      <family val="2"/>
    </font>
    <font>
      <sz val="12"/>
      <color rgb="FFFF0000"/>
      <name val="Times New Roman"/>
      <family val="1"/>
    </font>
    <font>
      <b/>
      <sz val="10"/>
      <color theme="1"/>
      <name val="Arial"/>
      <family val="2"/>
    </font>
    <font>
      <b/>
      <sz val="12"/>
      <color rgb="FF000000"/>
      <name val="Arial"/>
      <family val="2"/>
    </font>
    <font>
      <sz val="11"/>
      <color rgb="FF000000"/>
      <name val="Times New Roman"/>
      <family val="1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25" borderId="1" applyNumberFormat="0" applyAlignment="0" applyProtection="0"/>
    <xf numFmtId="0" fontId="49" fillId="26" borderId="2" applyNumberFormat="0" applyAlignment="0" applyProtection="0"/>
    <xf numFmtId="0" fontId="50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2" fillId="28" borderId="4" applyNumberFormat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7" fillId="26" borderId="1" applyNumberFormat="0" applyAlignment="0" applyProtection="0"/>
    <xf numFmtId="0" fontId="7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58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2" fillId="31" borderId="0" applyNumberFormat="0" applyBorder="0" applyAlignment="0" applyProtection="0"/>
  </cellStyleXfs>
  <cellXfs count="73">
    <xf numFmtId="0" fontId="0" fillId="0" borderId="0" xfId="0" applyAlignment="1">
      <alignment/>
    </xf>
    <xf numFmtId="0" fontId="2" fillId="0" borderId="0" xfId="52" applyFont="1" applyFill="1" applyAlignment="1">
      <alignment horizontal="left" vertical="center" wrapText="1"/>
      <protection/>
    </xf>
    <xf numFmtId="0" fontId="4" fillId="0" borderId="10" xfId="52" applyFont="1" applyFill="1" applyBorder="1" applyAlignment="1" quotePrefix="1">
      <alignment horizontal="center" vertical="center" wrapText="1"/>
      <protection/>
    </xf>
    <xf numFmtId="0" fontId="3" fillId="0" borderId="0" xfId="55" applyFill="1">
      <alignment/>
      <protection/>
    </xf>
    <xf numFmtId="0" fontId="4" fillId="0" borderId="10" xfId="55" applyFont="1" applyFill="1" applyBorder="1" applyAlignment="1">
      <alignment horizontal="center" vertical="center" wrapText="1"/>
      <protection/>
    </xf>
    <xf numFmtId="0" fontId="2" fillId="0" borderId="0" xfId="52" applyFont="1" applyFill="1" applyAlignment="1">
      <alignment horizontal="center" vertical="center" wrapText="1"/>
      <protection/>
    </xf>
    <xf numFmtId="0" fontId="2" fillId="0" borderId="10" xfId="52" applyFont="1" applyFill="1" applyBorder="1" applyAlignment="1">
      <alignment horizontal="center" vertical="center" wrapText="1"/>
      <protection/>
    </xf>
    <xf numFmtId="173" fontId="5" fillId="0" borderId="10" xfId="52" applyNumberFormat="1" applyFont="1" applyFill="1" applyBorder="1" applyAlignment="1">
      <alignment horizontal="center" vertical="center" wrapText="1"/>
      <protection/>
    </xf>
    <xf numFmtId="0" fontId="2" fillId="0" borderId="0" xfId="52" applyFont="1" applyFill="1" applyBorder="1" applyAlignment="1">
      <alignment horizontal="center" vertical="center" wrapText="1"/>
      <protection/>
    </xf>
    <xf numFmtId="0" fontId="2" fillId="0" borderId="0" xfId="52" applyFont="1" applyFill="1" applyBorder="1" applyAlignment="1">
      <alignment horizontal="left" vertical="center" wrapText="1"/>
      <protection/>
    </xf>
    <xf numFmtId="173" fontId="8" fillId="0" borderId="10" xfId="52" applyNumberFormat="1" applyFont="1" applyFill="1" applyBorder="1" applyAlignment="1">
      <alignment horizontal="center" vertical="center" wrapText="1"/>
      <protection/>
    </xf>
    <xf numFmtId="173" fontId="63" fillId="0" borderId="10" xfId="0" applyNumberFormat="1" applyFont="1" applyBorder="1" applyAlignment="1">
      <alignment horizontal="right" vertical="center" wrapText="1"/>
    </xf>
    <xf numFmtId="0" fontId="8" fillId="0" borderId="10" xfId="52" applyFont="1" applyFill="1" applyBorder="1" applyAlignment="1">
      <alignment horizontal="left" vertical="center" wrapText="1" indent="1"/>
      <protection/>
    </xf>
    <xf numFmtId="0" fontId="64" fillId="0" borderId="10" xfId="52" applyFont="1" applyFill="1" applyBorder="1" applyAlignment="1">
      <alignment horizontal="left" vertical="center" wrapText="1" indent="1"/>
      <protection/>
    </xf>
    <xf numFmtId="0" fontId="65" fillId="0" borderId="10" xfId="57" applyFont="1" applyFill="1" applyBorder="1" applyAlignment="1">
      <alignment horizontal="left" vertical="center" wrapText="1" indent="1"/>
      <protection/>
    </xf>
    <xf numFmtId="0" fontId="65" fillId="0" borderId="10" xfId="52" applyFont="1" applyFill="1" applyBorder="1" applyAlignment="1">
      <alignment horizontal="left" vertical="center" wrapText="1" indent="1"/>
      <protection/>
    </xf>
    <xf numFmtId="0" fontId="64" fillId="0" borderId="10" xfId="57" applyFont="1" applyFill="1" applyBorder="1" applyAlignment="1">
      <alignment horizontal="left" vertical="center" wrapText="1" indent="1"/>
      <protection/>
    </xf>
    <xf numFmtId="2" fontId="8" fillId="32" borderId="10" xfId="52" applyNumberFormat="1" applyFont="1" applyFill="1" applyBorder="1" applyAlignment="1">
      <alignment horizontal="center" vertical="center" wrapText="1"/>
      <protection/>
    </xf>
    <xf numFmtId="0" fontId="8" fillId="32" borderId="10" xfId="52" applyFont="1" applyFill="1" applyBorder="1" applyAlignment="1">
      <alignment horizontal="center" vertical="center" wrapText="1"/>
      <protection/>
    </xf>
    <xf numFmtId="173" fontId="9" fillId="33" borderId="10" xfId="0" applyNumberFormat="1" applyFont="1" applyFill="1" applyBorder="1" applyAlignment="1">
      <alignment horizontal="center" vertical="center" wrapText="1"/>
    </xf>
    <xf numFmtId="173" fontId="66" fillId="0" borderId="10" xfId="0" applyNumberFormat="1" applyFont="1" applyBorder="1" applyAlignment="1">
      <alignment horizontal="right" vertical="center" wrapText="1"/>
    </xf>
    <xf numFmtId="0" fontId="8" fillId="0" borderId="0" xfId="52" applyFont="1" applyFill="1" applyAlignment="1">
      <alignment horizontal="center" vertical="center" wrapText="1"/>
      <protection/>
    </xf>
    <xf numFmtId="0" fontId="8" fillId="0" borderId="10" xfId="52" applyFont="1" applyBorder="1" applyAlignment="1">
      <alignment horizontal="center" vertical="center" wrapText="1"/>
      <protection/>
    </xf>
    <xf numFmtId="0" fontId="8" fillId="34" borderId="10" xfId="52" applyFont="1" applyFill="1" applyBorder="1" applyAlignment="1">
      <alignment horizontal="center" vertical="center" wrapText="1"/>
      <protection/>
    </xf>
    <xf numFmtId="0" fontId="3" fillId="0" borderId="10" xfId="56" applyFont="1" applyFill="1" applyBorder="1" applyAlignment="1">
      <alignment horizontal="center" vertical="center" wrapText="1"/>
      <protection/>
    </xf>
    <xf numFmtId="0" fontId="12" fillId="0" borderId="0" xfId="52" applyFont="1" applyFill="1" applyBorder="1" applyAlignment="1">
      <alignment horizontal="left" vertical="center" wrapText="1"/>
      <protection/>
    </xf>
    <xf numFmtId="0" fontId="64" fillId="0" borderId="10" xfId="52" applyFont="1" applyBorder="1" applyAlignment="1">
      <alignment horizontal="center" vertical="center"/>
      <protection/>
    </xf>
    <xf numFmtId="0" fontId="64" fillId="34" borderId="10" xfId="52" applyFont="1" applyFill="1" applyBorder="1" applyAlignment="1">
      <alignment horizontal="center" vertical="center" wrapText="1"/>
      <protection/>
    </xf>
    <xf numFmtId="0" fontId="64" fillId="0" borderId="10" xfId="52" applyFont="1" applyBorder="1" applyAlignment="1">
      <alignment horizontal="center" vertical="center" wrapText="1"/>
      <protection/>
    </xf>
    <xf numFmtId="0" fontId="65" fillId="0" borderId="10" xfId="57" applyFont="1" applyFill="1" applyBorder="1" applyAlignment="1">
      <alignment horizontal="center" vertical="center" wrapText="1"/>
      <protection/>
    </xf>
    <xf numFmtId="0" fontId="65" fillId="34" borderId="10" xfId="52" applyFont="1" applyFill="1" applyBorder="1" applyAlignment="1">
      <alignment horizontal="center" vertical="center" wrapText="1"/>
      <protection/>
    </xf>
    <xf numFmtId="0" fontId="65" fillId="0" borderId="10" xfId="52" applyFont="1" applyBorder="1" applyAlignment="1">
      <alignment horizontal="center" vertical="center" wrapText="1"/>
      <protection/>
    </xf>
    <xf numFmtId="0" fontId="64" fillId="0" borderId="10" xfId="57" applyFont="1" applyFill="1" applyBorder="1" applyAlignment="1">
      <alignment horizontal="center" vertical="center" wrapText="1"/>
      <protection/>
    </xf>
    <xf numFmtId="0" fontId="67" fillId="0" borderId="10" xfId="52" applyFont="1" applyFill="1" applyBorder="1" applyAlignment="1">
      <alignment horizontal="left" vertical="center" wrapText="1" indent="1"/>
      <protection/>
    </xf>
    <xf numFmtId="0" fontId="67" fillId="0" borderId="10" xfId="52" applyFont="1" applyBorder="1" applyAlignment="1">
      <alignment horizontal="center" vertical="center"/>
      <protection/>
    </xf>
    <xf numFmtId="0" fontId="67" fillId="34" borderId="10" xfId="52" applyFont="1" applyFill="1" applyBorder="1" applyAlignment="1">
      <alignment horizontal="center" vertical="center" wrapText="1"/>
      <protection/>
    </xf>
    <xf numFmtId="0" fontId="68" fillId="0" borderId="10" xfId="52" applyFont="1" applyBorder="1" applyAlignment="1">
      <alignment horizontal="center" vertical="center" wrapText="1"/>
      <protection/>
    </xf>
    <xf numFmtId="0" fontId="68" fillId="32" borderId="10" xfId="52" applyFont="1" applyFill="1" applyBorder="1" applyAlignment="1">
      <alignment horizontal="center" vertical="center" wrapText="1"/>
      <protection/>
    </xf>
    <xf numFmtId="173" fontId="69" fillId="33" borderId="10" xfId="0" applyNumberFormat="1" applyFont="1" applyFill="1" applyBorder="1" applyAlignment="1">
      <alignment horizontal="center" vertical="center" wrapText="1"/>
    </xf>
    <xf numFmtId="0" fontId="68" fillId="0" borderId="0" xfId="52" applyFont="1" applyFill="1" applyAlignment="1">
      <alignment horizontal="center" vertical="center" wrapText="1"/>
      <protection/>
    </xf>
    <xf numFmtId="0" fontId="68" fillId="0" borderId="10" xfId="52" applyFont="1" applyBorder="1" applyAlignment="1">
      <alignment horizontal="center" vertical="center"/>
      <protection/>
    </xf>
    <xf numFmtId="0" fontId="10" fillId="0" borderId="0" xfId="52" applyFont="1" applyFill="1" applyBorder="1" applyAlignment="1">
      <alignment vertical="center" wrapText="1"/>
      <protection/>
    </xf>
    <xf numFmtId="0" fontId="70" fillId="0" borderId="0" xfId="52" applyFont="1" applyFill="1" applyBorder="1" applyAlignment="1">
      <alignment vertical="center" wrapText="1"/>
      <protection/>
    </xf>
    <xf numFmtId="0" fontId="68" fillId="0" borderId="11" xfId="52" applyFont="1" applyBorder="1" applyAlignment="1">
      <alignment horizontal="center" vertical="center" wrapText="1"/>
      <protection/>
    </xf>
    <xf numFmtId="0" fontId="4" fillId="0" borderId="12" xfId="52" applyFont="1" applyFill="1" applyBorder="1" applyAlignment="1" quotePrefix="1">
      <alignment horizontal="center" vertical="center" wrapText="1"/>
      <protection/>
    </xf>
    <xf numFmtId="0" fontId="71" fillId="0" borderId="10" xfId="52" applyFont="1" applyBorder="1" applyAlignment="1">
      <alignment horizontal="center" vertical="center" wrapText="1"/>
      <protection/>
    </xf>
    <xf numFmtId="0" fontId="16" fillId="0" borderId="13" xfId="52" applyFont="1" applyFill="1" applyBorder="1" applyAlignment="1">
      <alignment horizontal="left" vertical="center" wrapText="1" indent="1"/>
      <protection/>
    </xf>
    <xf numFmtId="0" fontId="16" fillId="0" borderId="10" xfId="52" applyFont="1" applyFill="1" applyBorder="1" applyAlignment="1">
      <alignment horizontal="left" vertical="center" wrapText="1" indent="1"/>
      <protection/>
    </xf>
    <xf numFmtId="0" fontId="72" fillId="0" borderId="10" xfId="52" applyFont="1" applyFill="1" applyBorder="1" applyAlignment="1">
      <alignment horizontal="left" vertical="center" wrapText="1" indent="1"/>
      <protection/>
    </xf>
    <xf numFmtId="0" fontId="73" fillId="0" borderId="10" xfId="52" applyFont="1" applyBorder="1" applyAlignment="1" quotePrefix="1">
      <alignment horizontal="center" vertical="center" wrapText="1"/>
      <protection/>
    </xf>
    <xf numFmtId="0" fontId="68" fillId="0" borderId="11" xfId="52" applyFont="1" applyBorder="1" applyAlignment="1">
      <alignment horizontal="center" vertical="center"/>
      <protection/>
    </xf>
    <xf numFmtId="2" fontId="68" fillId="32" borderId="14" xfId="52" applyNumberFormat="1" applyFont="1" applyFill="1" applyBorder="1" applyAlignment="1">
      <alignment horizontal="center" vertical="center" wrapText="1"/>
      <protection/>
    </xf>
    <xf numFmtId="0" fontId="8" fillId="34" borderId="13" xfId="52" applyFont="1" applyFill="1" applyBorder="1" applyAlignment="1">
      <alignment horizontal="center" vertical="center" wrapText="1"/>
      <protection/>
    </xf>
    <xf numFmtId="0" fontId="74" fillId="30" borderId="10" xfId="0" applyFont="1" applyFill="1" applyBorder="1" applyAlignment="1">
      <alignment horizontal="center" vertical="center" wrapText="1"/>
    </xf>
    <xf numFmtId="0" fontId="2" fillId="0" borderId="11" xfId="52" applyFont="1" applyFill="1" applyBorder="1" applyAlignment="1">
      <alignment horizontal="center" vertical="center" wrapText="1"/>
      <protection/>
    </xf>
    <xf numFmtId="0" fontId="4" fillId="0" borderId="15" xfId="52" applyFont="1" applyFill="1" applyBorder="1" applyAlignment="1" quotePrefix="1">
      <alignment horizontal="center" vertical="center" wrapText="1"/>
      <protection/>
    </xf>
    <xf numFmtId="0" fontId="2" fillId="0" borderId="14" xfId="52" applyFont="1" applyFill="1" applyBorder="1" applyAlignment="1">
      <alignment horizontal="center" vertical="center" wrapText="1"/>
      <protection/>
    </xf>
    <xf numFmtId="0" fontId="68" fillId="0" borderId="10" xfId="52" applyFont="1" applyFill="1" applyBorder="1" applyAlignment="1">
      <alignment horizontal="center" vertical="center" wrapText="1"/>
      <protection/>
    </xf>
    <xf numFmtId="16" fontId="3" fillId="0" borderId="12" xfId="55" applyNumberFormat="1" applyFill="1" applyBorder="1" applyAlignment="1" quotePrefix="1">
      <alignment horizontal="center"/>
      <protection/>
    </xf>
    <xf numFmtId="0" fontId="4" fillId="0" borderId="16" xfId="52" applyFont="1" applyFill="1" applyBorder="1" applyAlignment="1" quotePrefix="1">
      <alignment horizontal="center" vertical="center" wrapText="1"/>
      <protection/>
    </xf>
    <xf numFmtId="0" fontId="68" fillId="0" borderId="17" xfId="52" applyFont="1" applyBorder="1" applyAlignment="1">
      <alignment horizontal="center" vertical="center" wrapText="1"/>
      <protection/>
    </xf>
    <xf numFmtId="0" fontId="8" fillId="0" borderId="13" xfId="52" applyFont="1" applyBorder="1" applyAlignment="1">
      <alignment horizontal="center" vertical="center" wrapText="1"/>
      <protection/>
    </xf>
    <xf numFmtId="0" fontId="75" fillId="0" borderId="10" xfId="0" applyFont="1" applyBorder="1" applyAlignment="1">
      <alignment vertical="center" wrapText="1"/>
    </xf>
    <xf numFmtId="0" fontId="76" fillId="0" borderId="10" xfId="0" applyFont="1" applyBorder="1" applyAlignment="1">
      <alignment horizontal="center" vertical="center" wrapText="1"/>
    </xf>
    <xf numFmtId="0" fontId="3" fillId="0" borderId="10" xfId="55" applyFill="1" applyBorder="1" applyAlignment="1">
      <alignment horizontal="center" vertical="center"/>
      <protection/>
    </xf>
    <xf numFmtId="0" fontId="10" fillId="0" borderId="13" xfId="52" applyFont="1" applyFill="1" applyBorder="1" applyAlignment="1">
      <alignment horizontal="center" vertical="center" wrapText="1"/>
      <protection/>
    </xf>
    <xf numFmtId="0" fontId="11" fillId="0" borderId="13" xfId="0" applyFont="1" applyBorder="1" applyAlignment="1">
      <alignment vertical="center" wrapText="1"/>
    </xf>
    <xf numFmtId="0" fontId="13" fillId="33" borderId="10" xfId="52" applyFont="1" applyFill="1" applyBorder="1" applyAlignment="1">
      <alignment horizontal="left" vertical="center" wrapText="1"/>
      <protection/>
    </xf>
    <xf numFmtId="0" fontId="14" fillId="33" borderId="10" xfId="0" applyFont="1" applyFill="1" applyBorder="1" applyAlignment="1">
      <alignment horizontal="left" vertical="center" wrapText="1"/>
    </xf>
    <xf numFmtId="0" fontId="5" fillId="0" borderId="11" xfId="52" applyFont="1" applyFill="1" applyBorder="1" applyAlignment="1">
      <alignment horizontal="right" vertical="center" wrapText="1"/>
      <protection/>
    </xf>
    <xf numFmtId="0" fontId="0" fillId="0" borderId="18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0" fillId="0" borderId="0" xfId="52" applyFont="1" applyFill="1" applyBorder="1" applyAlignment="1">
      <alignment horizontal="left" vertical="center" wrapText="1"/>
      <protection/>
    </xf>
  </cellXfs>
  <cellStyles count="55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Normalny 3 2" xfId="54"/>
    <cellStyle name="Normalny 4" xfId="55"/>
    <cellStyle name="Normalny_2008 PO PRZETARGACH" xfId="56"/>
    <cellStyle name="Normalny_ODiU" xfId="57"/>
    <cellStyle name="Obliczenia" xfId="58"/>
    <cellStyle name="Followed Hyperlink" xfId="59"/>
    <cellStyle name="Percent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Zły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1"/>
  <sheetViews>
    <sheetView tabSelected="1" view="pageBreakPreview" zoomScaleSheetLayoutView="100" workbookViewId="0" topLeftCell="A1">
      <selection activeCell="M7" sqref="M7"/>
    </sheetView>
  </sheetViews>
  <sheetFormatPr defaultColWidth="8.796875" defaultRowHeight="14.25"/>
  <cols>
    <col min="1" max="1" width="4.09765625" style="5" customWidth="1"/>
    <col min="2" max="2" width="49.09765625" style="1" customWidth="1"/>
    <col min="3" max="3" width="18.09765625" style="5" customWidth="1"/>
    <col min="4" max="4" width="17" style="5" customWidth="1"/>
    <col min="5" max="5" width="14" style="5" customWidth="1"/>
    <col min="6" max="6" width="6.5" style="5" customWidth="1"/>
    <col min="7" max="7" width="8.59765625" style="5" customWidth="1"/>
    <col min="8" max="8" width="10.69921875" style="5" customWidth="1"/>
    <col min="9" max="9" width="7.19921875" style="5" customWidth="1"/>
    <col min="10" max="10" width="8.19921875" style="5" customWidth="1"/>
    <col min="11" max="11" width="11.3984375" style="5" customWidth="1"/>
    <col min="12" max="12" width="11.09765625" style="5" customWidth="1"/>
    <col min="13" max="13" width="11.69921875" style="5" customWidth="1"/>
    <col min="14" max="16384" width="9" style="5" customWidth="1"/>
  </cols>
  <sheetData>
    <row r="1" spans="1:13" ht="18" customHeight="1">
      <c r="A1" s="8"/>
      <c r="B1" s="9"/>
      <c r="C1" s="8"/>
      <c r="D1" s="8"/>
      <c r="E1" s="8"/>
      <c r="F1" s="8"/>
      <c r="G1" s="8"/>
      <c r="H1" s="8"/>
      <c r="J1" s="41"/>
      <c r="K1" s="72" t="s">
        <v>46</v>
      </c>
      <c r="L1" s="72"/>
      <c r="M1" s="72"/>
    </row>
    <row r="2" spans="1:13" ht="23.25" customHeight="1">
      <c r="A2" s="8"/>
      <c r="B2" s="25"/>
      <c r="C2" s="8"/>
      <c r="D2" s="8"/>
      <c r="E2" s="8"/>
      <c r="F2" s="8"/>
      <c r="G2" s="8"/>
      <c r="H2" s="8"/>
      <c r="J2" s="42"/>
      <c r="K2" s="72" t="s">
        <v>32</v>
      </c>
      <c r="L2" s="72"/>
      <c r="M2" s="72"/>
    </row>
    <row r="3" spans="1:13" ht="41.25" customHeight="1">
      <c r="A3" s="65" t="s">
        <v>28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</row>
    <row r="4" spans="1:13" ht="72.75" customHeight="1">
      <c r="A4" s="67" t="s">
        <v>45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</row>
    <row r="5" spans="1:13" s="3" customFormat="1" ht="76.5">
      <c r="A5" s="6" t="s">
        <v>0</v>
      </c>
      <c r="B5" s="54" t="s">
        <v>43</v>
      </c>
      <c r="C5" s="64" t="s">
        <v>42</v>
      </c>
      <c r="D5" s="56" t="s">
        <v>30</v>
      </c>
      <c r="E5" s="6" t="s">
        <v>29</v>
      </c>
      <c r="F5" s="6" t="s">
        <v>5</v>
      </c>
      <c r="G5" s="6" t="s">
        <v>6</v>
      </c>
      <c r="H5" s="24" t="s">
        <v>1</v>
      </c>
      <c r="I5" s="24" t="s">
        <v>2</v>
      </c>
      <c r="J5" s="24" t="s">
        <v>7</v>
      </c>
      <c r="K5" s="24" t="s">
        <v>3</v>
      </c>
      <c r="L5" s="24" t="s">
        <v>9</v>
      </c>
      <c r="M5" s="24" t="s">
        <v>10</v>
      </c>
    </row>
    <row r="6" spans="1:13" s="3" customFormat="1" ht="12.75">
      <c r="A6" s="44">
        <v>1</v>
      </c>
      <c r="B6" s="55">
        <v>2</v>
      </c>
      <c r="C6" s="58" t="s">
        <v>44</v>
      </c>
      <c r="D6" s="59">
        <v>4</v>
      </c>
      <c r="E6" s="2">
        <v>5</v>
      </c>
      <c r="F6" s="2">
        <v>6</v>
      </c>
      <c r="G6" s="2">
        <v>7</v>
      </c>
      <c r="H6" s="4">
        <v>8</v>
      </c>
      <c r="I6" s="4">
        <v>9</v>
      </c>
      <c r="J6" s="4">
        <v>10</v>
      </c>
      <c r="K6" s="4">
        <v>11</v>
      </c>
      <c r="L6" s="4">
        <v>12</v>
      </c>
      <c r="M6" s="4">
        <v>13</v>
      </c>
    </row>
    <row r="7" spans="1:13" s="39" customFormat="1" ht="15.75">
      <c r="A7" s="36">
        <v>1</v>
      </c>
      <c r="B7" s="62" t="s">
        <v>11</v>
      </c>
      <c r="C7" s="57"/>
      <c r="D7" s="63">
        <v>2000</v>
      </c>
      <c r="E7" s="49" t="s">
        <v>31</v>
      </c>
      <c r="F7" s="50" t="s">
        <v>8</v>
      </c>
      <c r="G7" s="53">
        <v>10</v>
      </c>
      <c r="H7" s="51"/>
      <c r="I7" s="37"/>
      <c r="J7" s="38">
        <f aca="true" t="shared" si="0" ref="J7:J46">IF(ISNUMBER(H7),IF(ISNUMBER(I7),ROUND(PRODUCT(H7,I7,0.01),2),""),"")</f>
      </c>
      <c r="K7" s="20">
        <f aca="true" t="shared" si="1" ref="K7:K46">SUM(J7,H7)</f>
        <v>0</v>
      </c>
      <c r="L7" s="11">
        <f aca="true" t="shared" si="2" ref="L7:L20">PRODUCT(K7,G7)</f>
        <v>0</v>
      </c>
      <c r="M7" s="20">
        <f aca="true" t="shared" si="3" ref="M7:M46">PRODUCT(G7,H7)</f>
        <v>10</v>
      </c>
    </row>
    <row r="8" spans="1:13" s="39" customFormat="1" ht="15.75">
      <c r="A8" s="36">
        <v>2</v>
      </c>
      <c r="B8" s="62" t="s">
        <v>12</v>
      </c>
      <c r="C8" s="57"/>
      <c r="D8" s="63">
        <v>3000</v>
      </c>
      <c r="E8" s="49" t="s">
        <v>31</v>
      </c>
      <c r="F8" s="43" t="s">
        <v>8</v>
      </c>
      <c r="G8" s="53">
        <v>40</v>
      </c>
      <c r="H8" s="51"/>
      <c r="I8" s="37"/>
      <c r="J8" s="38">
        <f t="shared" si="0"/>
      </c>
      <c r="K8" s="20">
        <f t="shared" si="1"/>
        <v>0</v>
      </c>
      <c r="L8" s="11">
        <f t="shared" si="2"/>
        <v>0</v>
      </c>
      <c r="M8" s="20">
        <f t="shared" si="3"/>
        <v>40</v>
      </c>
    </row>
    <row r="9" spans="1:13" s="39" customFormat="1" ht="15.75">
      <c r="A9" s="36">
        <v>3</v>
      </c>
      <c r="B9" s="62" t="s">
        <v>13</v>
      </c>
      <c r="C9" s="57"/>
      <c r="D9" s="63">
        <v>2300</v>
      </c>
      <c r="E9" s="49" t="s">
        <v>31</v>
      </c>
      <c r="F9" s="50" t="s">
        <v>8</v>
      </c>
      <c r="G9" s="53">
        <v>80</v>
      </c>
      <c r="H9" s="51"/>
      <c r="I9" s="37"/>
      <c r="J9" s="38">
        <f t="shared" si="0"/>
      </c>
      <c r="K9" s="20">
        <f t="shared" si="1"/>
        <v>0</v>
      </c>
      <c r="L9" s="11">
        <f t="shared" si="2"/>
        <v>0</v>
      </c>
      <c r="M9" s="20">
        <f t="shared" si="3"/>
        <v>80</v>
      </c>
    </row>
    <row r="10" spans="1:13" s="39" customFormat="1" ht="15.75">
      <c r="A10" s="36">
        <v>4</v>
      </c>
      <c r="B10" s="62" t="s">
        <v>19</v>
      </c>
      <c r="C10" s="57"/>
      <c r="D10" s="63">
        <v>5000</v>
      </c>
      <c r="E10" s="49" t="s">
        <v>31</v>
      </c>
      <c r="F10" s="43" t="s">
        <v>8</v>
      </c>
      <c r="G10" s="53">
        <v>20</v>
      </c>
      <c r="H10" s="51"/>
      <c r="I10" s="37"/>
      <c r="J10" s="38">
        <f t="shared" si="0"/>
      </c>
      <c r="K10" s="20">
        <f t="shared" si="1"/>
        <v>0</v>
      </c>
      <c r="L10" s="11">
        <f t="shared" si="2"/>
        <v>0</v>
      </c>
      <c r="M10" s="20">
        <f t="shared" si="3"/>
        <v>20</v>
      </c>
    </row>
    <row r="11" spans="1:13" s="39" customFormat="1" ht="15.75">
      <c r="A11" s="36">
        <v>5</v>
      </c>
      <c r="B11" s="62" t="s">
        <v>20</v>
      </c>
      <c r="C11" s="57"/>
      <c r="D11" s="63">
        <v>7000</v>
      </c>
      <c r="E11" s="49" t="s">
        <v>31</v>
      </c>
      <c r="F11" s="50" t="s">
        <v>8</v>
      </c>
      <c r="G11" s="53">
        <v>10</v>
      </c>
      <c r="H11" s="51"/>
      <c r="I11" s="37"/>
      <c r="J11" s="38">
        <f t="shared" si="0"/>
      </c>
      <c r="K11" s="20">
        <f>SUM(J11,H11)</f>
        <v>0</v>
      </c>
      <c r="L11" s="11">
        <f>PRODUCT(K11,G11)</f>
        <v>0</v>
      </c>
      <c r="M11" s="20">
        <f>PRODUCT(G11,H11)</f>
        <v>10</v>
      </c>
    </row>
    <row r="12" spans="1:13" s="39" customFormat="1" ht="30">
      <c r="A12" s="36">
        <v>6</v>
      </c>
      <c r="B12" s="62" t="s">
        <v>21</v>
      </c>
      <c r="C12" s="57"/>
      <c r="D12" s="63">
        <v>7000</v>
      </c>
      <c r="E12" s="49" t="s">
        <v>31</v>
      </c>
      <c r="F12" s="43" t="s">
        <v>8</v>
      </c>
      <c r="G12" s="53">
        <v>10</v>
      </c>
      <c r="H12" s="51"/>
      <c r="I12" s="37"/>
      <c r="J12" s="38">
        <f t="shared" si="0"/>
      </c>
      <c r="K12" s="20">
        <f>SUM(J12,H12)</f>
        <v>0</v>
      </c>
      <c r="L12" s="11">
        <f>PRODUCT(K12,G12)</f>
        <v>0</v>
      </c>
      <c r="M12" s="20">
        <f>PRODUCT(G12,H12)</f>
        <v>10</v>
      </c>
    </row>
    <row r="13" spans="1:13" s="39" customFormat="1" ht="15.75">
      <c r="A13" s="36">
        <v>7</v>
      </c>
      <c r="B13" s="62" t="s">
        <v>22</v>
      </c>
      <c r="C13" s="57"/>
      <c r="D13" s="63">
        <v>7000</v>
      </c>
      <c r="E13" s="49" t="s">
        <v>31</v>
      </c>
      <c r="F13" s="50" t="s">
        <v>8</v>
      </c>
      <c r="G13" s="53">
        <v>10</v>
      </c>
      <c r="H13" s="51"/>
      <c r="I13" s="37"/>
      <c r="J13" s="38">
        <f t="shared" si="0"/>
      </c>
      <c r="K13" s="20">
        <f t="shared" si="1"/>
        <v>0</v>
      </c>
      <c r="L13" s="11">
        <f t="shared" si="2"/>
        <v>0</v>
      </c>
      <c r="M13" s="20">
        <f t="shared" si="3"/>
        <v>10</v>
      </c>
    </row>
    <row r="14" spans="1:13" s="39" customFormat="1" ht="15.75">
      <c r="A14" s="36">
        <v>8</v>
      </c>
      <c r="B14" s="62" t="s">
        <v>14</v>
      </c>
      <c r="C14" s="57"/>
      <c r="D14" s="63">
        <v>7000</v>
      </c>
      <c r="E14" s="49" t="s">
        <v>31</v>
      </c>
      <c r="F14" s="50" t="s">
        <v>8</v>
      </c>
      <c r="G14" s="53">
        <v>8</v>
      </c>
      <c r="H14" s="51"/>
      <c r="I14" s="37"/>
      <c r="J14" s="38">
        <f t="shared" si="0"/>
      </c>
      <c r="K14" s="20">
        <f t="shared" si="1"/>
        <v>0</v>
      </c>
      <c r="L14" s="11">
        <f t="shared" si="2"/>
        <v>0</v>
      </c>
      <c r="M14" s="20">
        <f t="shared" si="3"/>
        <v>8</v>
      </c>
    </row>
    <row r="15" spans="1:13" s="39" customFormat="1" ht="15.75">
      <c r="A15" s="36">
        <v>9</v>
      </c>
      <c r="B15" s="62" t="s">
        <v>23</v>
      </c>
      <c r="C15" s="57"/>
      <c r="D15" s="63">
        <v>2200</v>
      </c>
      <c r="E15" s="49" t="s">
        <v>31</v>
      </c>
      <c r="F15" s="43" t="s">
        <v>8</v>
      </c>
      <c r="G15" s="53">
        <v>6</v>
      </c>
      <c r="H15" s="51"/>
      <c r="I15" s="37"/>
      <c r="J15" s="38">
        <f t="shared" si="0"/>
      </c>
      <c r="K15" s="20">
        <f t="shared" si="1"/>
        <v>0</v>
      </c>
      <c r="L15" s="11">
        <f t="shared" si="2"/>
        <v>0</v>
      </c>
      <c r="M15" s="20">
        <f t="shared" si="3"/>
        <v>6</v>
      </c>
    </row>
    <row r="16" spans="1:13" s="39" customFormat="1" ht="15.75">
      <c r="A16" s="36">
        <v>10</v>
      </c>
      <c r="B16" s="62" t="s">
        <v>24</v>
      </c>
      <c r="C16" s="57"/>
      <c r="D16" s="63">
        <v>1400</v>
      </c>
      <c r="E16" s="49" t="s">
        <v>31</v>
      </c>
      <c r="F16" s="50" t="s">
        <v>8</v>
      </c>
      <c r="G16" s="53">
        <v>4</v>
      </c>
      <c r="H16" s="51"/>
      <c r="I16" s="37"/>
      <c r="J16" s="38">
        <f t="shared" si="0"/>
      </c>
      <c r="K16" s="20">
        <f t="shared" si="1"/>
        <v>0</v>
      </c>
      <c r="L16" s="11">
        <f t="shared" si="2"/>
        <v>0</v>
      </c>
      <c r="M16" s="20">
        <f t="shared" si="3"/>
        <v>4</v>
      </c>
    </row>
    <row r="17" spans="1:13" s="39" customFormat="1" ht="15.75">
      <c r="A17" s="36">
        <v>11</v>
      </c>
      <c r="B17" s="62" t="s">
        <v>25</v>
      </c>
      <c r="C17" s="57"/>
      <c r="D17" s="63">
        <v>1400</v>
      </c>
      <c r="E17" s="49" t="s">
        <v>31</v>
      </c>
      <c r="F17" s="43" t="s">
        <v>8</v>
      </c>
      <c r="G17" s="53">
        <v>4</v>
      </c>
      <c r="H17" s="51"/>
      <c r="I17" s="37"/>
      <c r="J17" s="38">
        <f t="shared" si="0"/>
      </c>
      <c r="K17" s="20">
        <f t="shared" si="1"/>
        <v>0</v>
      </c>
      <c r="L17" s="11">
        <f t="shared" si="2"/>
        <v>0</v>
      </c>
      <c r="M17" s="20">
        <f t="shared" si="3"/>
        <v>4</v>
      </c>
    </row>
    <row r="18" spans="1:13" s="39" customFormat="1" ht="15.75">
      <c r="A18" s="36">
        <v>12</v>
      </c>
      <c r="B18" s="62" t="s">
        <v>26</v>
      </c>
      <c r="C18" s="57"/>
      <c r="D18" s="63">
        <v>1400</v>
      </c>
      <c r="E18" s="49" t="s">
        <v>31</v>
      </c>
      <c r="F18" s="50" t="s">
        <v>8</v>
      </c>
      <c r="G18" s="53">
        <v>4</v>
      </c>
      <c r="H18" s="51"/>
      <c r="I18" s="37"/>
      <c r="J18" s="38">
        <f t="shared" si="0"/>
      </c>
      <c r="K18" s="20">
        <f t="shared" si="1"/>
        <v>0</v>
      </c>
      <c r="L18" s="11">
        <f t="shared" si="2"/>
        <v>0</v>
      </c>
      <c r="M18" s="20">
        <f t="shared" si="3"/>
        <v>4</v>
      </c>
    </row>
    <row r="19" spans="1:13" s="39" customFormat="1" ht="15.75">
      <c r="A19" s="36">
        <v>13</v>
      </c>
      <c r="B19" s="62" t="s">
        <v>15</v>
      </c>
      <c r="C19" s="57"/>
      <c r="D19" s="63">
        <v>1500</v>
      </c>
      <c r="E19" s="49" t="s">
        <v>31</v>
      </c>
      <c r="F19" s="43" t="s">
        <v>8</v>
      </c>
      <c r="G19" s="53">
        <v>40</v>
      </c>
      <c r="H19" s="51"/>
      <c r="I19" s="37"/>
      <c r="J19" s="38">
        <f t="shared" si="0"/>
      </c>
      <c r="K19" s="20">
        <f t="shared" si="1"/>
        <v>0</v>
      </c>
      <c r="L19" s="11">
        <f t="shared" si="2"/>
        <v>0</v>
      </c>
      <c r="M19" s="20">
        <f t="shared" si="3"/>
        <v>40</v>
      </c>
    </row>
    <row r="20" spans="1:13" s="39" customFormat="1" ht="15.75">
      <c r="A20" s="36">
        <v>14</v>
      </c>
      <c r="B20" s="62" t="s">
        <v>16</v>
      </c>
      <c r="C20" s="57"/>
      <c r="D20" s="63">
        <v>2700</v>
      </c>
      <c r="E20" s="49" t="s">
        <v>31</v>
      </c>
      <c r="F20" s="50" t="s">
        <v>8</v>
      </c>
      <c r="G20" s="53">
        <v>20</v>
      </c>
      <c r="H20" s="51"/>
      <c r="I20" s="37"/>
      <c r="J20" s="38">
        <f t="shared" si="0"/>
      </c>
      <c r="K20" s="20">
        <f t="shared" si="1"/>
        <v>0</v>
      </c>
      <c r="L20" s="11">
        <f t="shared" si="2"/>
        <v>0</v>
      </c>
      <c r="M20" s="20">
        <f t="shared" si="3"/>
        <v>20</v>
      </c>
    </row>
    <row r="21" spans="1:13" s="39" customFormat="1" ht="15.75">
      <c r="A21" s="36">
        <v>15</v>
      </c>
      <c r="B21" s="62" t="s">
        <v>17</v>
      </c>
      <c r="C21" s="57"/>
      <c r="D21" s="63">
        <v>191</v>
      </c>
      <c r="E21" s="49" t="s">
        <v>31</v>
      </c>
      <c r="F21" s="50" t="s">
        <v>8</v>
      </c>
      <c r="G21" s="53">
        <v>30</v>
      </c>
      <c r="H21" s="51"/>
      <c r="I21" s="37"/>
      <c r="J21" s="38">
        <f t="shared" si="0"/>
      </c>
      <c r="K21" s="20">
        <f t="shared" si="1"/>
        <v>0</v>
      </c>
      <c r="L21" s="11">
        <f>PRODUCT(K21,G21)</f>
        <v>0</v>
      </c>
      <c r="M21" s="20">
        <f t="shared" si="3"/>
        <v>30</v>
      </c>
    </row>
    <row r="22" spans="1:13" s="39" customFormat="1" ht="15.75">
      <c r="A22" s="36">
        <v>16</v>
      </c>
      <c r="B22" s="62" t="s">
        <v>18</v>
      </c>
      <c r="C22" s="57"/>
      <c r="D22" s="63">
        <v>250</v>
      </c>
      <c r="E22" s="49" t="s">
        <v>31</v>
      </c>
      <c r="F22" s="43" t="s">
        <v>8</v>
      </c>
      <c r="G22" s="53">
        <v>30</v>
      </c>
      <c r="H22" s="51"/>
      <c r="I22" s="37"/>
      <c r="J22" s="38">
        <f t="shared" si="0"/>
      </c>
      <c r="K22" s="20">
        <f t="shared" si="1"/>
        <v>0</v>
      </c>
      <c r="L22" s="11">
        <f aca="true" t="shared" si="4" ref="L22:L46">PRODUCT(K22,G22)</f>
        <v>0</v>
      </c>
      <c r="M22" s="20">
        <f t="shared" si="3"/>
        <v>30</v>
      </c>
    </row>
    <row r="23" spans="1:13" s="39" customFormat="1" ht="15.75">
      <c r="A23" s="36">
        <v>17</v>
      </c>
      <c r="B23" s="62" t="s">
        <v>33</v>
      </c>
      <c r="C23" s="57"/>
      <c r="D23" s="63">
        <v>13000</v>
      </c>
      <c r="E23" s="45" t="s">
        <v>27</v>
      </c>
      <c r="F23" s="50" t="s">
        <v>8</v>
      </c>
      <c r="G23" s="53">
        <v>10</v>
      </c>
      <c r="H23" s="51"/>
      <c r="I23" s="37"/>
      <c r="J23" s="38">
        <f t="shared" si="0"/>
      </c>
      <c r="K23" s="20">
        <f t="shared" si="1"/>
        <v>0</v>
      </c>
      <c r="L23" s="11">
        <f t="shared" si="4"/>
        <v>0</v>
      </c>
      <c r="M23" s="20">
        <f t="shared" si="3"/>
        <v>10</v>
      </c>
    </row>
    <row r="24" spans="1:13" s="39" customFormat="1" ht="15.75">
      <c r="A24" s="36">
        <v>18</v>
      </c>
      <c r="B24" s="62" t="s">
        <v>34</v>
      </c>
      <c r="C24" s="57"/>
      <c r="D24" s="63">
        <v>9000</v>
      </c>
      <c r="E24" s="45" t="s">
        <v>27</v>
      </c>
      <c r="F24" s="43" t="s">
        <v>8</v>
      </c>
      <c r="G24" s="53">
        <v>6</v>
      </c>
      <c r="H24" s="51"/>
      <c r="I24" s="37"/>
      <c r="J24" s="38">
        <f t="shared" si="0"/>
      </c>
      <c r="K24" s="20">
        <f t="shared" si="1"/>
        <v>0</v>
      </c>
      <c r="L24" s="11">
        <f t="shared" si="4"/>
        <v>0</v>
      </c>
      <c r="M24" s="20">
        <f t="shared" si="3"/>
        <v>6</v>
      </c>
    </row>
    <row r="25" spans="1:13" s="39" customFormat="1" ht="15.75">
      <c r="A25" s="36">
        <v>19</v>
      </c>
      <c r="B25" s="62" t="s">
        <v>35</v>
      </c>
      <c r="C25" s="57"/>
      <c r="D25" s="63">
        <v>9000</v>
      </c>
      <c r="E25" s="45" t="s">
        <v>27</v>
      </c>
      <c r="F25" s="50" t="s">
        <v>8</v>
      </c>
      <c r="G25" s="53">
        <v>6</v>
      </c>
      <c r="H25" s="51"/>
      <c r="I25" s="37"/>
      <c r="J25" s="38">
        <f t="shared" si="0"/>
      </c>
      <c r="K25" s="20">
        <f t="shared" si="1"/>
        <v>0</v>
      </c>
      <c r="L25" s="11">
        <f t="shared" si="4"/>
        <v>0</v>
      </c>
      <c r="M25" s="20">
        <f t="shared" si="3"/>
        <v>6</v>
      </c>
    </row>
    <row r="26" spans="1:13" s="39" customFormat="1" ht="15.75">
      <c r="A26" s="36">
        <v>20</v>
      </c>
      <c r="B26" s="62" t="s">
        <v>36</v>
      </c>
      <c r="C26" s="57"/>
      <c r="D26" s="63">
        <v>9000</v>
      </c>
      <c r="E26" s="45" t="s">
        <v>27</v>
      </c>
      <c r="F26" s="43" t="s">
        <v>8</v>
      </c>
      <c r="G26" s="53">
        <v>6</v>
      </c>
      <c r="H26" s="51"/>
      <c r="I26" s="37"/>
      <c r="J26" s="38">
        <f t="shared" si="0"/>
      </c>
      <c r="K26" s="20">
        <f t="shared" si="1"/>
        <v>0</v>
      </c>
      <c r="L26" s="11">
        <f t="shared" si="4"/>
        <v>0</v>
      </c>
      <c r="M26" s="20">
        <f t="shared" si="3"/>
        <v>6</v>
      </c>
    </row>
    <row r="27" spans="1:13" s="39" customFormat="1" ht="15.75">
      <c r="A27" s="36">
        <v>21</v>
      </c>
      <c r="B27" s="62" t="s">
        <v>37</v>
      </c>
      <c r="C27" s="57"/>
      <c r="D27" s="63">
        <v>36000</v>
      </c>
      <c r="E27" s="45" t="s">
        <v>27</v>
      </c>
      <c r="F27" s="50" t="s">
        <v>8</v>
      </c>
      <c r="G27" s="53">
        <v>4</v>
      </c>
      <c r="H27" s="51"/>
      <c r="I27" s="37"/>
      <c r="J27" s="38">
        <f t="shared" si="0"/>
      </c>
      <c r="K27" s="20">
        <f t="shared" si="1"/>
        <v>0</v>
      </c>
      <c r="L27" s="11">
        <f t="shared" si="4"/>
        <v>0</v>
      </c>
      <c r="M27" s="20">
        <f t="shared" si="3"/>
        <v>4</v>
      </c>
    </row>
    <row r="28" spans="1:13" s="39" customFormat="1" ht="15.75">
      <c r="A28" s="36">
        <v>22</v>
      </c>
      <c r="B28" s="62" t="s">
        <v>38</v>
      </c>
      <c r="C28" s="57"/>
      <c r="D28" s="63">
        <v>550</v>
      </c>
      <c r="E28" s="45" t="s">
        <v>27</v>
      </c>
      <c r="F28" s="50" t="s">
        <v>8</v>
      </c>
      <c r="G28" s="53">
        <v>30</v>
      </c>
      <c r="H28" s="51"/>
      <c r="I28" s="37"/>
      <c r="J28" s="38"/>
      <c r="K28" s="20">
        <v>0</v>
      </c>
      <c r="L28" s="11">
        <v>0</v>
      </c>
      <c r="M28" s="20">
        <f t="shared" si="3"/>
        <v>30</v>
      </c>
    </row>
    <row r="29" spans="1:13" s="39" customFormat="1" ht="15.75">
      <c r="A29" s="36">
        <v>23</v>
      </c>
      <c r="B29" s="62" t="s">
        <v>39</v>
      </c>
      <c r="C29" s="57"/>
      <c r="D29" s="63">
        <v>550</v>
      </c>
      <c r="E29" s="45" t="s">
        <v>27</v>
      </c>
      <c r="F29" s="43" t="s">
        <v>8</v>
      </c>
      <c r="G29" s="53">
        <v>12</v>
      </c>
      <c r="H29" s="51"/>
      <c r="I29" s="37"/>
      <c r="J29" s="38"/>
      <c r="K29" s="20">
        <v>0</v>
      </c>
      <c r="L29" s="11">
        <v>0</v>
      </c>
      <c r="M29" s="20">
        <f t="shared" si="3"/>
        <v>12</v>
      </c>
    </row>
    <row r="30" spans="1:13" s="39" customFormat="1" ht="15.75">
      <c r="A30" s="36">
        <v>24</v>
      </c>
      <c r="B30" s="62" t="s">
        <v>40</v>
      </c>
      <c r="C30" s="57"/>
      <c r="D30" s="63">
        <v>550</v>
      </c>
      <c r="E30" s="45" t="s">
        <v>27</v>
      </c>
      <c r="F30" s="50" t="s">
        <v>8</v>
      </c>
      <c r="G30" s="53">
        <v>12</v>
      </c>
      <c r="H30" s="51"/>
      <c r="I30" s="37"/>
      <c r="J30" s="38"/>
      <c r="K30" s="20">
        <v>0</v>
      </c>
      <c r="L30" s="11">
        <v>0</v>
      </c>
      <c r="M30" s="20">
        <f t="shared" si="3"/>
        <v>12</v>
      </c>
    </row>
    <row r="31" spans="1:13" s="39" customFormat="1" ht="15.75">
      <c r="A31" s="36">
        <v>25</v>
      </c>
      <c r="B31" s="62" t="s">
        <v>41</v>
      </c>
      <c r="C31" s="57"/>
      <c r="D31" s="63">
        <v>550</v>
      </c>
      <c r="E31" s="45" t="s">
        <v>27</v>
      </c>
      <c r="F31" s="50" t="s">
        <v>8</v>
      </c>
      <c r="G31" s="53">
        <v>12</v>
      </c>
      <c r="H31" s="51"/>
      <c r="I31" s="37"/>
      <c r="J31" s="38"/>
      <c r="K31" s="20">
        <v>0</v>
      </c>
      <c r="L31" s="11">
        <v>0</v>
      </c>
      <c r="M31" s="20">
        <f t="shared" si="3"/>
        <v>12</v>
      </c>
    </row>
    <row r="32" spans="1:13" s="21" customFormat="1" ht="33.75" customHeight="1" hidden="1">
      <c r="A32" s="60">
        <v>26</v>
      </c>
      <c r="B32" s="46"/>
      <c r="C32" s="61"/>
      <c r="D32" s="61"/>
      <c r="E32" s="22"/>
      <c r="F32" s="40" t="s">
        <v>8</v>
      </c>
      <c r="G32" s="52"/>
      <c r="H32" s="17">
        <v>0</v>
      </c>
      <c r="I32" s="18"/>
      <c r="J32" s="19">
        <f t="shared" si="0"/>
      </c>
      <c r="K32" s="20">
        <f t="shared" si="1"/>
        <v>0</v>
      </c>
      <c r="L32" s="11">
        <f t="shared" si="4"/>
        <v>0</v>
      </c>
      <c r="M32" s="20">
        <f t="shared" si="3"/>
        <v>0</v>
      </c>
    </row>
    <row r="33" spans="1:13" s="21" customFormat="1" ht="33.75" customHeight="1" hidden="1">
      <c r="A33" s="43">
        <v>27</v>
      </c>
      <c r="B33" s="47"/>
      <c r="C33" s="22"/>
      <c r="D33" s="22"/>
      <c r="E33" s="22"/>
      <c r="F33" s="36" t="s">
        <v>8</v>
      </c>
      <c r="G33" s="23"/>
      <c r="H33" s="17">
        <v>0</v>
      </c>
      <c r="I33" s="18"/>
      <c r="J33" s="19">
        <f t="shared" si="0"/>
      </c>
      <c r="K33" s="20">
        <f t="shared" si="1"/>
        <v>0</v>
      </c>
      <c r="L33" s="11">
        <f t="shared" si="4"/>
        <v>0</v>
      </c>
      <c r="M33" s="20">
        <f t="shared" si="3"/>
        <v>0</v>
      </c>
    </row>
    <row r="34" spans="1:13" s="21" customFormat="1" ht="33.75" customHeight="1" hidden="1">
      <c r="A34" s="43">
        <v>28</v>
      </c>
      <c r="B34" s="47"/>
      <c r="C34" s="22"/>
      <c r="D34" s="22"/>
      <c r="E34" s="22"/>
      <c r="F34" s="40" t="s">
        <v>8</v>
      </c>
      <c r="G34" s="23"/>
      <c r="H34" s="17">
        <v>0</v>
      </c>
      <c r="I34" s="18"/>
      <c r="J34" s="19">
        <f t="shared" si="0"/>
      </c>
      <c r="K34" s="20">
        <f t="shared" si="1"/>
        <v>0</v>
      </c>
      <c r="L34" s="11">
        <f t="shared" si="4"/>
        <v>0</v>
      </c>
      <c r="M34" s="20">
        <f t="shared" si="3"/>
        <v>0</v>
      </c>
    </row>
    <row r="35" spans="1:13" s="21" customFormat="1" ht="33.75" customHeight="1" hidden="1">
      <c r="A35" s="43">
        <v>42</v>
      </c>
      <c r="B35" s="48"/>
      <c r="C35" s="28"/>
      <c r="D35" s="28"/>
      <c r="E35" s="22"/>
      <c r="F35" s="36" t="s">
        <v>8</v>
      </c>
      <c r="G35" s="27"/>
      <c r="H35" s="17">
        <v>0</v>
      </c>
      <c r="I35" s="18"/>
      <c r="J35" s="19">
        <f t="shared" si="0"/>
      </c>
      <c r="K35" s="20">
        <f t="shared" si="1"/>
        <v>0</v>
      </c>
      <c r="L35" s="11">
        <f t="shared" si="4"/>
        <v>0</v>
      </c>
      <c r="M35" s="20">
        <f t="shared" si="3"/>
        <v>0</v>
      </c>
    </row>
    <row r="36" spans="1:13" s="21" customFormat="1" ht="33.75" customHeight="1" hidden="1">
      <c r="A36" s="43">
        <v>43</v>
      </c>
      <c r="B36" s="12"/>
      <c r="C36" s="22"/>
      <c r="D36" s="22"/>
      <c r="E36" s="22"/>
      <c r="F36" s="40" t="s">
        <v>8</v>
      </c>
      <c r="G36" s="23"/>
      <c r="H36" s="17">
        <v>0</v>
      </c>
      <c r="I36" s="18"/>
      <c r="J36" s="19">
        <f t="shared" si="0"/>
      </c>
      <c r="K36" s="20">
        <f t="shared" si="1"/>
        <v>0</v>
      </c>
      <c r="L36" s="11">
        <f t="shared" si="4"/>
        <v>0</v>
      </c>
      <c r="M36" s="20">
        <f t="shared" si="3"/>
        <v>0</v>
      </c>
    </row>
    <row r="37" spans="1:13" s="21" customFormat="1" ht="33.75" customHeight="1" hidden="1">
      <c r="A37" s="43">
        <v>44</v>
      </c>
      <c r="B37" s="12"/>
      <c r="C37" s="22"/>
      <c r="D37" s="22"/>
      <c r="E37" s="22"/>
      <c r="F37" s="36" t="s">
        <v>8</v>
      </c>
      <c r="G37" s="23"/>
      <c r="H37" s="17">
        <v>0</v>
      </c>
      <c r="I37" s="18"/>
      <c r="J37" s="19">
        <f t="shared" si="0"/>
      </c>
      <c r="K37" s="20">
        <f t="shared" si="1"/>
        <v>0</v>
      </c>
      <c r="L37" s="11">
        <f t="shared" si="4"/>
        <v>0</v>
      </c>
      <c r="M37" s="20">
        <f t="shared" si="3"/>
        <v>0</v>
      </c>
    </row>
    <row r="38" spans="1:13" s="21" customFormat="1" ht="33.75" customHeight="1" hidden="1">
      <c r="A38" s="43">
        <v>45</v>
      </c>
      <c r="B38" s="15"/>
      <c r="C38" s="31"/>
      <c r="D38" s="31"/>
      <c r="E38" s="31"/>
      <c r="F38" s="40" t="s">
        <v>8</v>
      </c>
      <c r="G38" s="30"/>
      <c r="H38" s="17">
        <v>0</v>
      </c>
      <c r="I38" s="18"/>
      <c r="J38" s="19">
        <f t="shared" si="0"/>
      </c>
      <c r="K38" s="20">
        <f t="shared" si="1"/>
        <v>0</v>
      </c>
      <c r="L38" s="11">
        <f t="shared" si="4"/>
        <v>0</v>
      </c>
      <c r="M38" s="20">
        <f t="shared" si="3"/>
        <v>0</v>
      </c>
    </row>
    <row r="39" spans="1:13" s="21" customFormat="1" ht="33.75" customHeight="1" hidden="1">
      <c r="A39" s="43">
        <v>46</v>
      </c>
      <c r="B39" s="14"/>
      <c r="C39" s="29"/>
      <c r="D39" s="29"/>
      <c r="E39" s="29"/>
      <c r="F39" s="36" t="s">
        <v>8</v>
      </c>
      <c r="G39" s="30"/>
      <c r="H39" s="17">
        <v>0</v>
      </c>
      <c r="I39" s="18"/>
      <c r="J39" s="19">
        <f t="shared" si="0"/>
      </c>
      <c r="K39" s="20">
        <f t="shared" si="1"/>
        <v>0</v>
      </c>
      <c r="L39" s="11">
        <f t="shared" si="4"/>
        <v>0</v>
      </c>
      <c r="M39" s="20">
        <f t="shared" si="3"/>
        <v>0</v>
      </c>
    </row>
    <row r="40" spans="1:13" s="21" customFormat="1" ht="33.75" customHeight="1" hidden="1">
      <c r="A40" s="43">
        <v>47</v>
      </c>
      <c r="B40" s="12"/>
      <c r="C40" s="22"/>
      <c r="D40" s="22"/>
      <c r="E40" s="22"/>
      <c r="F40" s="40" t="s">
        <v>8</v>
      </c>
      <c r="G40" s="23"/>
      <c r="H40" s="17">
        <v>0</v>
      </c>
      <c r="I40" s="18"/>
      <c r="J40" s="19">
        <f t="shared" si="0"/>
      </c>
      <c r="K40" s="20">
        <f t="shared" si="1"/>
        <v>0</v>
      </c>
      <c r="L40" s="11">
        <f t="shared" si="4"/>
        <v>0</v>
      </c>
      <c r="M40" s="20">
        <f t="shared" si="3"/>
        <v>0</v>
      </c>
    </row>
    <row r="41" spans="1:13" s="21" customFormat="1" ht="33.75" customHeight="1" hidden="1">
      <c r="A41" s="43">
        <v>48</v>
      </c>
      <c r="B41" s="12"/>
      <c r="C41" s="22"/>
      <c r="D41" s="22"/>
      <c r="E41" s="22"/>
      <c r="F41" s="36" t="s">
        <v>8</v>
      </c>
      <c r="G41" s="23"/>
      <c r="H41" s="17">
        <v>0</v>
      </c>
      <c r="I41" s="18"/>
      <c r="J41" s="19">
        <f t="shared" si="0"/>
      </c>
      <c r="K41" s="20">
        <f t="shared" si="1"/>
        <v>0</v>
      </c>
      <c r="L41" s="11">
        <f t="shared" si="4"/>
        <v>0</v>
      </c>
      <c r="M41" s="20">
        <f t="shared" si="3"/>
        <v>0</v>
      </c>
    </row>
    <row r="42" spans="1:13" s="21" customFormat="1" ht="15.75" hidden="1">
      <c r="A42" s="43">
        <v>49</v>
      </c>
      <c r="B42" s="12"/>
      <c r="C42" s="22"/>
      <c r="D42" s="22"/>
      <c r="E42" s="22"/>
      <c r="F42" s="40" t="s">
        <v>8</v>
      </c>
      <c r="G42" s="23"/>
      <c r="H42" s="17">
        <v>0</v>
      </c>
      <c r="I42" s="18"/>
      <c r="J42" s="19">
        <f t="shared" si="0"/>
      </c>
      <c r="K42" s="20">
        <f t="shared" si="1"/>
        <v>0</v>
      </c>
      <c r="L42" s="11">
        <f t="shared" si="4"/>
        <v>0</v>
      </c>
      <c r="M42" s="20">
        <f t="shared" si="3"/>
        <v>0</v>
      </c>
    </row>
    <row r="43" spans="1:13" s="21" customFormat="1" ht="33.75" customHeight="1" hidden="1">
      <c r="A43" s="43">
        <v>50</v>
      </c>
      <c r="B43" s="13"/>
      <c r="C43" s="22"/>
      <c r="D43" s="22"/>
      <c r="E43" s="22"/>
      <c r="F43" s="36" t="s">
        <v>8</v>
      </c>
      <c r="G43" s="23"/>
      <c r="H43" s="17">
        <v>0</v>
      </c>
      <c r="I43" s="18"/>
      <c r="J43" s="19">
        <f t="shared" si="0"/>
      </c>
      <c r="K43" s="20">
        <f t="shared" si="1"/>
        <v>0</v>
      </c>
      <c r="L43" s="11">
        <f t="shared" si="4"/>
        <v>0</v>
      </c>
      <c r="M43" s="20">
        <f t="shared" si="3"/>
        <v>0</v>
      </c>
    </row>
    <row r="44" spans="1:13" s="21" customFormat="1" ht="15.75" hidden="1">
      <c r="A44" s="43">
        <v>51</v>
      </c>
      <c r="B44" s="16"/>
      <c r="C44" s="32"/>
      <c r="D44" s="32"/>
      <c r="E44" s="32"/>
      <c r="F44" s="40" t="s">
        <v>8</v>
      </c>
      <c r="G44" s="27"/>
      <c r="H44" s="17">
        <v>0</v>
      </c>
      <c r="I44" s="18"/>
      <c r="J44" s="19">
        <f t="shared" si="0"/>
      </c>
      <c r="K44" s="20">
        <f t="shared" si="1"/>
        <v>0</v>
      </c>
      <c r="L44" s="11">
        <f t="shared" si="4"/>
        <v>0</v>
      </c>
      <c r="M44" s="20">
        <f t="shared" si="3"/>
        <v>0</v>
      </c>
    </row>
    <row r="45" spans="1:13" s="21" customFormat="1" ht="33.75" customHeight="1" hidden="1">
      <c r="A45" s="43">
        <v>52</v>
      </c>
      <c r="B45" s="12"/>
      <c r="C45" s="22"/>
      <c r="D45" s="22"/>
      <c r="E45" s="22"/>
      <c r="F45" s="36" t="s">
        <v>8</v>
      </c>
      <c r="G45" s="23"/>
      <c r="H45" s="17">
        <v>0</v>
      </c>
      <c r="I45" s="18"/>
      <c r="J45" s="19">
        <f t="shared" si="0"/>
      </c>
      <c r="K45" s="20">
        <f t="shared" si="1"/>
        <v>0</v>
      </c>
      <c r="L45" s="11">
        <f t="shared" si="4"/>
        <v>0</v>
      </c>
      <c r="M45" s="20">
        <f t="shared" si="3"/>
        <v>0</v>
      </c>
    </row>
    <row r="46" spans="1:13" s="21" customFormat="1" ht="33.75" customHeight="1" hidden="1">
      <c r="A46" s="43">
        <v>53</v>
      </c>
      <c r="B46" s="13"/>
      <c r="C46" s="26"/>
      <c r="D46" s="26"/>
      <c r="E46" s="26"/>
      <c r="F46" s="40" t="s">
        <v>8</v>
      </c>
      <c r="G46" s="27"/>
      <c r="H46" s="17">
        <v>0</v>
      </c>
      <c r="I46" s="18"/>
      <c r="J46" s="19">
        <f t="shared" si="0"/>
      </c>
      <c r="K46" s="20">
        <f t="shared" si="1"/>
        <v>0</v>
      </c>
      <c r="L46" s="11">
        <f t="shared" si="4"/>
        <v>0</v>
      </c>
      <c r="M46" s="20">
        <f t="shared" si="3"/>
        <v>0</v>
      </c>
    </row>
    <row r="47" spans="1:13" s="21" customFormat="1" ht="33.75" customHeight="1" hidden="1">
      <c r="A47" s="43">
        <v>54</v>
      </c>
      <c r="B47" s="33"/>
      <c r="C47" s="34"/>
      <c r="D47" s="34"/>
      <c r="E47" s="34"/>
      <c r="F47" s="36" t="s">
        <v>8</v>
      </c>
      <c r="G47" s="35"/>
      <c r="H47" s="17"/>
      <c r="I47" s="18"/>
      <c r="J47" s="19"/>
      <c r="K47" s="20"/>
      <c r="L47" s="11"/>
      <c r="M47" s="20"/>
    </row>
    <row r="48" spans="1:13" s="21" customFormat="1" ht="33.75" customHeight="1" hidden="1">
      <c r="A48" s="43">
        <v>55</v>
      </c>
      <c r="B48" s="33"/>
      <c r="C48" s="34"/>
      <c r="D48" s="34"/>
      <c r="E48" s="34"/>
      <c r="F48" s="40" t="s">
        <v>8</v>
      </c>
      <c r="G48" s="35"/>
      <c r="H48" s="17"/>
      <c r="I48" s="18"/>
      <c r="J48" s="19"/>
      <c r="K48" s="20"/>
      <c r="L48" s="11"/>
      <c r="M48" s="20"/>
    </row>
    <row r="49" spans="1:13" s="21" customFormat="1" ht="33.75" customHeight="1" hidden="1">
      <c r="A49" s="43">
        <v>56</v>
      </c>
      <c r="B49" s="33"/>
      <c r="C49" s="34"/>
      <c r="D49" s="34"/>
      <c r="E49" s="34"/>
      <c r="F49" s="36" t="s">
        <v>8</v>
      </c>
      <c r="G49" s="35"/>
      <c r="H49" s="17"/>
      <c r="I49" s="18"/>
      <c r="J49" s="19"/>
      <c r="K49" s="20"/>
      <c r="L49" s="11"/>
      <c r="M49" s="20"/>
    </row>
    <row r="50" spans="1:13" s="21" customFormat="1" ht="33.75" customHeight="1" hidden="1">
      <c r="A50" s="43">
        <v>57</v>
      </c>
      <c r="B50" s="33"/>
      <c r="C50" s="34"/>
      <c r="D50" s="34"/>
      <c r="E50" s="34"/>
      <c r="F50" s="40" t="s">
        <v>8</v>
      </c>
      <c r="G50" s="35"/>
      <c r="H50" s="17"/>
      <c r="I50" s="18"/>
      <c r="J50" s="19"/>
      <c r="K50" s="20"/>
      <c r="L50" s="11"/>
      <c r="M50" s="20"/>
    </row>
    <row r="51" spans="1:13" s="21" customFormat="1" ht="33.75" customHeight="1" hidden="1">
      <c r="A51" s="43">
        <v>58</v>
      </c>
      <c r="B51" s="33"/>
      <c r="C51" s="34"/>
      <c r="D51" s="34"/>
      <c r="E51" s="34"/>
      <c r="F51" s="36" t="s">
        <v>8</v>
      </c>
      <c r="G51" s="35"/>
      <c r="H51" s="17"/>
      <c r="I51" s="18"/>
      <c r="J51" s="19"/>
      <c r="K51" s="20"/>
      <c r="L51" s="11"/>
      <c r="M51" s="20"/>
    </row>
    <row r="52" spans="1:13" s="21" customFormat="1" ht="33.75" customHeight="1" hidden="1">
      <c r="A52" s="43">
        <v>59</v>
      </c>
      <c r="B52" s="33"/>
      <c r="C52" s="34"/>
      <c r="D52" s="34"/>
      <c r="E52" s="34"/>
      <c r="F52" s="40" t="s">
        <v>8</v>
      </c>
      <c r="G52" s="35"/>
      <c r="H52" s="17"/>
      <c r="I52" s="18"/>
      <c r="J52" s="19"/>
      <c r="K52" s="20"/>
      <c r="L52" s="11"/>
      <c r="M52" s="20"/>
    </row>
    <row r="53" spans="1:13" s="21" customFormat="1" ht="33.75" customHeight="1" hidden="1">
      <c r="A53" s="43">
        <v>60</v>
      </c>
      <c r="B53" s="33"/>
      <c r="C53" s="34"/>
      <c r="D53" s="34"/>
      <c r="E53" s="34"/>
      <c r="F53" s="36" t="s">
        <v>8</v>
      </c>
      <c r="G53" s="35"/>
      <c r="H53" s="17"/>
      <c r="I53" s="18"/>
      <c r="J53" s="19"/>
      <c r="K53" s="20"/>
      <c r="L53" s="11"/>
      <c r="M53" s="20"/>
    </row>
    <row r="54" spans="1:13" s="21" customFormat="1" ht="33.75" customHeight="1" hidden="1">
      <c r="A54" s="43">
        <v>61</v>
      </c>
      <c r="B54" s="33"/>
      <c r="C54" s="34"/>
      <c r="D54" s="34"/>
      <c r="E54" s="34"/>
      <c r="F54" s="40" t="s">
        <v>8</v>
      </c>
      <c r="G54" s="35"/>
      <c r="H54" s="17"/>
      <c r="I54" s="18"/>
      <c r="J54" s="19"/>
      <c r="K54" s="20"/>
      <c r="L54" s="11"/>
      <c r="M54" s="20"/>
    </row>
    <row r="55" spans="1:13" s="21" customFormat="1" ht="33.75" customHeight="1" hidden="1">
      <c r="A55" s="43">
        <v>62</v>
      </c>
      <c r="B55" s="33"/>
      <c r="C55" s="34"/>
      <c r="D55" s="34"/>
      <c r="E55" s="34"/>
      <c r="F55" s="36" t="s">
        <v>8</v>
      </c>
      <c r="G55" s="35"/>
      <c r="H55" s="17"/>
      <c r="I55" s="18"/>
      <c r="J55" s="19"/>
      <c r="K55" s="20"/>
      <c r="L55" s="11"/>
      <c r="M55" s="20"/>
    </row>
    <row r="56" spans="1:13" s="21" customFormat="1" ht="33.75" customHeight="1" hidden="1">
      <c r="A56" s="43">
        <v>63</v>
      </c>
      <c r="B56" s="33"/>
      <c r="C56" s="34"/>
      <c r="D56" s="34"/>
      <c r="E56" s="34"/>
      <c r="F56" s="40" t="s">
        <v>8</v>
      </c>
      <c r="G56" s="35"/>
      <c r="H56" s="17"/>
      <c r="I56" s="18"/>
      <c r="J56" s="19"/>
      <c r="K56" s="20"/>
      <c r="L56" s="11"/>
      <c r="M56" s="20"/>
    </row>
    <row r="57" spans="1:13" s="21" customFormat="1" ht="33.75" customHeight="1" hidden="1">
      <c r="A57" s="43">
        <v>64</v>
      </c>
      <c r="B57" s="33"/>
      <c r="C57" s="34"/>
      <c r="D57" s="34"/>
      <c r="E57" s="34"/>
      <c r="F57" s="36" t="s">
        <v>8</v>
      </c>
      <c r="G57" s="35"/>
      <c r="H57" s="17"/>
      <c r="I57" s="18"/>
      <c r="J57" s="19"/>
      <c r="K57" s="20"/>
      <c r="L57" s="11"/>
      <c r="M57" s="20"/>
    </row>
    <row r="58" spans="1:13" s="21" customFormat="1" ht="33.75" customHeight="1" hidden="1">
      <c r="A58" s="43">
        <v>65</v>
      </c>
      <c r="B58" s="33"/>
      <c r="C58" s="34"/>
      <c r="D58" s="34"/>
      <c r="E58" s="34"/>
      <c r="F58" s="40" t="s">
        <v>8</v>
      </c>
      <c r="G58" s="35"/>
      <c r="H58" s="17"/>
      <c r="I58" s="18"/>
      <c r="J58" s="19"/>
      <c r="K58" s="20"/>
      <c r="L58" s="11"/>
      <c r="M58" s="20"/>
    </row>
    <row r="59" spans="1:13" s="21" customFormat="1" ht="33.75" customHeight="1" hidden="1">
      <c r="A59" s="43">
        <v>66</v>
      </c>
      <c r="B59" s="33"/>
      <c r="C59" s="34"/>
      <c r="D59" s="34"/>
      <c r="E59" s="34"/>
      <c r="F59" s="36" t="s">
        <v>8</v>
      </c>
      <c r="G59" s="35"/>
      <c r="H59" s="17"/>
      <c r="I59" s="18"/>
      <c r="J59" s="19"/>
      <c r="K59" s="20"/>
      <c r="L59" s="11"/>
      <c r="M59" s="20"/>
    </row>
    <row r="60" spans="1:13" s="21" customFormat="1" ht="33.75" customHeight="1" hidden="1">
      <c r="A60" s="43">
        <v>67</v>
      </c>
      <c r="B60" s="33"/>
      <c r="C60" s="34"/>
      <c r="D60" s="34"/>
      <c r="E60" s="34"/>
      <c r="F60" s="40" t="s">
        <v>8</v>
      </c>
      <c r="G60" s="35"/>
      <c r="H60" s="17"/>
      <c r="I60" s="18"/>
      <c r="J60" s="19"/>
      <c r="K60" s="20"/>
      <c r="L60" s="11"/>
      <c r="M60" s="20"/>
    </row>
    <row r="61" spans="1:13" s="21" customFormat="1" ht="33.75" customHeight="1" hidden="1">
      <c r="A61" s="43">
        <v>68</v>
      </c>
      <c r="B61" s="33"/>
      <c r="C61" s="34"/>
      <c r="D61" s="34"/>
      <c r="E61" s="34"/>
      <c r="F61" s="36" t="s">
        <v>8</v>
      </c>
      <c r="G61" s="35"/>
      <c r="H61" s="17"/>
      <c r="I61" s="18"/>
      <c r="J61" s="19"/>
      <c r="K61" s="20"/>
      <c r="L61" s="11"/>
      <c r="M61" s="20"/>
    </row>
    <row r="62" spans="1:13" s="21" customFormat="1" ht="33.75" customHeight="1" hidden="1">
      <c r="A62" s="43">
        <v>69</v>
      </c>
      <c r="B62" s="33"/>
      <c r="C62" s="34"/>
      <c r="D62" s="34"/>
      <c r="E62" s="34"/>
      <c r="F62" s="40" t="s">
        <v>8</v>
      </c>
      <c r="G62" s="35"/>
      <c r="H62" s="17"/>
      <c r="I62" s="18"/>
      <c r="J62" s="19"/>
      <c r="K62" s="20"/>
      <c r="L62" s="11"/>
      <c r="M62" s="20"/>
    </row>
    <row r="63" spans="1:13" s="21" customFormat="1" ht="33.75" customHeight="1" hidden="1">
      <c r="A63" s="43">
        <v>70</v>
      </c>
      <c r="B63" s="33"/>
      <c r="C63" s="34"/>
      <c r="D63" s="34"/>
      <c r="E63" s="34"/>
      <c r="F63" s="36" t="s">
        <v>8</v>
      </c>
      <c r="G63" s="35"/>
      <c r="H63" s="17"/>
      <c r="I63" s="18"/>
      <c r="J63" s="19"/>
      <c r="K63" s="20"/>
      <c r="L63" s="11"/>
      <c r="M63" s="20"/>
    </row>
    <row r="64" spans="1:13" s="21" customFormat="1" ht="33.75" customHeight="1" hidden="1">
      <c r="A64" s="43">
        <v>71</v>
      </c>
      <c r="B64" s="33"/>
      <c r="C64" s="34"/>
      <c r="D64" s="34"/>
      <c r="E64" s="34"/>
      <c r="F64" s="40" t="s">
        <v>8</v>
      </c>
      <c r="G64" s="35"/>
      <c r="H64" s="17"/>
      <c r="I64" s="18"/>
      <c r="J64" s="19"/>
      <c r="K64" s="20"/>
      <c r="L64" s="11"/>
      <c r="M64" s="20"/>
    </row>
    <row r="65" spans="1:13" s="21" customFormat="1" ht="33.75" customHeight="1" hidden="1">
      <c r="A65" s="43">
        <v>72</v>
      </c>
      <c r="B65" s="33"/>
      <c r="C65" s="34"/>
      <c r="D65" s="34"/>
      <c r="E65" s="34"/>
      <c r="F65" s="36" t="s">
        <v>8</v>
      </c>
      <c r="G65" s="35"/>
      <c r="H65" s="17"/>
      <c r="I65" s="18"/>
      <c r="J65" s="19"/>
      <c r="K65" s="20"/>
      <c r="L65" s="11"/>
      <c r="M65" s="20"/>
    </row>
    <row r="66" spans="1:13" s="21" customFormat="1" ht="33.75" customHeight="1" hidden="1">
      <c r="A66" s="43">
        <v>73</v>
      </c>
      <c r="B66" s="33"/>
      <c r="C66" s="34"/>
      <c r="D66" s="34"/>
      <c r="E66" s="34"/>
      <c r="F66" s="40" t="s">
        <v>8</v>
      </c>
      <c r="G66" s="35"/>
      <c r="H66" s="17"/>
      <c r="I66" s="18"/>
      <c r="J66" s="19"/>
      <c r="K66" s="20"/>
      <c r="L66" s="11"/>
      <c r="M66" s="20"/>
    </row>
    <row r="67" spans="1:13" s="21" customFormat="1" ht="33.75" customHeight="1" hidden="1">
      <c r="A67" s="43">
        <v>74</v>
      </c>
      <c r="B67" s="33"/>
      <c r="C67" s="34"/>
      <c r="D67" s="34"/>
      <c r="E67" s="34"/>
      <c r="F67" s="36" t="s">
        <v>8</v>
      </c>
      <c r="G67" s="35"/>
      <c r="H67" s="17"/>
      <c r="I67" s="18"/>
      <c r="J67" s="19"/>
      <c r="K67" s="20"/>
      <c r="L67" s="11"/>
      <c r="M67" s="20"/>
    </row>
    <row r="68" spans="1:13" s="21" customFormat="1" ht="33.75" customHeight="1" hidden="1">
      <c r="A68" s="43">
        <v>75</v>
      </c>
      <c r="B68" s="33"/>
      <c r="C68" s="34"/>
      <c r="D68" s="34"/>
      <c r="E68" s="34"/>
      <c r="F68" s="40" t="s">
        <v>8</v>
      </c>
      <c r="G68" s="35"/>
      <c r="H68" s="17"/>
      <c r="I68" s="18"/>
      <c r="J68" s="19"/>
      <c r="K68" s="20"/>
      <c r="L68" s="11"/>
      <c r="M68" s="20"/>
    </row>
    <row r="69" spans="1:13" s="21" customFormat="1" ht="33.75" customHeight="1" hidden="1">
      <c r="A69" s="43">
        <v>76</v>
      </c>
      <c r="B69" s="33"/>
      <c r="C69" s="34"/>
      <c r="D69" s="34"/>
      <c r="E69" s="34"/>
      <c r="F69" s="36" t="s">
        <v>8</v>
      </c>
      <c r="G69" s="35"/>
      <c r="H69" s="17"/>
      <c r="I69" s="18"/>
      <c r="J69" s="19"/>
      <c r="K69" s="20"/>
      <c r="L69" s="11"/>
      <c r="M69" s="20"/>
    </row>
    <row r="70" spans="1:13" s="21" customFormat="1" ht="33.75" customHeight="1" hidden="1">
      <c r="A70" s="43">
        <v>77</v>
      </c>
      <c r="B70" s="13"/>
      <c r="C70" s="26"/>
      <c r="D70" s="26"/>
      <c r="E70" s="26"/>
      <c r="F70" s="40" t="s">
        <v>8</v>
      </c>
      <c r="G70" s="27"/>
      <c r="H70" s="17"/>
      <c r="I70" s="18"/>
      <c r="J70" s="19"/>
      <c r="K70" s="20"/>
      <c r="L70" s="11"/>
      <c r="M70" s="20"/>
    </row>
    <row r="71" spans="1:13" s="21" customFormat="1" ht="33.75" customHeight="1" hidden="1">
      <c r="A71" s="43">
        <v>78</v>
      </c>
      <c r="B71" s="13"/>
      <c r="C71" s="26"/>
      <c r="D71" s="26"/>
      <c r="E71" s="26"/>
      <c r="F71" s="36" t="s">
        <v>8</v>
      </c>
      <c r="G71" s="27"/>
      <c r="H71" s="17"/>
      <c r="I71" s="18"/>
      <c r="J71" s="19"/>
      <c r="K71" s="20"/>
      <c r="L71" s="11"/>
      <c r="M71" s="20"/>
    </row>
    <row r="72" spans="1:13" s="21" customFormat="1" ht="33.75" customHeight="1" hidden="1">
      <c r="A72" s="43">
        <v>79</v>
      </c>
      <c r="B72" s="13"/>
      <c r="C72" s="26"/>
      <c r="D72" s="26"/>
      <c r="E72" s="26"/>
      <c r="F72" s="40" t="s">
        <v>8</v>
      </c>
      <c r="G72" s="27"/>
      <c r="H72" s="17"/>
      <c r="I72" s="18"/>
      <c r="J72" s="19"/>
      <c r="K72" s="20"/>
      <c r="L72" s="11"/>
      <c r="M72" s="20"/>
    </row>
    <row r="73" spans="1:13" s="21" customFormat="1" ht="33.75" customHeight="1" hidden="1">
      <c r="A73" s="43">
        <v>80</v>
      </c>
      <c r="B73" s="13"/>
      <c r="C73" s="26"/>
      <c r="D73" s="26"/>
      <c r="E73" s="26"/>
      <c r="F73" s="36" t="s">
        <v>8</v>
      </c>
      <c r="G73" s="27"/>
      <c r="H73" s="17"/>
      <c r="I73" s="18"/>
      <c r="J73" s="19"/>
      <c r="K73" s="20"/>
      <c r="L73" s="11"/>
      <c r="M73" s="20"/>
    </row>
    <row r="74" spans="1:13" s="21" customFormat="1" ht="33.75" customHeight="1" hidden="1">
      <c r="A74" s="43">
        <v>81</v>
      </c>
      <c r="B74" s="13"/>
      <c r="C74" s="26"/>
      <c r="D74" s="26"/>
      <c r="E74" s="26"/>
      <c r="F74" s="40" t="s">
        <v>8</v>
      </c>
      <c r="G74" s="27"/>
      <c r="H74" s="17"/>
      <c r="I74" s="18"/>
      <c r="J74" s="19"/>
      <c r="K74" s="20"/>
      <c r="L74" s="11"/>
      <c r="M74" s="20"/>
    </row>
    <row r="75" spans="1:13" s="21" customFormat="1" ht="33.75" customHeight="1" hidden="1">
      <c r="A75" s="43">
        <v>82</v>
      </c>
      <c r="B75" s="13"/>
      <c r="C75" s="26"/>
      <c r="D75" s="26"/>
      <c r="E75" s="26"/>
      <c r="F75" s="36" t="s">
        <v>8</v>
      </c>
      <c r="G75" s="27"/>
      <c r="H75" s="17"/>
      <c r="I75" s="18"/>
      <c r="J75" s="19"/>
      <c r="K75" s="20"/>
      <c r="L75" s="11"/>
      <c r="M75" s="20"/>
    </row>
    <row r="76" spans="1:13" s="21" customFormat="1" ht="33.75" customHeight="1" hidden="1">
      <c r="A76" s="43">
        <v>83</v>
      </c>
      <c r="B76" s="13"/>
      <c r="C76" s="26"/>
      <c r="D76" s="26"/>
      <c r="E76" s="26"/>
      <c r="F76" s="40" t="s">
        <v>8</v>
      </c>
      <c r="G76" s="27"/>
      <c r="H76" s="17"/>
      <c r="I76" s="18"/>
      <c r="J76" s="19"/>
      <c r="K76" s="20"/>
      <c r="L76" s="11"/>
      <c r="M76" s="20"/>
    </row>
    <row r="77" spans="1:13" s="21" customFormat="1" ht="33.75" customHeight="1" hidden="1">
      <c r="A77" s="43">
        <v>84</v>
      </c>
      <c r="B77" s="13"/>
      <c r="C77" s="26"/>
      <c r="D77" s="26"/>
      <c r="E77" s="26"/>
      <c r="F77" s="36" t="s">
        <v>8</v>
      </c>
      <c r="G77" s="27"/>
      <c r="H77" s="17"/>
      <c r="I77" s="18"/>
      <c r="J77" s="19"/>
      <c r="K77" s="20"/>
      <c r="L77" s="11"/>
      <c r="M77" s="20"/>
    </row>
    <row r="78" spans="1:13" s="21" customFormat="1" ht="33.75" customHeight="1" hidden="1">
      <c r="A78" s="43">
        <v>85</v>
      </c>
      <c r="B78" s="13"/>
      <c r="C78" s="26"/>
      <c r="D78" s="26"/>
      <c r="E78" s="26"/>
      <c r="F78" s="40" t="s">
        <v>8</v>
      </c>
      <c r="G78" s="27"/>
      <c r="H78" s="17"/>
      <c r="I78" s="18"/>
      <c r="J78" s="19"/>
      <c r="K78" s="20"/>
      <c r="L78" s="11"/>
      <c r="M78" s="20"/>
    </row>
    <row r="79" spans="1:13" s="21" customFormat="1" ht="33.75" customHeight="1" hidden="1">
      <c r="A79" s="43">
        <v>86</v>
      </c>
      <c r="B79" s="13"/>
      <c r="C79" s="26"/>
      <c r="D79" s="26"/>
      <c r="E79" s="26"/>
      <c r="F79" s="36" t="s">
        <v>8</v>
      </c>
      <c r="G79" s="27"/>
      <c r="H79" s="17"/>
      <c r="I79" s="18"/>
      <c r="J79" s="19"/>
      <c r="K79" s="20"/>
      <c r="L79" s="11"/>
      <c r="M79" s="20"/>
    </row>
    <row r="80" spans="1:13" s="21" customFormat="1" ht="33.75" customHeight="1" hidden="1">
      <c r="A80" s="43">
        <v>87</v>
      </c>
      <c r="B80" s="13"/>
      <c r="C80" s="26"/>
      <c r="D80" s="26"/>
      <c r="E80" s="26"/>
      <c r="F80" s="40" t="s">
        <v>8</v>
      </c>
      <c r="G80" s="27"/>
      <c r="H80" s="17"/>
      <c r="I80" s="18"/>
      <c r="J80" s="19"/>
      <c r="K80" s="20"/>
      <c r="L80" s="11"/>
      <c r="M80" s="20"/>
    </row>
    <row r="81" spans="1:13" s="21" customFormat="1" ht="33.75" customHeight="1" hidden="1">
      <c r="A81" s="43">
        <v>88</v>
      </c>
      <c r="B81" s="13"/>
      <c r="C81" s="26"/>
      <c r="D81" s="26"/>
      <c r="E81" s="26"/>
      <c r="F81" s="36" t="s">
        <v>8</v>
      </c>
      <c r="G81" s="27"/>
      <c r="H81" s="17"/>
      <c r="I81" s="18"/>
      <c r="J81" s="19"/>
      <c r="K81" s="20"/>
      <c r="L81" s="11"/>
      <c r="M81" s="20"/>
    </row>
    <row r="82" spans="1:13" s="21" customFormat="1" ht="33.75" customHeight="1" hidden="1">
      <c r="A82" s="43">
        <v>89</v>
      </c>
      <c r="B82" s="13"/>
      <c r="C82" s="26"/>
      <c r="D82" s="26"/>
      <c r="E82" s="26"/>
      <c r="F82" s="40" t="s">
        <v>8</v>
      </c>
      <c r="G82" s="27"/>
      <c r="H82" s="17"/>
      <c r="I82" s="18"/>
      <c r="J82" s="19"/>
      <c r="K82" s="20"/>
      <c r="L82" s="11"/>
      <c r="M82" s="20"/>
    </row>
    <row r="83" spans="1:13" s="21" customFormat="1" ht="33.75" customHeight="1" hidden="1">
      <c r="A83" s="43">
        <v>90</v>
      </c>
      <c r="B83" s="13"/>
      <c r="C83" s="26"/>
      <c r="D83" s="26"/>
      <c r="E83" s="26"/>
      <c r="F83" s="36" t="s">
        <v>8</v>
      </c>
      <c r="G83" s="27"/>
      <c r="H83" s="17"/>
      <c r="I83" s="18"/>
      <c r="J83" s="19"/>
      <c r="K83" s="20"/>
      <c r="L83" s="11"/>
      <c r="M83" s="20"/>
    </row>
    <row r="84" spans="1:13" s="21" customFormat="1" ht="33.75" customHeight="1" hidden="1">
      <c r="A84" s="43">
        <v>91</v>
      </c>
      <c r="B84" s="13"/>
      <c r="C84" s="26"/>
      <c r="D84" s="26"/>
      <c r="E84" s="26"/>
      <c r="F84" s="40" t="s">
        <v>8</v>
      </c>
      <c r="G84" s="27"/>
      <c r="H84" s="17"/>
      <c r="I84" s="18"/>
      <c r="J84" s="19"/>
      <c r="K84" s="20"/>
      <c r="L84" s="11"/>
      <c r="M84" s="20"/>
    </row>
    <row r="85" spans="1:13" s="21" customFormat="1" ht="33.75" customHeight="1" hidden="1">
      <c r="A85" s="43">
        <v>92</v>
      </c>
      <c r="B85" s="13"/>
      <c r="C85" s="26"/>
      <c r="D85" s="26"/>
      <c r="E85" s="26"/>
      <c r="F85" s="36" t="s">
        <v>8</v>
      </c>
      <c r="G85" s="27"/>
      <c r="H85" s="17"/>
      <c r="I85" s="18"/>
      <c r="J85" s="19"/>
      <c r="K85" s="20"/>
      <c r="L85" s="11"/>
      <c r="M85" s="20"/>
    </row>
    <row r="86" spans="1:13" s="21" customFormat="1" ht="33.75" customHeight="1" hidden="1">
      <c r="A86" s="43">
        <v>93</v>
      </c>
      <c r="B86" s="13"/>
      <c r="C86" s="26"/>
      <c r="D86" s="26"/>
      <c r="E86" s="26"/>
      <c r="F86" s="40" t="s">
        <v>8</v>
      </c>
      <c r="G86" s="27"/>
      <c r="H86" s="17"/>
      <c r="I86" s="18"/>
      <c r="J86" s="19"/>
      <c r="K86" s="20"/>
      <c r="L86" s="11"/>
      <c r="M86" s="20"/>
    </row>
    <row r="87" spans="1:13" s="21" customFormat="1" ht="33.75" customHeight="1" hidden="1">
      <c r="A87" s="43">
        <v>94</v>
      </c>
      <c r="B87" s="13"/>
      <c r="C87" s="26"/>
      <c r="D87" s="26"/>
      <c r="E87" s="26"/>
      <c r="F87" s="36" t="s">
        <v>8</v>
      </c>
      <c r="G87" s="27"/>
      <c r="H87" s="17"/>
      <c r="I87" s="18"/>
      <c r="J87" s="19"/>
      <c r="K87" s="20"/>
      <c r="L87" s="11"/>
      <c r="M87" s="20"/>
    </row>
    <row r="88" spans="1:13" s="21" customFormat="1" ht="33.75" customHeight="1" hidden="1">
      <c r="A88" s="43">
        <v>95</v>
      </c>
      <c r="B88" s="13"/>
      <c r="C88" s="26"/>
      <c r="D88" s="26"/>
      <c r="E88" s="26"/>
      <c r="F88" s="40" t="s">
        <v>8</v>
      </c>
      <c r="G88" s="27"/>
      <c r="H88" s="17"/>
      <c r="I88" s="18"/>
      <c r="J88" s="19"/>
      <c r="K88" s="20"/>
      <c r="L88" s="11"/>
      <c r="M88" s="20"/>
    </row>
    <row r="89" spans="1:13" s="21" customFormat="1" ht="33.75" customHeight="1" hidden="1">
      <c r="A89" s="43">
        <v>96</v>
      </c>
      <c r="B89" s="13"/>
      <c r="C89" s="26"/>
      <c r="D89" s="26"/>
      <c r="E89" s="26"/>
      <c r="F89" s="36" t="s">
        <v>8</v>
      </c>
      <c r="G89" s="27"/>
      <c r="H89" s="17"/>
      <c r="I89" s="18"/>
      <c r="J89" s="19"/>
      <c r="K89" s="20"/>
      <c r="L89" s="11"/>
      <c r="M89" s="20"/>
    </row>
    <row r="90" spans="1:13" s="21" customFormat="1" ht="33.75" customHeight="1" hidden="1">
      <c r="A90" s="43">
        <v>97</v>
      </c>
      <c r="B90" s="13"/>
      <c r="C90" s="26"/>
      <c r="D90" s="26"/>
      <c r="E90" s="26"/>
      <c r="F90" s="40" t="s">
        <v>8</v>
      </c>
      <c r="G90" s="27"/>
      <c r="H90" s="17"/>
      <c r="I90" s="18"/>
      <c r="J90" s="19"/>
      <c r="K90" s="20"/>
      <c r="L90" s="11"/>
      <c r="M90" s="20"/>
    </row>
    <row r="91" spans="1:13" s="21" customFormat="1" ht="33.75" customHeight="1" hidden="1">
      <c r="A91" s="43">
        <v>98</v>
      </c>
      <c r="B91" s="13"/>
      <c r="C91" s="26"/>
      <c r="D91" s="26"/>
      <c r="E91" s="26"/>
      <c r="F91" s="36" t="s">
        <v>8</v>
      </c>
      <c r="G91" s="27"/>
      <c r="H91" s="17"/>
      <c r="I91" s="18"/>
      <c r="J91" s="19"/>
      <c r="K91" s="20"/>
      <c r="L91" s="11"/>
      <c r="M91" s="20"/>
    </row>
    <row r="92" spans="1:13" s="21" customFormat="1" ht="33.75" customHeight="1" hidden="1">
      <c r="A92" s="43">
        <v>99</v>
      </c>
      <c r="B92" s="13"/>
      <c r="C92" s="26"/>
      <c r="D92" s="26"/>
      <c r="E92" s="26"/>
      <c r="F92" s="40" t="s">
        <v>8</v>
      </c>
      <c r="G92" s="27"/>
      <c r="H92" s="17"/>
      <c r="I92" s="18"/>
      <c r="J92" s="19"/>
      <c r="K92" s="20"/>
      <c r="L92" s="11"/>
      <c r="M92" s="20"/>
    </row>
    <row r="93" spans="1:13" s="21" customFormat="1" ht="33.75" customHeight="1" hidden="1">
      <c r="A93" s="43">
        <v>100</v>
      </c>
      <c r="B93" s="13"/>
      <c r="C93" s="26"/>
      <c r="D93" s="26"/>
      <c r="E93" s="26"/>
      <c r="F93" s="36" t="s">
        <v>8</v>
      </c>
      <c r="G93" s="27"/>
      <c r="H93" s="17"/>
      <c r="I93" s="18"/>
      <c r="J93" s="19"/>
      <c r="K93" s="20"/>
      <c r="L93" s="11"/>
      <c r="M93" s="20"/>
    </row>
    <row r="94" spans="1:13" s="21" customFormat="1" ht="33.75" customHeight="1" hidden="1">
      <c r="A94" s="43">
        <v>101</v>
      </c>
      <c r="B94" s="13"/>
      <c r="C94" s="26"/>
      <c r="D94" s="26"/>
      <c r="E94" s="26"/>
      <c r="F94" s="40" t="s">
        <v>8</v>
      </c>
      <c r="G94" s="27"/>
      <c r="H94" s="17"/>
      <c r="I94" s="18"/>
      <c r="J94" s="19"/>
      <c r="K94" s="20"/>
      <c r="L94" s="11"/>
      <c r="M94" s="20"/>
    </row>
    <row r="95" spans="1:13" s="21" customFormat="1" ht="33.75" customHeight="1" hidden="1">
      <c r="A95" s="43">
        <v>102</v>
      </c>
      <c r="B95" s="13"/>
      <c r="C95" s="26"/>
      <c r="D95" s="26"/>
      <c r="E95" s="26"/>
      <c r="F95" s="36" t="s">
        <v>8</v>
      </c>
      <c r="G95" s="27"/>
      <c r="H95" s="17"/>
      <c r="I95" s="18"/>
      <c r="J95" s="19"/>
      <c r="K95" s="20"/>
      <c r="L95" s="11"/>
      <c r="M95" s="20"/>
    </row>
    <row r="96" spans="1:13" s="21" customFormat="1" ht="33.75" customHeight="1" hidden="1">
      <c r="A96" s="43">
        <v>103</v>
      </c>
      <c r="B96" s="13"/>
      <c r="C96" s="26"/>
      <c r="D96" s="26"/>
      <c r="E96" s="26"/>
      <c r="F96" s="40" t="s">
        <v>8</v>
      </c>
      <c r="G96" s="27"/>
      <c r="H96" s="17"/>
      <c r="I96" s="18"/>
      <c r="J96" s="19"/>
      <c r="K96" s="20"/>
      <c r="L96" s="11"/>
      <c r="M96" s="20"/>
    </row>
    <row r="97" spans="1:13" s="21" customFormat="1" ht="33.75" customHeight="1" hidden="1">
      <c r="A97" s="43">
        <v>104</v>
      </c>
      <c r="B97" s="13"/>
      <c r="C97" s="26"/>
      <c r="D97" s="26"/>
      <c r="E97" s="26"/>
      <c r="F97" s="36" t="s">
        <v>8</v>
      </c>
      <c r="G97" s="27"/>
      <c r="H97" s="17"/>
      <c r="I97" s="18"/>
      <c r="J97" s="19"/>
      <c r="K97" s="20"/>
      <c r="L97" s="11"/>
      <c r="M97" s="20"/>
    </row>
    <row r="98" spans="1:13" s="21" customFormat="1" ht="33.75" customHeight="1" hidden="1">
      <c r="A98" s="43">
        <v>105</v>
      </c>
      <c r="B98" s="13"/>
      <c r="C98" s="26"/>
      <c r="D98" s="26"/>
      <c r="E98" s="26"/>
      <c r="F98" s="40" t="s">
        <v>8</v>
      </c>
      <c r="G98" s="27"/>
      <c r="H98" s="17"/>
      <c r="I98" s="18"/>
      <c r="J98" s="19"/>
      <c r="K98" s="20"/>
      <c r="L98" s="11"/>
      <c r="M98" s="20"/>
    </row>
    <row r="99" spans="1:13" s="21" customFormat="1" ht="33.75" customHeight="1" hidden="1">
      <c r="A99" s="43">
        <v>106</v>
      </c>
      <c r="B99" s="13"/>
      <c r="C99" s="26"/>
      <c r="D99" s="26"/>
      <c r="E99" s="26"/>
      <c r="F99" s="36" t="s">
        <v>8</v>
      </c>
      <c r="G99" s="27"/>
      <c r="H99" s="17"/>
      <c r="I99" s="18"/>
      <c r="J99" s="19"/>
      <c r="K99" s="20"/>
      <c r="L99" s="11"/>
      <c r="M99" s="20"/>
    </row>
    <row r="100" spans="1:13" s="21" customFormat="1" ht="33.75" customHeight="1" hidden="1">
      <c r="A100" s="43">
        <v>107</v>
      </c>
      <c r="B100" s="13"/>
      <c r="C100" s="26"/>
      <c r="D100" s="26"/>
      <c r="E100" s="26"/>
      <c r="F100" s="40" t="s">
        <v>8</v>
      </c>
      <c r="G100" s="27"/>
      <c r="H100" s="17"/>
      <c r="I100" s="18"/>
      <c r="J100" s="19"/>
      <c r="K100" s="20"/>
      <c r="L100" s="11"/>
      <c r="M100" s="20"/>
    </row>
    <row r="101" spans="1:13" s="21" customFormat="1" ht="33.75" customHeight="1" hidden="1">
      <c r="A101" s="43">
        <v>108</v>
      </c>
      <c r="B101" s="13"/>
      <c r="C101" s="26"/>
      <c r="D101" s="26"/>
      <c r="E101" s="26"/>
      <c r="F101" s="36" t="s">
        <v>8</v>
      </c>
      <c r="G101" s="27"/>
      <c r="H101" s="17"/>
      <c r="I101" s="18"/>
      <c r="J101" s="19"/>
      <c r="K101" s="20"/>
      <c r="L101" s="11"/>
      <c r="M101" s="20"/>
    </row>
    <row r="102" spans="1:13" s="21" customFormat="1" ht="33.75" customHeight="1" hidden="1">
      <c r="A102" s="43">
        <v>109</v>
      </c>
      <c r="B102" s="13"/>
      <c r="C102" s="26"/>
      <c r="D102" s="26"/>
      <c r="E102" s="26"/>
      <c r="F102" s="40" t="s">
        <v>8</v>
      </c>
      <c r="G102" s="27"/>
      <c r="H102" s="17"/>
      <c r="I102" s="18"/>
      <c r="J102" s="19"/>
      <c r="K102" s="20"/>
      <c r="L102" s="11"/>
      <c r="M102" s="20"/>
    </row>
    <row r="103" spans="1:13" s="21" customFormat="1" ht="33.75" customHeight="1" hidden="1">
      <c r="A103" s="43">
        <v>110</v>
      </c>
      <c r="B103" s="13"/>
      <c r="C103" s="26"/>
      <c r="D103" s="26"/>
      <c r="E103" s="26"/>
      <c r="F103" s="36" t="s">
        <v>8</v>
      </c>
      <c r="G103" s="27"/>
      <c r="H103" s="17"/>
      <c r="I103" s="18"/>
      <c r="J103" s="19"/>
      <c r="K103" s="20"/>
      <c r="L103" s="11"/>
      <c r="M103" s="20"/>
    </row>
    <row r="104" spans="1:13" s="21" customFormat="1" ht="33.75" customHeight="1" hidden="1">
      <c r="A104" s="43">
        <v>111</v>
      </c>
      <c r="B104" s="13"/>
      <c r="C104" s="26"/>
      <c r="D104" s="26"/>
      <c r="E104" s="26"/>
      <c r="F104" s="40" t="s">
        <v>8</v>
      </c>
      <c r="G104" s="27"/>
      <c r="H104" s="17"/>
      <c r="I104" s="18"/>
      <c r="J104" s="19"/>
      <c r="K104" s="20"/>
      <c r="L104" s="11"/>
      <c r="M104" s="20"/>
    </row>
    <row r="105" spans="1:13" s="21" customFormat="1" ht="33.75" customHeight="1" hidden="1">
      <c r="A105" s="43">
        <v>112</v>
      </c>
      <c r="B105" s="13"/>
      <c r="C105" s="26"/>
      <c r="D105" s="26"/>
      <c r="E105" s="26"/>
      <c r="F105" s="36" t="s">
        <v>8</v>
      </c>
      <c r="G105" s="27"/>
      <c r="H105" s="17"/>
      <c r="I105" s="18"/>
      <c r="J105" s="19"/>
      <c r="K105" s="20"/>
      <c r="L105" s="11"/>
      <c r="M105" s="20"/>
    </row>
    <row r="106" spans="1:13" s="21" customFormat="1" ht="33.75" customHeight="1" hidden="1">
      <c r="A106" s="43">
        <v>113</v>
      </c>
      <c r="B106" s="13"/>
      <c r="C106" s="26"/>
      <c r="D106" s="26"/>
      <c r="E106" s="26"/>
      <c r="F106" s="40" t="s">
        <v>8</v>
      </c>
      <c r="G106" s="27"/>
      <c r="H106" s="17"/>
      <c r="I106" s="18"/>
      <c r="J106" s="19"/>
      <c r="K106" s="20"/>
      <c r="L106" s="11"/>
      <c r="M106" s="20"/>
    </row>
    <row r="107" spans="1:13" s="21" customFormat="1" ht="33.75" customHeight="1" hidden="1">
      <c r="A107" s="43">
        <v>114</v>
      </c>
      <c r="B107" s="13"/>
      <c r="C107" s="26"/>
      <c r="D107" s="26"/>
      <c r="E107" s="26"/>
      <c r="F107" s="36" t="s">
        <v>8</v>
      </c>
      <c r="G107" s="27"/>
      <c r="H107" s="17"/>
      <c r="I107" s="18"/>
      <c r="J107" s="19"/>
      <c r="K107" s="20"/>
      <c r="L107" s="11"/>
      <c r="M107" s="20"/>
    </row>
    <row r="108" spans="1:13" s="21" customFormat="1" ht="33.75" customHeight="1" hidden="1">
      <c r="A108" s="43">
        <v>115</v>
      </c>
      <c r="B108" s="13"/>
      <c r="C108" s="26"/>
      <c r="D108" s="26"/>
      <c r="E108" s="26"/>
      <c r="F108" s="40" t="s">
        <v>8</v>
      </c>
      <c r="G108" s="27"/>
      <c r="H108" s="17"/>
      <c r="I108" s="18"/>
      <c r="J108" s="19"/>
      <c r="K108" s="20"/>
      <c r="L108" s="11"/>
      <c r="M108" s="20"/>
    </row>
    <row r="109" spans="1:13" s="21" customFormat="1" ht="33.75" customHeight="1" hidden="1">
      <c r="A109" s="43">
        <v>116</v>
      </c>
      <c r="B109" s="13"/>
      <c r="C109" s="26"/>
      <c r="D109" s="26"/>
      <c r="E109" s="26"/>
      <c r="F109" s="36" t="s">
        <v>8</v>
      </c>
      <c r="G109" s="27"/>
      <c r="H109" s="17"/>
      <c r="I109" s="18"/>
      <c r="J109" s="19"/>
      <c r="K109" s="20"/>
      <c r="L109" s="11"/>
      <c r="M109" s="20"/>
    </row>
    <row r="110" spans="1:13" s="21" customFormat="1" ht="33.75" customHeight="1" hidden="1">
      <c r="A110" s="43">
        <v>117</v>
      </c>
      <c r="B110" s="13"/>
      <c r="C110" s="26"/>
      <c r="D110" s="26"/>
      <c r="E110" s="26"/>
      <c r="F110" s="40" t="s">
        <v>8</v>
      </c>
      <c r="G110" s="27"/>
      <c r="H110" s="17"/>
      <c r="I110" s="18"/>
      <c r="J110" s="19"/>
      <c r="K110" s="20"/>
      <c r="L110" s="11"/>
      <c r="M110" s="20"/>
    </row>
    <row r="111" spans="1:13" s="21" customFormat="1" ht="33.75" customHeight="1" hidden="1">
      <c r="A111" s="43">
        <v>118</v>
      </c>
      <c r="B111" s="13"/>
      <c r="C111" s="26"/>
      <c r="D111" s="26"/>
      <c r="E111" s="26"/>
      <c r="F111" s="36" t="s">
        <v>8</v>
      </c>
      <c r="G111" s="27"/>
      <c r="H111" s="17"/>
      <c r="I111" s="18"/>
      <c r="J111" s="19"/>
      <c r="K111" s="20"/>
      <c r="L111" s="11"/>
      <c r="M111" s="20"/>
    </row>
    <row r="112" spans="1:13" s="21" customFormat="1" ht="33.75" customHeight="1" hidden="1">
      <c r="A112" s="43">
        <v>119</v>
      </c>
      <c r="B112" s="13"/>
      <c r="C112" s="26"/>
      <c r="D112" s="26"/>
      <c r="E112" s="26"/>
      <c r="F112" s="40" t="s">
        <v>8</v>
      </c>
      <c r="G112" s="27"/>
      <c r="H112" s="17"/>
      <c r="I112" s="18"/>
      <c r="J112" s="19"/>
      <c r="K112" s="20"/>
      <c r="L112" s="11"/>
      <c r="M112" s="20"/>
    </row>
    <row r="113" spans="1:13" s="21" customFormat="1" ht="33.75" customHeight="1" hidden="1">
      <c r="A113" s="43">
        <v>120</v>
      </c>
      <c r="B113" s="13"/>
      <c r="C113" s="26"/>
      <c r="D113" s="26"/>
      <c r="E113" s="26"/>
      <c r="F113" s="36" t="s">
        <v>8</v>
      </c>
      <c r="G113" s="27"/>
      <c r="H113" s="17"/>
      <c r="I113" s="18"/>
      <c r="J113" s="19"/>
      <c r="K113" s="20"/>
      <c r="L113" s="11"/>
      <c r="M113" s="20"/>
    </row>
    <row r="114" spans="1:13" s="21" customFormat="1" ht="33.75" customHeight="1" hidden="1">
      <c r="A114" s="43">
        <v>121</v>
      </c>
      <c r="B114" s="13"/>
      <c r="C114" s="26"/>
      <c r="D114" s="26"/>
      <c r="E114" s="26"/>
      <c r="F114" s="40" t="s">
        <v>8</v>
      </c>
      <c r="G114" s="27"/>
      <c r="H114" s="17"/>
      <c r="I114" s="18"/>
      <c r="J114" s="19"/>
      <c r="K114" s="20"/>
      <c r="L114" s="11"/>
      <c r="M114" s="20"/>
    </row>
    <row r="115" spans="1:13" s="21" customFormat="1" ht="33.75" customHeight="1" hidden="1">
      <c r="A115" s="43">
        <v>122</v>
      </c>
      <c r="B115" s="13"/>
      <c r="C115" s="26"/>
      <c r="D115" s="26"/>
      <c r="E115" s="26"/>
      <c r="F115" s="36" t="s">
        <v>8</v>
      </c>
      <c r="G115" s="27"/>
      <c r="H115" s="17"/>
      <c r="I115" s="18"/>
      <c r="J115" s="19"/>
      <c r="K115" s="20"/>
      <c r="L115" s="11"/>
      <c r="M115" s="20"/>
    </row>
    <row r="116" spans="1:13" s="21" customFormat="1" ht="33.75" customHeight="1" hidden="1">
      <c r="A116" s="43">
        <v>123</v>
      </c>
      <c r="B116" s="13"/>
      <c r="C116" s="26"/>
      <c r="D116" s="26"/>
      <c r="E116" s="26"/>
      <c r="F116" s="40" t="s">
        <v>8</v>
      </c>
      <c r="G116" s="27"/>
      <c r="H116" s="17"/>
      <c r="I116" s="18"/>
      <c r="J116" s="19"/>
      <c r="K116" s="20"/>
      <c r="L116" s="11"/>
      <c r="M116" s="20"/>
    </row>
    <row r="117" spans="1:13" s="21" customFormat="1" ht="33.75" customHeight="1" hidden="1">
      <c r="A117" s="43">
        <v>124</v>
      </c>
      <c r="B117" s="13"/>
      <c r="C117" s="26"/>
      <c r="D117" s="26"/>
      <c r="E117" s="26"/>
      <c r="F117" s="36" t="s">
        <v>8</v>
      </c>
      <c r="G117" s="27"/>
      <c r="H117" s="17"/>
      <c r="I117" s="18"/>
      <c r="J117" s="19"/>
      <c r="K117" s="20"/>
      <c r="L117" s="11"/>
      <c r="M117" s="20"/>
    </row>
    <row r="118" spans="1:13" s="21" customFormat="1" ht="33.75" customHeight="1" hidden="1">
      <c r="A118" s="43">
        <v>125</v>
      </c>
      <c r="B118" s="13"/>
      <c r="C118" s="26"/>
      <c r="D118" s="26"/>
      <c r="E118" s="26"/>
      <c r="F118" s="40" t="s">
        <v>8</v>
      </c>
      <c r="G118" s="27"/>
      <c r="H118" s="17"/>
      <c r="I118" s="18"/>
      <c r="J118" s="19"/>
      <c r="K118" s="20"/>
      <c r="L118" s="11"/>
      <c r="M118" s="20"/>
    </row>
    <row r="119" spans="1:13" s="21" customFormat="1" ht="33.75" customHeight="1" hidden="1">
      <c r="A119" s="43">
        <v>126</v>
      </c>
      <c r="B119" s="13"/>
      <c r="C119" s="26"/>
      <c r="D119" s="26"/>
      <c r="E119" s="26"/>
      <c r="F119" s="36" t="s">
        <v>8</v>
      </c>
      <c r="G119" s="27"/>
      <c r="H119" s="17"/>
      <c r="I119" s="18"/>
      <c r="J119" s="19"/>
      <c r="K119" s="20"/>
      <c r="L119" s="11"/>
      <c r="M119" s="20"/>
    </row>
    <row r="120" spans="1:13" s="21" customFormat="1" ht="33.75" customHeight="1" hidden="1">
      <c r="A120" s="43">
        <v>127</v>
      </c>
      <c r="B120" s="13"/>
      <c r="C120" s="26"/>
      <c r="D120" s="26"/>
      <c r="E120" s="26"/>
      <c r="F120" s="40" t="s">
        <v>8</v>
      </c>
      <c r="G120" s="27"/>
      <c r="H120" s="17"/>
      <c r="I120" s="18"/>
      <c r="J120" s="19"/>
      <c r="K120" s="20"/>
      <c r="L120" s="11"/>
      <c r="M120" s="20"/>
    </row>
    <row r="121" spans="1:13" s="21" customFormat="1" ht="33.75" customHeight="1" hidden="1">
      <c r="A121" s="43">
        <v>128</v>
      </c>
      <c r="B121" s="13"/>
      <c r="C121" s="26"/>
      <c r="D121" s="26"/>
      <c r="E121" s="26"/>
      <c r="F121" s="36" t="s">
        <v>8</v>
      </c>
      <c r="G121" s="27"/>
      <c r="H121" s="17"/>
      <c r="I121" s="18"/>
      <c r="J121" s="19"/>
      <c r="K121" s="20"/>
      <c r="L121" s="11"/>
      <c r="M121" s="20"/>
    </row>
    <row r="122" spans="1:13" s="21" customFormat="1" ht="33.75" customHeight="1" hidden="1">
      <c r="A122" s="43">
        <v>129</v>
      </c>
      <c r="B122" s="13"/>
      <c r="C122" s="26"/>
      <c r="D122" s="26"/>
      <c r="E122" s="26"/>
      <c r="F122" s="40" t="s">
        <v>8</v>
      </c>
      <c r="G122" s="27"/>
      <c r="H122" s="17"/>
      <c r="I122" s="18"/>
      <c r="J122" s="19"/>
      <c r="K122" s="20"/>
      <c r="L122" s="11"/>
      <c r="M122" s="20"/>
    </row>
    <row r="123" spans="1:13" s="21" customFormat="1" ht="33.75" customHeight="1" hidden="1">
      <c r="A123" s="43">
        <v>130</v>
      </c>
      <c r="B123" s="13"/>
      <c r="C123" s="26"/>
      <c r="D123" s="26"/>
      <c r="E123" s="26"/>
      <c r="F123" s="36" t="s">
        <v>8</v>
      </c>
      <c r="G123" s="27"/>
      <c r="H123" s="17"/>
      <c r="I123" s="18"/>
      <c r="J123" s="19"/>
      <c r="K123" s="20"/>
      <c r="L123" s="11"/>
      <c r="M123" s="20"/>
    </row>
    <row r="124" spans="1:13" s="21" customFormat="1" ht="33.75" customHeight="1" hidden="1">
      <c r="A124" s="43">
        <v>131</v>
      </c>
      <c r="B124" s="13"/>
      <c r="C124" s="26"/>
      <c r="D124" s="26"/>
      <c r="E124" s="26"/>
      <c r="F124" s="40" t="s">
        <v>8</v>
      </c>
      <c r="G124" s="27"/>
      <c r="H124" s="17"/>
      <c r="I124" s="18"/>
      <c r="J124" s="19"/>
      <c r="K124" s="20"/>
      <c r="L124" s="11"/>
      <c r="M124" s="20"/>
    </row>
    <row r="125" spans="1:13" s="21" customFormat="1" ht="33.75" customHeight="1" hidden="1">
      <c r="A125" s="43">
        <v>132</v>
      </c>
      <c r="B125" s="13"/>
      <c r="C125" s="26"/>
      <c r="D125" s="26"/>
      <c r="E125" s="26"/>
      <c r="F125" s="36" t="s">
        <v>8</v>
      </c>
      <c r="G125" s="27"/>
      <c r="H125" s="17"/>
      <c r="I125" s="18"/>
      <c r="J125" s="19"/>
      <c r="K125" s="20"/>
      <c r="L125" s="11"/>
      <c r="M125" s="20"/>
    </row>
    <row r="126" spans="1:13" s="21" customFormat="1" ht="33.75" customHeight="1" hidden="1">
      <c r="A126" s="43">
        <v>133</v>
      </c>
      <c r="B126" s="13"/>
      <c r="C126" s="26"/>
      <c r="D126" s="26"/>
      <c r="E126" s="26"/>
      <c r="F126" s="40" t="s">
        <v>8</v>
      </c>
      <c r="G126" s="27"/>
      <c r="H126" s="17"/>
      <c r="I126" s="18"/>
      <c r="J126" s="19"/>
      <c r="K126" s="20"/>
      <c r="L126" s="11"/>
      <c r="M126" s="20"/>
    </row>
    <row r="127" spans="1:13" s="21" customFormat="1" ht="33.75" customHeight="1" hidden="1">
      <c r="A127" s="43">
        <v>134</v>
      </c>
      <c r="B127" s="13"/>
      <c r="C127" s="26"/>
      <c r="D127" s="26"/>
      <c r="E127" s="26"/>
      <c r="F127" s="36" t="s">
        <v>8</v>
      </c>
      <c r="G127" s="27"/>
      <c r="H127" s="17"/>
      <c r="I127" s="18"/>
      <c r="J127" s="19"/>
      <c r="K127" s="20"/>
      <c r="L127" s="11"/>
      <c r="M127" s="20"/>
    </row>
    <row r="128" spans="1:13" s="21" customFormat="1" ht="33.75" customHeight="1" hidden="1">
      <c r="A128" s="43">
        <v>135</v>
      </c>
      <c r="B128" s="13"/>
      <c r="C128" s="26"/>
      <c r="D128" s="26"/>
      <c r="E128" s="26"/>
      <c r="F128" s="40" t="s">
        <v>8</v>
      </c>
      <c r="G128" s="27"/>
      <c r="H128" s="17"/>
      <c r="I128" s="18"/>
      <c r="J128" s="19"/>
      <c r="K128" s="20"/>
      <c r="L128" s="11"/>
      <c r="M128" s="20"/>
    </row>
    <row r="129" spans="1:13" s="21" customFormat="1" ht="33.75" customHeight="1" hidden="1">
      <c r="A129" s="43">
        <v>136</v>
      </c>
      <c r="B129" s="13"/>
      <c r="C129" s="26"/>
      <c r="D129" s="26"/>
      <c r="E129" s="26"/>
      <c r="F129" s="36" t="s">
        <v>8</v>
      </c>
      <c r="G129" s="27"/>
      <c r="H129" s="17"/>
      <c r="I129" s="18"/>
      <c r="J129" s="19"/>
      <c r="K129" s="20"/>
      <c r="L129" s="11"/>
      <c r="M129" s="20"/>
    </row>
    <row r="130" spans="1:13" s="21" customFormat="1" ht="33.75" customHeight="1" hidden="1">
      <c r="A130" s="43">
        <v>137</v>
      </c>
      <c r="B130" s="13"/>
      <c r="C130" s="26"/>
      <c r="D130" s="26"/>
      <c r="E130" s="26"/>
      <c r="F130" s="40" t="s">
        <v>8</v>
      </c>
      <c r="G130" s="27"/>
      <c r="H130" s="17"/>
      <c r="I130" s="18"/>
      <c r="J130" s="19"/>
      <c r="K130" s="20"/>
      <c r="L130" s="11"/>
      <c r="M130" s="20"/>
    </row>
    <row r="131" spans="1:13" ht="15.75">
      <c r="A131" s="69" t="s">
        <v>4</v>
      </c>
      <c r="B131" s="70"/>
      <c r="C131" s="70"/>
      <c r="D131" s="70"/>
      <c r="E131" s="70"/>
      <c r="F131" s="70"/>
      <c r="G131" s="70"/>
      <c r="H131" s="70"/>
      <c r="I131" s="70"/>
      <c r="J131" s="70"/>
      <c r="K131" s="71"/>
      <c r="L131" s="7">
        <f>SUM(L7:L130)</f>
        <v>0</v>
      </c>
      <c r="M131" s="10">
        <f>SUM(M7:M130)</f>
        <v>424</v>
      </c>
    </row>
  </sheetData>
  <sheetProtection/>
  <autoFilter ref="A6:L130"/>
  <mergeCells count="5">
    <mergeCell ref="A3:M3"/>
    <mergeCell ref="A4:M4"/>
    <mergeCell ref="A131:K131"/>
    <mergeCell ref="K1:M1"/>
    <mergeCell ref="K2:M2"/>
  </mergeCells>
  <printOptions horizontalCentered="1"/>
  <pageMargins left="0.4330708661417323" right="0.5511811023622047" top="0.3937007874015748" bottom="0.3937007874015748" header="0.3937007874015748" footer="0.31496062992125984"/>
  <pageSetup fitToHeight="2" horizontalDpi="600" verticalDpi="600" orientation="landscape" paperSize="9" scale="70" r:id="rId1"/>
  <headerFooter alignWithMargins="0">
    <oddFooter>&amp;L&amp;F / &amp;A&amp;RStrona 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atrybula</dc:creator>
  <cp:keywords/>
  <dc:description/>
  <cp:lastModifiedBy>J. Ilków</cp:lastModifiedBy>
  <cp:lastPrinted>2022-11-07T13:40:05Z</cp:lastPrinted>
  <dcterms:created xsi:type="dcterms:W3CDTF">2014-11-03T06:35:31Z</dcterms:created>
  <dcterms:modified xsi:type="dcterms:W3CDTF">2022-11-07T13:40:36Z</dcterms:modified>
  <cp:category/>
  <cp:version/>
  <cp:contentType/>
  <cp:contentStatus/>
</cp:coreProperties>
</file>