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tomaszewski\Documents\W  P  S - KONKURS POMOC SPOLECZNA\2 0 2 3\7 dokumenty do publikacji\"/>
    </mc:Choice>
  </mc:AlternateContent>
  <xr:revisionPtr revIDLastSave="0" documentId="13_ncr:1_{5D95EDC3-0690-4895-B21E-3F698C2F3C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<sst xmlns="http://schemas.openxmlformats.org/spreadsheetml/2006/main" count="121" uniqueCount="95">
  <si>
    <t>Oferty, którym Komisja Konkursowa nie przyznała dofinansowania</t>
  </si>
  <si>
    <t>Kolumna1</t>
  </si>
  <si>
    <t>Kolumna8</t>
  </si>
  <si>
    <t>Kolumna9</t>
  </si>
  <si>
    <t>Kolumna10</t>
  </si>
  <si>
    <t>Kolumna11</t>
  </si>
  <si>
    <t>Kolumna12</t>
  </si>
  <si>
    <t>Kolumna13</t>
  </si>
  <si>
    <t>Kolumna14</t>
  </si>
  <si>
    <t>Kolumna15</t>
  </si>
  <si>
    <t>Kolumna16</t>
  </si>
  <si>
    <t>Kolumna17</t>
  </si>
  <si>
    <t>Kolumna18</t>
  </si>
  <si>
    <t>Kolumna19</t>
  </si>
  <si>
    <t>Kolumna20</t>
  </si>
  <si>
    <t>Lp.</t>
  </si>
  <si>
    <t>Nazwa i adres oferenta</t>
  </si>
  <si>
    <t>Nazwa zadania</t>
  </si>
  <si>
    <t>Opis zadania</t>
  </si>
  <si>
    <t xml:space="preserve">Termin realizacji zadania </t>
  </si>
  <si>
    <t>Liczba uczestników zadania</t>
  </si>
  <si>
    <r>
      <rPr>
        <b/>
        <sz val="10"/>
        <color theme="1"/>
        <rFont val="Times New Roman"/>
        <family val="1"/>
        <charset val="238"/>
      </rPr>
      <t>Koszty ogółem</t>
    </r>
    <r>
      <rPr>
        <sz val="10"/>
        <color theme="1"/>
        <rFont val="Times New Roman"/>
        <family val="1"/>
        <charset val="238"/>
      </rPr>
      <t xml:space="preserve"> </t>
    </r>
  </si>
  <si>
    <t>Dotacja</t>
  </si>
  <si>
    <r>
      <rPr>
        <b/>
        <sz val="10"/>
        <color theme="1"/>
        <rFont val="Times New Roman"/>
        <family val="1"/>
        <charset val="238"/>
      </rPr>
      <t>Środki własne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</si>
  <si>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Wkład finansowy</t>
    </r>
    <r>
      <rPr>
        <sz val="10"/>
        <color theme="1"/>
        <rFont val="Times New Roman"/>
        <family val="1"/>
        <charset val="238"/>
      </rPr>
      <t xml:space="preserve"> </t>
    </r>
  </si>
  <si>
    <t>Wkład osobowy/rzeczowy</t>
  </si>
  <si>
    <t xml:space="preserve">Świadczenie pienięzne od odbiorców zadania </t>
  </si>
  <si>
    <t>Udział % dotacji w kosztach ogółem</t>
  </si>
  <si>
    <t>Spełnione wymogi formalne Tak/Nie</t>
  </si>
  <si>
    <r>
      <t>Kujawsko-Pomorski Oddział Okręgowy POLSKIEGO CZERWONEGO KRZYŻA, ul. Jęczmienna 10, 87-100 Toruń,</t>
    </r>
    <r>
      <rPr>
        <b/>
        <sz val="11"/>
        <rFont val="Calibri"/>
        <family val="2"/>
        <charset val="238"/>
        <scheme val="minor"/>
      </rPr>
      <t xml:space="preserve"> osoba upoważniona: Ewa Zulewska-Mielcarska, e-mail: zr.torun@pck.org.pl, tel.: 509 303 634</t>
    </r>
  </si>
  <si>
    <t xml:space="preserve">„Poradnictwo i doradztwo formą wsparcia osób niepełnosprawnych, długotrwale chorych oraz osób starszych” </t>
  </si>
  <si>
    <t xml:space="preserve">Poprawa jakości i poziomu życia osób przewlekle chorych i ich opiekunów poprzez możliwość nauki prawidłowego wykonywania czynności pielęgnacyjnych przy chorym jak i możliwości skorzystania ze specjalistycznego sprzętu rehabilitacyjno- medycznego. Prowadzenie wypożyczalni sprzętu medyczno- rehabilitacyjnego dla osób przewlekle chorych z woj. kuj.-pom. </t>
  </si>
  <si>
    <t>01.06.2023 - 15.12.2023 r.</t>
  </si>
  <si>
    <t>ok. 60</t>
  </si>
  <si>
    <r>
      <t xml:space="preserve">Fundacja Pro Omnis, ul. Jarużyńska 9, 85-790 Bydgoszcz, </t>
    </r>
    <r>
      <rPr>
        <b/>
        <sz val="11"/>
        <rFont val="Calibri"/>
        <family val="2"/>
        <charset val="238"/>
        <scheme val="minor"/>
      </rPr>
      <t>osoba upoważniona: Agnieszka Lange-Olszewska, e-mail: biuro@proomnis.org.pl; tel.: 601 388 088, 518 669 559</t>
    </r>
  </si>
  <si>
    <t>"Nie-bezdomni: pomoc i wsparcie dla osób bezdomnychi zagrożonych bezdomnością"</t>
  </si>
  <si>
    <t>Projekt skierowany dla osób bezdomnych oraz zagrożonych bezdomnością. Pomoc w trudnej sytuacji życiowej tej grupy osób, wsparcie w działaniach pomagających wyjść z bezdomności, ukierunkowanie i wspieranie terapeutyczne, pomoc w załatwianiu spraw życia codziennego, zakup artykułów spożywczych oraz innych po przeprowadzeniu wywiadu z tymi osobami.</t>
  </si>
  <si>
    <t>01.06.2023 r. - 31.12.2023 r.</t>
  </si>
  <si>
    <t>"Młodzież Pro"</t>
  </si>
  <si>
    <t>Dzieci i młodzież zagrożone wykluczeniem społecznym, przede wszystkim dotknięte patologiami i chorobami o całożyciowym przebiegu oraz ich rodzice i opiekunowie. Stworzenie przestrzeni dla spotkań, warsztatów i zajęć dla dzieci i młodzieży. Wyjścia do kina, pizzerii, w plener, na koncerty itd.</t>
  </si>
  <si>
    <r>
      <t xml:space="preserve">Fundacja Torres, ul. Mińska 32, 85-402 Bydgoszcz, </t>
    </r>
    <r>
      <rPr>
        <b/>
        <sz val="11"/>
        <color theme="1"/>
        <rFont val="Calibri"/>
        <family val="2"/>
        <charset val="238"/>
        <scheme val="minor"/>
      </rPr>
      <t>osoba upoważniona: Renata Siewert, e-mail: renata.siewert@fundacjatorres.org.pl; tel.: 790 396 561</t>
    </r>
  </si>
  <si>
    <t>"Językowy (i nie tylko) Klub Seniora"</t>
  </si>
  <si>
    <t xml:space="preserve">Prowadzenie spotkań o charakterze lektoratu z języka angielskiego dla seniorów. Projekt ma na celu uświadomienia seniorom ciągłego kształcenia się i zdobywania kompetencji w dążeniu do samodzielności. </t>
  </si>
  <si>
    <t xml:space="preserve">09.2023 r. - do końca grudnia 2023 r.                                              Brak określenia dokładnej daty                                                          </t>
  </si>
  <si>
    <t>ok. 50</t>
  </si>
  <si>
    <r>
      <t xml:space="preserve">Fundacja Królewskie Dziedzińce, ul. A. Mickiewicza 47/25, 87-100 Toruń, </t>
    </r>
    <r>
      <rPr>
        <b/>
        <sz val="11"/>
        <color theme="1"/>
        <rFont val="Calibri"/>
        <family val="2"/>
        <charset val="238"/>
        <scheme val="minor"/>
      </rPr>
      <t xml:space="preserve">osoba upoważniona: Aleksander Sztramski, e-mail: a.sztramski@krolewskiedziedzince.pl; tel.: 609 428 836 </t>
    </r>
  </si>
  <si>
    <t xml:space="preserve">"Wsparcie dzieci oraz seniorów zagrożonych wykluczeniem społecznym w Toruniu" </t>
  </si>
  <si>
    <t>Wsparcie dla osób zagrożonych wykluczeniem społecznym należących do dwóch grup wiekowych:                                                               1. dzieci w  wieku przedszkolnym i wczesnoszkolnym pochodzących z rodzin dotkniętych dysfunkcjami i patologiami społ. lub niepełnosprawni (organizowanie zajęć korekcyjno- kompensacyjnych, terapię logopedyczną, wsparcie wychowawcze)          2. seniorów w wieku 60+ w tym z orzecznictwem o niepełn. i dotkniętymi chorobami (organizowanie zajęć aktywizujących, integracyjnych, warsztatów tematycznych, wsparcie psychologiczne i prawne)</t>
  </si>
  <si>
    <t xml:space="preserve">15.05.2023 r. - 15.12.2023 r. </t>
  </si>
  <si>
    <r>
      <t xml:space="preserve">Fundacja Rozwoju Innowacji Społecznych, ul. Wyzwolenia 2, 86-070 Wałdowo Królewskie, </t>
    </r>
    <r>
      <rPr>
        <b/>
        <sz val="11"/>
        <color theme="1"/>
        <rFont val="Calibri"/>
        <family val="2"/>
        <charset val="238"/>
        <scheme val="minor"/>
      </rPr>
      <t>osoba upoważniona: Michał Majcherek, e-mail: michal@creative-crew.pl; tel.: 660 594 109</t>
    </r>
  </si>
  <si>
    <t>"Klub wesołych Seniorów w Inowrocławiu"</t>
  </si>
  <si>
    <t>Wsparcie w codziennym funkcjonowaniu osób starszych na terenie Inowrocławia. Zadanie ma polegać na zagospodarowaniu czasu wolnego po zakończeniu aktywności zawodowej oraz zwiększenie aktywności i uczestnictwa osób starszych w życiu społecznym poprzez m.in.: wyjścia do kina, piknik ekologiczny,wykłady tematyczne, terapię zajęciową i indywidualną.</t>
  </si>
  <si>
    <t xml:space="preserve">01.06.2023 r. - 31.12.2023 r. </t>
  </si>
  <si>
    <t>"Klub pogodnych Seniorów w Bydgoszczy"</t>
  </si>
  <si>
    <r>
      <t xml:space="preserve">Fundacja Bezpieczny Świat, ul. Jagodowa 6, 86-060 Nowa Wieś Wielka, </t>
    </r>
    <r>
      <rPr>
        <b/>
        <sz val="11"/>
        <color theme="1"/>
        <rFont val="Calibri"/>
        <family val="2"/>
        <charset val="238"/>
        <scheme val="minor"/>
      </rPr>
      <t>osoba upoważniona: Magdalena Florek, e-mail: fundacja@bezpiecznyswiat.pl, tel.: 601 677 996</t>
    </r>
  </si>
  <si>
    <t>"Integracyjne Centrum Edukacyjno-Szkoleniowe"</t>
  </si>
  <si>
    <t>Utworzenie Integracyjnego Centrum Edukacyjno-Szkoleniowego dla dzieci i młodziezy oraz ich rodziców i opiekunów w celu aktywizacji dzieci i młodzieży polskich oraz ukraińskich, zagrożonych wykluczeniem społecznym. Projekt zakłada zajęcia terapeutyczne z psychologiem, socjoterapeutyczne, zajęcia kreatywne, gry i zabawy, zajęcia aktywizacji ruchowej i zabawy integracyjne, wycieczki itd.</t>
  </si>
  <si>
    <t>od dnia podpisania umowy do 31.12.2023 r.</t>
  </si>
  <si>
    <t>min. 25 osób</t>
  </si>
  <si>
    <t xml:space="preserve">Utworzenie Integracyjnego Centrum Edukacyjno-Szkoleniowego w celu aktywizacji osób starszych, niepełnosprawnych, długotrwale chorych oraz dzieci i młodzieży zagrożonych wykluczeniem społecznym. Projekt zakłada zajęcia terapeutyczne z psychologiem, socjoterapeutyczne, zajęcia kulturalne, warsztaty kreatywne, zajęcia plastyczno-manualne, zajęcia ruchowe np. nordic-walking, zumba, wycieczki z elementem międzypokoleniowym itd. </t>
  </si>
  <si>
    <t>min. 50 osób</t>
  </si>
  <si>
    <r>
      <t xml:space="preserve">Stowarzyszenie Wspierające Rodziców oraz Opiekunów Dzieci z Niepełnosprawnościami "My też", ul. Gdańska 5, 85-005 Bydgoszcz, </t>
    </r>
    <r>
      <rPr>
        <b/>
        <sz val="11"/>
        <color theme="1"/>
        <rFont val="Calibri"/>
        <family val="2"/>
        <charset val="238"/>
        <scheme val="minor"/>
      </rPr>
      <t>osoba upoważniona: Natalia Hałas-Szcześniak, e-mail: kontakt.mytez@gmail.com, tel.: 535 207 892</t>
    </r>
  </si>
  <si>
    <t>"Wspólny czas"</t>
  </si>
  <si>
    <t>Projekt skierowany jest do rodzin z dziećmi z niepełnosprawnościami. W projekcie przewidziano zajęcia kreatywne w tym zajęcia rękodzielnicze, sensoryczne, olastyczne, muzyczne, comiesięczne spotkanie integracyjne rodzin z dziećmi niepełnosprawnymi, wspolne wyjście z okazji dnia dziecka itd.</t>
  </si>
  <si>
    <t>01.05.2023 r. - 31.12.2023 r.</t>
  </si>
  <si>
    <t>10 rodzin</t>
  </si>
  <si>
    <r>
      <t xml:space="preserve">Fundacja New Story, ul. Marii Konopnickiej 13, 87-100 Toruń, </t>
    </r>
    <r>
      <rPr>
        <b/>
        <sz val="11"/>
        <color theme="1"/>
        <rFont val="Calibri"/>
        <family val="2"/>
        <charset val="238"/>
        <scheme val="minor"/>
      </rPr>
      <t>osoba upowazniona: Aleksander Żmuda-Trzebiatowski, e-mail: prezes@new-story.pl, tel.: 517 348 876</t>
    </r>
  </si>
  <si>
    <t>"Pomagamy-potrzebujących nie zostawiamy!"</t>
  </si>
  <si>
    <t>Zadanie podzielone na 2 moduły: 1. Pomoc dla dzieci i młodziezy zagrożonej wykluczeniem społecznym, w tym dotkniętych patologiami i chorobami o całożyciowym przebiegu oraz ich rodziców i opiekunów, 2. Pomoc i wspracie dla osób bezdomnych i zagrożonych bezdomnością. Projekt realizowany będzie poprzez: moduł 1 - organizację spotkań i warsztatów w celu promowania prawidłowych postaw, organizacja czasu wolnego i zajęć pozalekcyjnych, prowadzenie świetlicy, pomoc psychologiczna; moduł 2 - funkcjonowanie mini przychodni, bezpłatnej pralni i suszarni, umywalni, zaopatrzenie w pomoc żywnościową i środki higieny osobistej, pomoc psychologiczna itd.</t>
  </si>
  <si>
    <t>brak konkretnych danych - ok. 120 osób</t>
  </si>
  <si>
    <r>
      <t xml:space="preserve">Fundacja Edu Start, ul. Świerkowa 40; 89-200 Zamość, </t>
    </r>
    <r>
      <rPr>
        <b/>
        <sz val="11"/>
        <rFont val="Calibri"/>
        <family val="2"/>
        <charset val="238"/>
        <scheme val="minor"/>
      </rPr>
      <t>osoba upoważniona: Ryszard Synakiewicz, e-mail: fundacja.edu.start@gmail.com; tel.: 723 433 904</t>
    </r>
  </si>
  <si>
    <t xml:space="preserve">"Teatr Marzeń- odkrywamy aktorskie talenty w gminie Szubin" </t>
  </si>
  <si>
    <t xml:space="preserve">Projekt realizowany będzie w świetlicy w Zamościu lub w SP w Rynarzewie. Grupą docelową będą dzieci z terenów wiejskich gminy Szubin oraz dzieci z Ukrainy przybyłe do Polski po 24.02.2022 r. Dzieci te są wykluczone społecznie poprzez brak dostępu w życiu codziennym do oferty artystycznej. Zadaniem projektu jest zapoznanie dzieci z zagadnieniami związanymi z teatrem, odnajdywanie swoich talentów artystycznych. Przyszykowanie dwóch występów teatralnych połączonych z poczęstunkiem. Cztery wyjazdy dla 40 dzieci do Teatru Kameralnego w Bydgoszczy na spektakle teatralne. </t>
  </si>
  <si>
    <t>01.08.2023 r. - 31.12.2023 r.</t>
  </si>
  <si>
    <t>TAK</t>
  </si>
  <si>
    <r>
      <t xml:space="preserve">Stowarzyszenie "Agrafka", ul. Królowej Jadwigi 6, 87-100 Toruń, </t>
    </r>
    <r>
      <rPr>
        <b/>
        <sz val="11"/>
        <rFont val="Calibri"/>
        <family val="2"/>
        <charset val="238"/>
        <scheme val="minor"/>
      </rPr>
      <t>osoba upoważniona: Katarzyna Iwanowska - Wiceprezes Zarządu, e-mail: fundacjaagrafka@tlen.pl; tel.: 693 356 521</t>
    </r>
  </si>
  <si>
    <t>"Cyfrowa Akademia Seniora - popraw swoją jakość życia z nowymi technologiami"</t>
  </si>
  <si>
    <t>Zadanie zakłada zwiększenie aktywności społecznej oraz integrację osób niepełnosprawnych i  starszych 60+, poprzez wzrost kompetencji cyfrowych osób z różnymi rodzajami niepełnosprawności oraz osóbz pokolenia Seniorów zamieszkujących Toruń i okolice poprzez szkolenia z zakresu obsługi komputera, smartfona, aparatu fotograficznego i innych urządzeń cyfrowych, a także zapoznanie się z obsługą internetu, platformami e-administracji, e-zakupów, e-zdrowia itd.</t>
  </si>
  <si>
    <r>
      <t xml:space="preserve">Caritas Diecezji Toruńskiej. ul. Szosa Bydgoska 1a, 87-100 Toruń, </t>
    </r>
    <r>
      <rPr>
        <b/>
        <sz val="11"/>
        <color theme="1"/>
        <rFont val="Calibri"/>
        <family val="2"/>
        <charset val="238"/>
        <scheme val="minor"/>
      </rPr>
      <t>osoba upoważniona: s. Agnieszka Kroll - Dyrektor Toruńskiego Centrum Caritas; tel: 692 135 993; e-mail: torunskiecentrum@caritas.pl</t>
    </r>
  </si>
  <si>
    <t xml:space="preserve">"Osoby bezdomne i zagrożone bezdomnością w kryzysie potrzebujące wsparcia" </t>
  </si>
  <si>
    <t xml:space="preserve">Zaspokajanie podstawowych potrzeb prowadzonej doraźnej pomocy, w ramach, której osoby bezdomne i zagrożone bezdomnością będą mogli skorzystać z ciepłego posiłku, pomocy żywnościowej, materialnej w postaci środków czystości, środków higieny osobistej, środków do dezynfekcji, wsparcia i pomocy pielęgniarskiej, a także pomocy pracownika socjalnego. </t>
  </si>
  <si>
    <t xml:space="preserve">01.07.2023 r. - 31.12.2023 r. </t>
  </si>
  <si>
    <r>
      <t xml:space="preserve">Fundacja ChcePomagam, ul. Władysława Bełzy 21/13; 85-817 Bydgoszcz, </t>
    </r>
    <r>
      <rPr>
        <b/>
        <sz val="11"/>
        <color theme="1"/>
        <rFont val="Calibri"/>
        <family val="2"/>
        <charset val="238"/>
        <scheme val="minor"/>
      </rPr>
      <t>osoba upoważniona: Bartosz Mikołajczyk, e-mail: fundacja@chcepomagam.pl; tel: 511 527 775</t>
    </r>
  </si>
  <si>
    <t xml:space="preserve">"Mieć dom – pomoc i wsparcie dla osób bezdomnych i zagrożonych bezdomnością" </t>
  </si>
  <si>
    <t xml:space="preserve">Działania wykonywane w ramach zadania publicznego są skierowane do obywateli Polski i Ukrainy, pozostających w kryzysie bezdomności, zagrożonych bezdomnością, uchodźców wojennych, którzy zamieszkują ośrodki zorganizowanego pobytu, lokale użytkowe, mieszkania uchodźcze i punkty całodobowej pomocy na terenie woj. Kuj.-Pom. Realizacja działań z zakresu aktywizacji społecznej osób z Polski i Ukrainy, rozwijanie umiejętności i kompetencji społecznych, poradnictwo zawodowe, rodzinno-pedagogiczne, profilaktyka uzależnień itp. </t>
  </si>
  <si>
    <t xml:space="preserve">01.08.2023 r.- 31.12.2023 r. </t>
  </si>
  <si>
    <r>
      <t xml:space="preserve">Fundacja Edu Start, ul. Świerkowa 40; 89-200 Zamość, </t>
    </r>
    <r>
      <rPr>
        <b/>
        <sz val="11"/>
        <color theme="1"/>
        <rFont val="Calibri"/>
        <family val="2"/>
        <charset val="238"/>
        <scheme val="minor"/>
      </rPr>
      <t>osoba upoważniona: Ryszard Synakiewicz, e-mail: fundacja.edu.start@gmail.com; tel.: 723 433 904</t>
    </r>
  </si>
  <si>
    <t xml:space="preserve">"Z muzyką za pan brat"  </t>
  </si>
  <si>
    <t xml:space="preserve">Projekt realizowany będzie w świetlicy w Zamościu lub w SP w Rynarzewie. Grupą docelową będą dzieci z terenów wiejskich gminy Szubin. Organizowanie warsztatów muzycznych i wokalnych dla dzieci i młodzieży wykluczonych społecznie mają na celu wyrównanie szans edukacyjnych oraz rozwoju zainteresowań i talentów tym popularyzację nauki kultury i języka. Uczestnicy projektu wezmą udział w warsztatach gry na np. gitarze elektrycznej, ukulele, keyboardzie i śpiewie. Wspólny koncert kolęd dla mieszkańców gminy Szubin.  </t>
  </si>
  <si>
    <r>
      <t xml:space="preserve">Fundacja Pałuki, ul. Lewandowskiego 2e, 88-400 Żnin, </t>
    </r>
    <r>
      <rPr>
        <b/>
        <sz val="12"/>
        <color theme="1"/>
        <rFont val="Calibri"/>
        <family val="2"/>
        <charset val="238"/>
        <scheme val="minor"/>
      </rPr>
      <t xml:space="preserve">osoba upoważniona: Weronika Synakiewicz, e-mail: wsynakiewicz88@gmail.com, tel.: 691 883 570 </t>
    </r>
    <r>
      <rPr>
        <sz val="12"/>
        <color theme="1"/>
        <rFont val="Calibri"/>
        <family val="2"/>
        <charset val="238"/>
        <scheme val="minor"/>
      </rPr>
      <t xml:space="preserve">  </t>
    </r>
  </si>
  <si>
    <t>"Półkolonie na medal - wakacje w Bydgoszczy nie musza być nudne!"</t>
  </si>
  <si>
    <t xml:space="preserve">Półkolonie letnie dla dzieci z Ukrainy przybyłe do Polski po 24 lutego 2022 r., pełne warsztatów artystycznych, ekologicznych, edukacyjnych i twórczych zabaw. Podczas zajęć ukierunkowanych na rozwój kreatywnego myślenia dzieci będą wykonywać własne breloczki, gry planszowe, plakaty, kartki okolicznościowe, magnesy, wazony itp. </t>
  </si>
  <si>
    <t>01.06.2023 r. - 31.08.2023 r.</t>
  </si>
  <si>
    <t>NIE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</si>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</sst>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0" fontId="10" fillId="0" borderId="0" xfId="0" applyFont="1" applyAlignment="1">
      <alignment wrapText="1"/>
    </xf>
  </cellXfs>
  <cellStyles count="1">
    <cellStyle name="Normalny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61C5EE-7495-488A-ADA6-E5095C33EE00}" name="Tabela5" displayName="Tabela5" ref="A4:N5" totalsRowShown="0" dataDxfId="17" headerRowBorderDxfId="15" tableBorderDxfId="16" totalsRowBorderDxfId="14">
  <autoFilter ref="A4:N5" xr:uid="{A361C5EE-7495-488A-ADA6-E5095C33EE00}"/>
  <tableColumns count="14">
    <tableColumn id="1" xr3:uid="{F2D83E07-2DBD-4FF9-898E-9A3089ADB441}" name="Kolumna1" dataDxfId="13"/>
    <tableColumn id="8" xr3:uid="{0224ED2C-CB9B-4363-8D46-05E955BEFB35}" name="Kolumna8" dataDxfId="12"/>
    <tableColumn id="9" xr3:uid="{598C832E-931B-478E-86EC-70CC52A27CA5}" name="Kolumna9" dataDxfId="11"/>
    <tableColumn id="10" xr3:uid="{566ED130-7F59-4C68-9EBE-C3DB77EB80CD}" name="Kolumna10" dataDxfId="10"/>
    <tableColumn id="11" xr3:uid="{DD5B6712-E813-442C-AD3B-DA742BBD697F}" name="Kolumna11" dataDxfId="9"/>
    <tableColumn id="12" xr3:uid="{C1D61848-6DE3-4C7A-8942-C6FE3AEE5573}" name="Kolumna12" dataDxfId="8"/>
    <tableColumn id="13" xr3:uid="{8307A0B5-6692-441F-ADBC-5D8D053001A0}" name="Kolumna13" dataDxfId="7"/>
    <tableColumn id="14" xr3:uid="{AF773190-B37A-4F69-B4D0-45F65ED0B8C0}" name="Kolumna14" dataDxfId="6"/>
    <tableColumn id="15" xr3:uid="{D448DD61-F995-461C-90D7-E6D04F8945CF}" name="Kolumna15" dataDxfId="5"/>
    <tableColumn id="16" xr3:uid="{ECC2D444-DFE4-4706-84B9-6E7970A5F3AB}" name="Kolumna16" dataDxfId="4"/>
    <tableColumn id="17" xr3:uid="{26E4335C-F4DC-4EFC-8079-03FAB934DC2A}" name="Kolumna17" dataDxfId="3"/>
    <tableColumn id="18" xr3:uid="{C6DC6110-36DB-43EF-A8B5-04FFBD74A9C8}" name="Kolumna18" dataDxfId="2"/>
    <tableColumn id="19" xr3:uid="{2D85E09A-89A0-47A4-9C5D-DCF9D4ED4B20}" name="Kolumna19" dataDxfId="1"/>
    <tableColumn id="20" xr3:uid="{043BDC7C-B444-4BE8-AD21-0A09CEC1FFB7}" name="Kolumna2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"/>
  <sheetViews>
    <sheetView tabSelected="1" workbookViewId="0">
      <selection activeCell="N3" sqref="N3"/>
    </sheetView>
  </sheetViews>
  <sheetFormatPr defaultRowHeight="14.4" x14ac:dyDescent="0.3"/>
  <cols>
    <col min="2" max="2" width="19.44140625" customWidth="1"/>
    <col min="3" max="3" width="12.88671875" customWidth="1"/>
    <col min="4" max="4" width="16.5546875" customWidth="1"/>
    <col min="5" max="5" width="13.77734375" customWidth="1"/>
    <col min="7" max="7" width="15.109375" customWidth="1"/>
    <col min="8" max="8" width="13.109375" customWidth="1"/>
    <col min="9" max="9" width="12.33203125" customWidth="1"/>
    <col min="10" max="10" width="11.33203125" customWidth="1"/>
    <col min="11" max="11" width="11.77734375" customWidth="1"/>
    <col min="12" max="12" width="11.33203125" customWidth="1"/>
    <col min="13" max="13" width="12.109375" customWidth="1"/>
    <col min="14" max="14" width="10.5546875" customWidth="1"/>
  </cols>
  <sheetData>
    <row r="2" spans="1:14" ht="18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1.2" x14ac:dyDescent="0.3">
      <c r="N3" s="29" t="s">
        <v>94</v>
      </c>
    </row>
    <row r="4" spans="1:14" ht="26.4" x14ac:dyDescent="0.3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7" t="s">
        <v>8</v>
      </c>
      <c r="I4" s="7" t="s">
        <v>9</v>
      </c>
      <c r="J4" s="4" t="s">
        <v>10</v>
      </c>
      <c r="K4" s="5" t="s">
        <v>11</v>
      </c>
      <c r="L4" s="5" t="s">
        <v>12</v>
      </c>
      <c r="M4" s="8" t="s">
        <v>13</v>
      </c>
      <c r="N4" s="9" t="s">
        <v>14</v>
      </c>
    </row>
    <row r="5" spans="1:14" ht="79.2" x14ac:dyDescent="0.3">
      <c r="A5" s="10" t="s">
        <v>15</v>
      </c>
      <c r="B5" s="11" t="s">
        <v>16</v>
      </c>
      <c r="C5" s="11" t="s">
        <v>17</v>
      </c>
      <c r="D5" s="11" t="s">
        <v>18</v>
      </c>
      <c r="E5" s="12" t="s">
        <v>19</v>
      </c>
      <c r="F5" s="12" t="s">
        <v>20</v>
      </c>
      <c r="G5" s="13" t="s">
        <v>21</v>
      </c>
      <c r="H5" s="12" t="s">
        <v>22</v>
      </c>
      <c r="I5" s="14" t="s">
        <v>23</v>
      </c>
      <c r="J5" s="14" t="s">
        <v>24</v>
      </c>
      <c r="K5" s="15" t="s">
        <v>25</v>
      </c>
      <c r="L5" s="15" t="s">
        <v>26</v>
      </c>
      <c r="M5" s="12" t="s">
        <v>27</v>
      </c>
      <c r="N5" s="15" t="s">
        <v>28</v>
      </c>
    </row>
    <row r="6" spans="1:14" ht="409.6" x14ac:dyDescent="0.3">
      <c r="A6" s="16">
        <v>1</v>
      </c>
      <c r="B6" s="17" t="s">
        <v>29</v>
      </c>
      <c r="C6" s="17" t="s">
        <v>30</v>
      </c>
      <c r="D6" s="17" t="s">
        <v>31</v>
      </c>
      <c r="E6" s="17" t="s">
        <v>32</v>
      </c>
      <c r="F6" s="18" t="s">
        <v>33</v>
      </c>
      <c r="G6" s="19">
        <v>31140</v>
      </c>
      <c r="H6" s="19">
        <v>30040</v>
      </c>
      <c r="I6" s="19">
        <v>1100</v>
      </c>
      <c r="J6" s="20">
        <v>0</v>
      </c>
      <c r="K6" s="19">
        <v>1100</v>
      </c>
      <c r="L6" s="21">
        <v>0</v>
      </c>
      <c r="M6" s="19">
        <v>96.47</v>
      </c>
      <c r="N6" s="19" t="s">
        <v>93</v>
      </c>
    </row>
    <row r="7" spans="1:14" ht="409.6" x14ac:dyDescent="0.3">
      <c r="A7" s="16">
        <v>2</v>
      </c>
      <c r="B7" s="17" t="s">
        <v>34</v>
      </c>
      <c r="C7" s="17" t="s">
        <v>35</v>
      </c>
      <c r="D7" s="17" t="s">
        <v>36</v>
      </c>
      <c r="E7" s="17" t="s">
        <v>37</v>
      </c>
      <c r="F7" s="18">
        <v>200</v>
      </c>
      <c r="G7" s="19">
        <v>63320</v>
      </c>
      <c r="H7" s="19">
        <v>49400</v>
      </c>
      <c r="I7" s="19">
        <v>0</v>
      </c>
      <c r="J7" s="20">
        <v>0</v>
      </c>
      <c r="K7" s="19">
        <v>0</v>
      </c>
      <c r="L7" s="21">
        <v>0</v>
      </c>
      <c r="M7" s="19">
        <v>78.02</v>
      </c>
      <c r="N7" s="19" t="s">
        <v>93</v>
      </c>
    </row>
    <row r="8" spans="1:14" ht="409.6" x14ac:dyDescent="0.3">
      <c r="A8" s="16">
        <v>3</v>
      </c>
      <c r="B8" s="17" t="s">
        <v>34</v>
      </c>
      <c r="C8" s="17" t="s">
        <v>38</v>
      </c>
      <c r="D8" s="17" t="s">
        <v>39</v>
      </c>
      <c r="E8" s="17" t="s">
        <v>37</v>
      </c>
      <c r="F8" s="18">
        <v>40</v>
      </c>
      <c r="G8" s="19">
        <v>54760</v>
      </c>
      <c r="H8" s="19">
        <v>49200</v>
      </c>
      <c r="I8" s="19">
        <v>0</v>
      </c>
      <c r="J8" s="20">
        <v>0</v>
      </c>
      <c r="K8" s="19">
        <v>0</v>
      </c>
      <c r="L8" s="21">
        <v>0</v>
      </c>
      <c r="M8" s="19">
        <v>89.85</v>
      </c>
      <c r="N8" s="19" t="s">
        <v>93</v>
      </c>
    </row>
    <row r="9" spans="1:14" ht="403.2" x14ac:dyDescent="0.3">
      <c r="A9" s="16">
        <v>4</v>
      </c>
      <c r="B9" s="22" t="s">
        <v>40</v>
      </c>
      <c r="C9" s="22" t="s">
        <v>41</v>
      </c>
      <c r="D9" s="22" t="s">
        <v>42</v>
      </c>
      <c r="E9" s="17" t="s">
        <v>43</v>
      </c>
      <c r="F9" s="18" t="s">
        <v>44</v>
      </c>
      <c r="G9" s="23">
        <v>59200</v>
      </c>
      <c r="H9" s="23">
        <v>50000</v>
      </c>
      <c r="I9" s="23">
        <v>9200</v>
      </c>
      <c r="J9" s="23">
        <v>0</v>
      </c>
      <c r="K9" s="23">
        <v>9200</v>
      </c>
      <c r="L9" s="21">
        <v>0</v>
      </c>
      <c r="M9" s="23">
        <v>84.5</v>
      </c>
      <c r="N9" s="18" t="s">
        <v>93</v>
      </c>
    </row>
    <row r="10" spans="1:14" ht="409.6" x14ac:dyDescent="0.3">
      <c r="A10" s="16">
        <v>5</v>
      </c>
      <c r="B10" s="22" t="s">
        <v>45</v>
      </c>
      <c r="C10" s="22" t="s">
        <v>46</v>
      </c>
      <c r="D10" s="17" t="s">
        <v>47</v>
      </c>
      <c r="E10" s="17" t="s">
        <v>48</v>
      </c>
      <c r="F10" s="18">
        <v>48</v>
      </c>
      <c r="G10" s="19">
        <v>48960</v>
      </c>
      <c r="H10" s="19">
        <v>44300</v>
      </c>
      <c r="I10" s="19">
        <v>4660</v>
      </c>
      <c r="J10" s="20">
        <v>4660</v>
      </c>
      <c r="K10" s="19">
        <v>0</v>
      </c>
      <c r="L10" s="21">
        <v>0</v>
      </c>
      <c r="M10" s="19">
        <v>90.48</v>
      </c>
      <c r="N10" s="19" t="s">
        <v>93</v>
      </c>
    </row>
    <row r="11" spans="1:14" ht="409.6" x14ac:dyDescent="0.3">
      <c r="A11" s="16">
        <v>6</v>
      </c>
      <c r="B11" s="22" t="s">
        <v>49</v>
      </c>
      <c r="C11" s="17" t="s">
        <v>50</v>
      </c>
      <c r="D11" s="22" t="s">
        <v>51</v>
      </c>
      <c r="E11" s="17" t="s">
        <v>52</v>
      </c>
      <c r="F11" s="18">
        <v>15</v>
      </c>
      <c r="G11" s="19">
        <v>50000</v>
      </c>
      <c r="H11" s="19">
        <v>50000</v>
      </c>
      <c r="I11" s="19">
        <v>0</v>
      </c>
      <c r="J11" s="20">
        <v>0</v>
      </c>
      <c r="K11" s="19">
        <v>0</v>
      </c>
      <c r="L11" s="21">
        <v>0</v>
      </c>
      <c r="M11" s="19">
        <v>100</v>
      </c>
      <c r="N11" s="19" t="s">
        <v>93</v>
      </c>
    </row>
    <row r="12" spans="1:14" ht="409.6" x14ac:dyDescent="0.3">
      <c r="A12" s="16">
        <v>7</v>
      </c>
      <c r="B12" s="22" t="s">
        <v>49</v>
      </c>
      <c r="C12" s="17" t="s">
        <v>53</v>
      </c>
      <c r="D12" s="22" t="s">
        <v>51</v>
      </c>
      <c r="E12" s="17" t="s">
        <v>52</v>
      </c>
      <c r="F12" s="18">
        <v>15</v>
      </c>
      <c r="G12" s="19">
        <v>50000</v>
      </c>
      <c r="H12" s="19">
        <v>50000</v>
      </c>
      <c r="I12" s="19">
        <v>0</v>
      </c>
      <c r="J12" s="20">
        <v>0</v>
      </c>
      <c r="K12" s="19">
        <v>0</v>
      </c>
      <c r="L12" s="21">
        <v>0</v>
      </c>
      <c r="M12" s="19">
        <v>100</v>
      </c>
      <c r="N12" s="19" t="s">
        <v>93</v>
      </c>
    </row>
    <row r="13" spans="1:14" ht="409.6" x14ac:dyDescent="0.3">
      <c r="A13" s="16">
        <v>8</v>
      </c>
      <c r="B13" s="22" t="s">
        <v>54</v>
      </c>
      <c r="C13" s="17" t="s">
        <v>55</v>
      </c>
      <c r="D13" s="22" t="s">
        <v>56</v>
      </c>
      <c r="E13" s="17" t="s">
        <v>57</v>
      </c>
      <c r="F13" s="18" t="s">
        <v>58</v>
      </c>
      <c r="G13" s="19">
        <v>50756</v>
      </c>
      <c r="H13" s="19">
        <v>50000</v>
      </c>
      <c r="I13" s="19">
        <v>756</v>
      </c>
      <c r="J13" s="20">
        <v>0</v>
      </c>
      <c r="K13" s="19">
        <v>756</v>
      </c>
      <c r="L13" s="21">
        <v>0</v>
      </c>
      <c r="M13" s="19">
        <v>98.5</v>
      </c>
      <c r="N13" s="19" t="s">
        <v>93</v>
      </c>
    </row>
    <row r="14" spans="1:14" ht="409.6" x14ac:dyDescent="0.3">
      <c r="A14" s="16">
        <v>9</v>
      </c>
      <c r="B14" s="22" t="s">
        <v>54</v>
      </c>
      <c r="C14" s="17" t="s">
        <v>55</v>
      </c>
      <c r="D14" s="22" t="s">
        <v>59</v>
      </c>
      <c r="E14" s="17" t="s">
        <v>57</v>
      </c>
      <c r="F14" s="18" t="s">
        <v>60</v>
      </c>
      <c r="G14" s="19">
        <v>55636</v>
      </c>
      <c r="H14" s="19">
        <v>50000</v>
      </c>
      <c r="I14" s="19">
        <v>5636</v>
      </c>
      <c r="J14" s="20">
        <v>0</v>
      </c>
      <c r="K14" s="19">
        <v>5636</v>
      </c>
      <c r="L14" s="21">
        <v>0</v>
      </c>
      <c r="M14" s="19">
        <v>89.9</v>
      </c>
      <c r="N14" s="19" t="s">
        <v>93</v>
      </c>
    </row>
    <row r="15" spans="1:14" ht="409.6" x14ac:dyDescent="0.3">
      <c r="A15" s="16">
        <v>10</v>
      </c>
      <c r="B15" s="22" t="s">
        <v>61</v>
      </c>
      <c r="C15" s="17" t="s">
        <v>62</v>
      </c>
      <c r="D15" s="22" t="s">
        <v>63</v>
      </c>
      <c r="E15" s="17" t="s">
        <v>64</v>
      </c>
      <c r="F15" s="18" t="s">
        <v>65</v>
      </c>
      <c r="G15" s="19">
        <v>17200</v>
      </c>
      <c r="H15" s="19">
        <v>14400</v>
      </c>
      <c r="I15" s="19">
        <v>2800</v>
      </c>
      <c r="J15" s="20">
        <v>0</v>
      </c>
      <c r="K15" s="19">
        <v>2800</v>
      </c>
      <c r="L15" s="21">
        <v>0</v>
      </c>
      <c r="M15" s="19">
        <v>83.72</v>
      </c>
      <c r="N15" s="19" t="s">
        <v>93</v>
      </c>
    </row>
    <row r="16" spans="1:14" ht="409.6" x14ac:dyDescent="0.3">
      <c r="A16" s="16">
        <v>11</v>
      </c>
      <c r="B16" s="22" t="s">
        <v>66</v>
      </c>
      <c r="C16" s="17" t="s">
        <v>67</v>
      </c>
      <c r="D16" s="22" t="s">
        <v>68</v>
      </c>
      <c r="E16" s="17" t="s">
        <v>64</v>
      </c>
      <c r="F16" s="17" t="s">
        <v>69</v>
      </c>
      <c r="G16" s="19">
        <v>65400</v>
      </c>
      <c r="H16" s="19">
        <v>50000</v>
      </c>
      <c r="I16" s="19">
        <v>15400</v>
      </c>
      <c r="J16" s="20">
        <v>0</v>
      </c>
      <c r="K16" s="19">
        <v>15400</v>
      </c>
      <c r="L16" s="21">
        <v>0</v>
      </c>
      <c r="M16" s="19">
        <v>76.45</v>
      </c>
      <c r="N16" s="19" t="s">
        <v>93</v>
      </c>
    </row>
    <row r="17" spans="1:14" ht="409.6" x14ac:dyDescent="0.3">
      <c r="A17" s="24">
        <v>12</v>
      </c>
      <c r="B17" s="17" t="s">
        <v>70</v>
      </c>
      <c r="C17" s="22" t="s">
        <v>71</v>
      </c>
      <c r="D17" s="17" t="s">
        <v>72</v>
      </c>
      <c r="E17" s="17" t="s">
        <v>73</v>
      </c>
      <c r="F17" s="18">
        <v>40</v>
      </c>
      <c r="G17" s="23">
        <v>45090</v>
      </c>
      <c r="H17" s="23">
        <v>42190</v>
      </c>
      <c r="I17" s="23">
        <v>2900</v>
      </c>
      <c r="J17" s="23">
        <v>2500</v>
      </c>
      <c r="K17" s="23">
        <v>400</v>
      </c>
      <c r="L17" s="21">
        <v>0</v>
      </c>
      <c r="M17" s="23">
        <v>93.57</v>
      </c>
      <c r="N17" s="18" t="s">
        <v>74</v>
      </c>
    </row>
    <row r="18" spans="1:14" ht="409.6" x14ac:dyDescent="0.3">
      <c r="A18" s="16">
        <v>13</v>
      </c>
      <c r="B18" s="17" t="s">
        <v>75</v>
      </c>
      <c r="C18" s="17" t="s">
        <v>76</v>
      </c>
      <c r="D18" s="17" t="s">
        <v>77</v>
      </c>
      <c r="E18" s="17" t="s">
        <v>52</v>
      </c>
      <c r="F18" s="18">
        <v>60</v>
      </c>
      <c r="G18" s="19">
        <v>29655</v>
      </c>
      <c r="H18" s="19">
        <v>26040</v>
      </c>
      <c r="I18" s="19">
        <v>3615</v>
      </c>
      <c r="J18" s="20">
        <v>1745</v>
      </c>
      <c r="K18" s="19">
        <v>1870</v>
      </c>
      <c r="L18" s="21">
        <v>0</v>
      </c>
      <c r="M18" s="19">
        <v>87.81</v>
      </c>
      <c r="N18" s="19" t="s">
        <v>93</v>
      </c>
    </row>
    <row r="19" spans="1:14" ht="409.6" x14ac:dyDescent="0.3">
      <c r="A19" s="16">
        <v>14</v>
      </c>
      <c r="B19" s="22" t="s">
        <v>78</v>
      </c>
      <c r="C19" s="22" t="s">
        <v>79</v>
      </c>
      <c r="D19" s="17" t="s">
        <v>80</v>
      </c>
      <c r="E19" s="17" t="s">
        <v>81</v>
      </c>
      <c r="F19" s="18">
        <v>80</v>
      </c>
      <c r="G19" s="19">
        <v>54466</v>
      </c>
      <c r="H19" s="19">
        <v>49912</v>
      </c>
      <c r="I19" s="19">
        <v>4554</v>
      </c>
      <c r="J19" s="20">
        <v>0</v>
      </c>
      <c r="K19" s="19">
        <v>4554</v>
      </c>
      <c r="L19" s="21">
        <v>0</v>
      </c>
      <c r="M19" s="19">
        <v>91.64</v>
      </c>
      <c r="N19" s="19" t="s">
        <v>93</v>
      </c>
    </row>
    <row r="20" spans="1:14" ht="409.6" x14ac:dyDescent="0.3">
      <c r="A20" s="16">
        <v>15</v>
      </c>
      <c r="B20" s="22" t="s">
        <v>82</v>
      </c>
      <c r="C20" s="17" t="s">
        <v>83</v>
      </c>
      <c r="D20" s="22" t="s">
        <v>84</v>
      </c>
      <c r="E20" s="17" t="s">
        <v>85</v>
      </c>
      <c r="F20" s="18">
        <v>400</v>
      </c>
      <c r="G20" s="19">
        <v>34000</v>
      </c>
      <c r="H20" s="19">
        <v>34000</v>
      </c>
      <c r="I20" s="19">
        <v>0</v>
      </c>
      <c r="J20" s="20">
        <v>0</v>
      </c>
      <c r="K20" s="19">
        <v>0</v>
      </c>
      <c r="L20" s="21">
        <v>0</v>
      </c>
      <c r="M20" s="19">
        <v>100</v>
      </c>
      <c r="N20" s="19" t="s">
        <v>93</v>
      </c>
    </row>
    <row r="21" spans="1:14" ht="409.6" x14ac:dyDescent="0.3">
      <c r="A21" s="16">
        <v>16</v>
      </c>
      <c r="B21" s="22" t="s">
        <v>86</v>
      </c>
      <c r="C21" s="17" t="s">
        <v>87</v>
      </c>
      <c r="D21" s="22" t="s">
        <v>88</v>
      </c>
      <c r="E21" s="17" t="s">
        <v>37</v>
      </c>
      <c r="F21" s="18">
        <v>30</v>
      </c>
      <c r="G21" s="19">
        <v>49400</v>
      </c>
      <c r="H21" s="19">
        <v>45900</v>
      </c>
      <c r="I21" s="19">
        <v>3500</v>
      </c>
      <c r="J21" s="20">
        <v>3500</v>
      </c>
      <c r="K21" s="19">
        <v>0</v>
      </c>
      <c r="L21" s="21">
        <v>0</v>
      </c>
      <c r="M21" s="19">
        <v>92.91</v>
      </c>
      <c r="N21" s="19" t="s">
        <v>74</v>
      </c>
    </row>
    <row r="22" spans="1:14" ht="409.6" x14ac:dyDescent="0.3">
      <c r="A22" s="24">
        <v>17</v>
      </c>
      <c r="B22" s="25" t="s">
        <v>89</v>
      </c>
      <c r="C22" s="26" t="s">
        <v>90</v>
      </c>
      <c r="D22" s="25" t="s">
        <v>91</v>
      </c>
      <c r="E22" s="17" t="s">
        <v>92</v>
      </c>
      <c r="F22" s="18">
        <v>60</v>
      </c>
      <c r="G22" s="23">
        <v>44600</v>
      </c>
      <c r="H22" s="23">
        <v>44600</v>
      </c>
      <c r="I22" s="23">
        <v>0</v>
      </c>
      <c r="J22" s="23">
        <v>0</v>
      </c>
      <c r="K22" s="23">
        <v>0</v>
      </c>
      <c r="L22" s="21">
        <v>0</v>
      </c>
      <c r="M22" s="23">
        <v>100</v>
      </c>
      <c r="N22" s="18" t="s">
        <v>74</v>
      </c>
    </row>
    <row r="23" spans="1:14" x14ac:dyDescent="0.3">
      <c r="A23" s="27"/>
      <c r="B23" s="27"/>
      <c r="C23" s="27"/>
      <c r="D23" s="27"/>
      <c r="E23" s="27"/>
      <c r="F23" s="27"/>
      <c r="G23" s="27"/>
      <c r="H23" s="28">
        <f>SUM(H6:H22)</f>
        <v>729982</v>
      </c>
      <c r="I23" s="27"/>
      <c r="J23" s="27"/>
      <c r="K23" s="27"/>
      <c r="L23" s="27"/>
      <c r="M23" s="27"/>
      <c r="N23" s="27"/>
    </row>
  </sheetData>
  <mergeCells count="1">
    <mergeCell ref="A2:N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Tomaszewski</dc:creator>
  <cp:lastModifiedBy>Rafał Tomaszewski</cp:lastModifiedBy>
  <dcterms:created xsi:type="dcterms:W3CDTF">2015-06-05T18:19:34Z</dcterms:created>
  <dcterms:modified xsi:type="dcterms:W3CDTF">2023-05-26T06:59:10Z</dcterms:modified>
</cp:coreProperties>
</file>