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minzdro-my.sharepoint.com/personal/p_jagielski_mz_gov_pl/Documents/Pulpit/szybkie dane/"/>
    </mc:Choice>
  </mc:AlternateContent>
  <xr:revisionPtr revIDLastSave="0" documentId="8_{9C4D0F1C-DA22-4AE8-861B-89DB9045AF3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kusz1" sheetId="1" r:id="rId1"/>
  </sheets>
  <definedNames>
    <definedName name="_xlnm.Print_Area" localSheetId="0">Arkusz1!$A$1:$M$75</definedName>
    <definedName name="_xlnm.Print_Titles" localSheetId="0">Arkusz1!$9:$10</definedName>
  </definedNames>
  <calcPr calcId="191029"/>
  <customWorkbookViews>
    <customWorkbookView name="Misiowiec Diana - Widok osobisty" guid="{3B2869FB-217E-41DE-BB69-40F6CFA6548A}" mergeInterval="0" personalView="1" maximized="1" xWindow="-11" yWindow="-11" windowWidth="1942" windowHeight="1042" activeSheetId="1"/>
    <customWorkbookView name="Białas Aneta - Widok osobisty" guid="{9539EA79-407C-4DD2-8367-AD4DE14BFD41}" mergeInterval="0" personalView="1" maximized="1" xWindow="1912" yWindow="-8" windowWidth="1936" windowHeight="1056" activeSheetId="1" showComments="commIndAndComment"/>
    <customWorkbookView name="Kamieńska Anna - Widok osobisty" guid="{4F93EA5E-46AB-4E9D-A4BD-A7E1A71E285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I71" i="1"/>
  <c r="H71" i="1"/>
  <c r="G71" i="1"/>
  <c r="F71" i="1"/>
  <c r="K71" i="1"/>
</calcChain>
</file>

<file path=xl/sharedStrings.xml><?xml version="1.0" encoding="utf-8"?>
<sst xmlns="http://schemas.openxmlformats.org/spreadsheetml/2006/main" count="377" uniqueCount="189">
  <si>
    <t>L.p.</t>
  </si>
  <si>
    <t>Miejscowość</t>
  </si>
  <si>
    <t>Tytuł przedsięwzięcia</t>
  </si>
  <si>
    <t>Koszt całkowity przedsięwzięcia w PLN</t>
  </si>
  <si>
    <t>Status przedsięwzięcia</t>
  </si>
  <si>
    <t xml:space="preserve">Wartość wydatków kwalifikowalnych w PLN
</t>
  </si>
  <si>
    <t>*RRF (ang. Recovery and Resilience Facility) – Instrument na rzecz Odbudowy i Zwiększenia Odporności, zatwierdzony rozporządzeniem Parlamentu Europejskiego i Rady (UE) 2021/241 z dnia 12 lutego 2021 r. ustanawiającym Instrument na rzecz Odbudowy i Zwiększania Odporności (Dz. Urz. UE L 57 z 18.02.2021, s. 17).</t>
  </si>
  <si>
    <t>Nazwa Odbiorcy Wsparcia</t>
  </si>
  <si>
    <t xml:space="preserve">Wnioskowana kwota wsparcia z RRF* w PLN
</t>
  </si>
  <si>
    <t>Wartość przyznanego wsparcia z RRF* w PLN</t>
  </si>
  <si>
    <t>Zał. 5 do Regulaminu Prac KOP Działanie 5 Edycja 1</t>
  </si>
  <si>
    <t>Nr wniosku w  CST2021</t>
  </si>
  <si>
    <t>liczba absolwentów planowanych do objęcia mentoringiem</t>
  </si>
  <si>
    <t>liczba mentorów, z którymi planowane jest podpisanie umowy w zakresie świadczenia mentoringu</t>
  </si>
  <si>
    <t xml:space="preserve">Wynik oceny </t>
  </si>
  <si>
    <t>Regionalny Szpital Specjalistyczny im. Dr. Wł. Biegańskiego w Grudziądzu</t>
  </si>
  <si>
    <t>Samodzielny Szpital Wojewódzki im. Mikołaja Kopernika w Piotrkowie Trybunalskim</t>
  </si>
  <si>
    <t>Szpitale Pomorskie Sp. z o.o.</t>
  </si>
  <si>
    <t>Uniwersyteckie Centrum Kliniczne w Gdańsku</t>
  </si>
  <si>
    <t>Wojewódzki Szpital Specjalistyczny im. Janusza Korczaka w Słupsku Sp. z o.o.</t>
  </si>
  <si>
    <t>Wojewódzki Szpital Zespolony im. L. Rydygiera w Toruniu</t>
  </si>
  <si>
    <t>Zespół Opieki Zdrowotnej w Nysie</t>
  </si>
  <si>
    <t>Powiatowy Szpital im. Władysława Bieganskiego w Iławie</t>
  </si>
  <si>
    <t>Samodzielny Publiczny Zakład Opieki Zdrowotnej Ministerstwa Spraw Wewnętrznych i Administracji w Białymstoku
im. Mariana Zyndrama-Kościałkowskiego</t>
  </si>
  <si>
    <t>Samodzielny Publiczny Zakład Opieki Zdrowotnej Nr 1 w Bełżycach</t>
  </si>
  <si>
    <t>SP ZOZ Szpital Uniwersytecki w Krakowie</t>
  </si>
  <si>
    <t xml:space="preserve">Szpital Powiatowy w Chrzanowie </t>
  </si>
  <si>
    <t>Szpital Specjalistyczny im. Ludwika Rydygiera w Krakowie sp. z o.o.</t>
  </si>
  <si>
    <t>Szpital Wielospecjalistyczny im. dr. L. Błażka w Inowrocławiu</t>
  </si>
  <si>
    <t>Uniwersytecki Szpital Kliniczny im. Jana Mikulicza-Radeckiego we Wrocławiu</t>
  </si>
  <si>
    <t>Uniwersytecki Szpital Kliniczny Nr 4 w Lublinie</t>
  </si>
  <si>
    <t>Uniwersytecki Szpital Kliniczny w Olsztynie</t>
  </si>
  <si>
    <t>Uniwersytecki Szpital Kliniczny w Opolu</t>
  </si>
  <si>
    <t xml:space="preserve">Uniwersytecki Szpital Kliniczny w Poznaniu	</t>
  </si>
  <si>
    <t>Wojewódzkie Centrum Szpitalne Kotliny Jeleniogórskiej</t>
  </si>
  <si>
    <t>Centrum Leczenia Oparzeń im. dr. Stanisława Sakiela w Siemianowicach Śląskich</t>
  </si>
  <si>
    <t>Samodzielny Publiczny Zakład Opieki Zdrowotnej Ministerstwa Spraw Wewnetrznych i Administracji w Krakowie</t>
  </si>
  <si>
    <t>Samodzielny Publiczny Zakład Opieki Zdrowotnej w Bochni "Szpital Powiatowy" im. bł. Marty Wieckiej</t>
  </si>
  <si>
    <t>Samodzielny Publiczny Zespół Opieki Zdrowotnej w Brzesku</t>
  </si>
  <si>
    <t>Samodzielny Publiczny Zespół Opieki Zdrowotnej w Leżajsku</t>
  </si>
  <si>
    <t>Samodzielny Publiczny Zespół Opieki Zdrowotnej w Tomaszowie Lubelskim</t>
  </si>
  <si>
    <t>Samodzielny Publiczny Zespół Zakładów Opieki Zdrowotnej w Zwoleniu</t>
  </si>
  <si>
    <t>Sosnowiecki Szpital Miejski Spółka z ograniczoną odpowiedzialnością w restrukturyzacji</t>
  </si>
  <si>
    <t>Szpital Chorób Płuc w Orzeszu</t>
  </si>
  <si>
    <t>Szpital Specjalistyczny w Kościerzynie Sp. z o.o.</t>
  </si>
  <si>
    <t>Szpital Specjalistyczny w Pile im. Stanisława Staszica</t>
  </si>
  <si>
    <t>Uniwersytecki Dziecięcy Szpital Kliniczny im. L. Zamenhofa w Białymstoku</t>
  </si>
  <si>
    <t>Uniwersytecki Szpital Kliniczny nr 1 im. prof. Tadeusza Sokołowskiego Pomorskiego Uniwersytetu Medycznego w Szczecinie</t>
  </si>
  <si>
    <t>Zespół Zakładów Opieki Zdrowotnej w Cieszynie</t>
  </si>
  <si>
    <t>Samodzielne Publiczne Sanatorium Gruźlicy 
i Chorób Płuc w Poniatowej</t>
  </si>
  <si>
    <t>Zespół Opieki Zdrowotnej we Włoszczowie - Szpital Powiatowy im. Jana Pawła II</t>
  </si>
  <si>
    <t>Grudziądz</t>
  </si>
  <si>
    <t>Gdańsk</t>
  </si>
  <si>
    <t>Piotrków Trybunalski</t>
  </si>
  <si>
    <t>Zielona Góra</t>
  </si>
  <si>
    <t>Ostrowiec Świętokrzyski</t>
  </si>
  <si>
    <t>Olsztyn</t>
  </si>
  <si>
    <t>Leżajsk</t>
  </si>
  <si>
    <t>Sosnowiec</t>
  </si>
  <si>
    <t>Toruń</t>
  </si>
  <si>
    <t>Nysa</t>
  </si>
  <si>
    <t>Iława</t>
  </si>
  <si>
    <t>Białystok</t>
  </si>
  <si>
    <t>Bełżyce</t>
  </si>
  <si>
    <t>Kraków</t>
  </si>
  <si>
    <t>Puławy</t>
  </si>
  <si>
    <t>Chrzanów</t>
  </si>
  <si>
    <t>Brzozów</t>
  </si>
  <si>
    <t>Słupsk</t>
  </si>
  <si>
    <t>Lublin</t>
  </si>
  <si>
    <t>Opole</t>
  </si>
  <si>
    <t>Poznań</t>
  </si>
  <si>
    <t>Rzeszów</t>
  </si>
  <si>
    <t>Włocławek</t>
  </si>
  <si>
    <t>Jelenia Góra</t>
  </si>
  <si>
    <t>Siemianowice Śląskie</t>
  </si>
  <si>
    <t>Tarnowskie Góry</t>
  </si>
  <si>
    <t>Bochnia</t>
  </si>
  <si>
    <t>Chorzów</t>
  </si>
  <si>
    <t>Brzesko</t>
  </si>
  <si>
    <t>Tomaszów Lubelski</t>
  </si>
  <si>
    <t>Zwoleń</t>
  </si>
  <si>
    <t>Wrocław</t>
  </si>
  <si>
    <t>Mińsk Mazowiecki</t>
  </si>
  <si>
    <t>Kościerzyna</t>
  </si>
  <si>
    <t>Piła</t>
  </si>
  <si>
    <t>Szczecin</t>
  </si>
  <si>
    <t>Gorzów Wielkopolski</t>
  </si>
  <si>
    <t>Zagłębiowskie Centrum Onkologii Szpital Specjalistyczny im. Sz. Starkiewicza w Dąbrowie Górniczej</t>
  </si>
  <si>
    <t>Dąbrowa Górnicza</t>
  </si>
  <si>
    <t>Chełmno</t>
  </si>
  <si>
    <t>Cieszyn</t>
  </si>
  <si>
    <t>Poniatowa</t>
  </si>
  <si>
    <t>Włoszczowa</t>
  </si>
  <si>
    <t>Przyjety do objęcia wsparciem</t>
  </si>
  <si>
    <t xml:space="preserve">Objęcie wsparciem ze środków Planu rozwojowego, Przedsięwzięcia  w postaci finansowania mentoringu dla absolwentów kierunku pielęgniarstwo, położnictwo oraz ratownictwo medyczne. Edycja 1,  rok 2025. </t>
  </si>
  <si>
    <t>KPOD.07.05-IP.10-0007/25</t>
  </si>
  <si>
    <t>KPOD.07.05-IP.10-0008/25</t>
  </si>
  <si>
    <t>Wojewódzki Szpital Specjalistyczny im. bł. księdza Jerzego Popiełuszki we Włocławku</t>
  </si>
  <si>
    <t>KPOD.07.05-IP.10-0009/25</t>
  </si>
  <si>
    <t>Bielsko-Biała</t>
  </si>
  <si>
    <t>KPOD.07.05-IP.10-0011/25</t>
  </si>
  <si>
    <t>Bielskie Centrum Psychiatrii- Olszówka w Bielsku-Białej</t>
  </si>
  <si>
    <t>Warszawa</t>
  </si>
  <si>
    <t>KPOD.07.05-IP.10-0012/25</t>
  </si>
  <si>
    <t>KPOD.07.05-IP.10-0013/25</t>
  </si>
  <si>
    <t>Inowrocław</t>
  </si>
  <si>
    <t>KPOD.07.05-IP.10-0014/25</t>
  </si>
  <si>
    <t>Szpital Specjalistyczny  w Brzozowie Podkarpacki Ośrodek Onkologiczny im. ks. B. Markiewicza</t>
  </si>
  <si>
    <t>KPOD.07.05-IP.10-0015/25</t>
  </si>
  <si>
    <t>KPOD.07.05-IP.10-0017/25</t>
  </si>
  <si>
    <t>KPOD.07.05-IP.10-0018/25</t>
  </si>
  <si>
    <t>KPOD.07.05-IP.10-0020/25</t>
  </si>
  <si>
    <t>Gdynia</t>
  </si>
  <si>
    <t>Łódź</t>
  </si>
  <si>
    <t>Wojewódzki Specjalistyczny Szpital Dziecięcy im. Prof. dr Stanisława Popowskiego w Olsztynie</t>
  </si>
  <si>
    <t>KPOD.07.05-IP.10-0016/25</t>
  </si>
  <si>
    <t>Wielospecjalistyczny Szpital Miejski im. Józefa Strusia 
z Zakładem Opiekuńczo - Leczniczym. 
Samodzielny Publiczny Zakład Opieki Zdrowotnej 
z siedzibą w Poznaniu</t>
  </si>
  <si>
    <t>KPOD.07.05-IP.10-0021/25</t>
  </si>
  <si>
    <t>KPOD.07.05-IP.10-0022/25</t>
  </si>
  <si>
    <t>KPOD.07.05-IP.10-0024/25</t>
  </si>
  <si>
    <t xml:space="preserve">Samodzielny Publiczny Zakład Opieki Zdrowotnej Zespół Szpitali Miejskich
</t>
  </si>
  <si>
    <t>KPOD.07.05-IP.10-0025/25</t>
  </si>
  <si>
    <t>KPOD.07.05-IP.10-0026/25</t>
  </si>
  <si>
    <t>Wojewódzki Szpital Specjalistyczny Nr 5 im.Św. Barbary w Sosnowcu</t>
  </si>
  <si>
    <t>KPOD.07.05-IP.10-0027/25</t>
  </si>
  <si>
    <t>Szpital Uniwersytecki im.Karola Marcinkowskiego w Zielonej Górze Sp.  z o. o.</t>
  </si>
  <si>
    <t>KPOD.07.05-IP.10-0028/25</t>
  </si>
  <si>
    <t>KPOD.07.05-IP.10-0029/25</t>
  </si>
  <si>
    <t>Wielospecjalistyczny Szpital w Ostrowcu Świętokrzyskim</t>
  </si>
  <si>
    <t xml:space="preserve">Zespół Opieki Zdrowotnej w Chełmnie
</t>
  </si>
  <si>
    <t>KPOD.07.05-IP.10-0030/25</t>
  </si>
  <si>
    <t>KPOD.07.05-IP.10-0031/25</t>
  </si>
  <si>
    <t>KPOD.07.05-IP.10-0032/25</t>
  </si>
  <si>
    <t>KPOD.07.05-IP.10-0033/25</t>
  </si>
  <si>
    <t>KPOD.07.05-IP.10-0034/25</t>
  </si>
  <si>
    <t>Uniwersytecki Szpital Kliniczny  im. F. Chopina w Rzeszowie</t>
  </si>
  <si>
    <t>KPOD.07.05-IP.10-0035/25</t>
  </si>
  <si>
    <t>KPOD.07.05-IP.10-0036/25</t>
  </si>
  <si>
    <t>Beskidzkie Centrum Onkologii Szpital Miejski Im. Jana Pawła II w Bielsku- Białej</t>
  </si>
  <si>
    <t>Centrum Medyczne "ŻELAZNA" Sp. z o. o.</t>
  </si>
  <si>
    <t>Samodzielny Publiczny Zakład Opieki Zdrowotnej MSWiA we Wrocławiu</t>
  </si>
  <si>
    <t>KPOD.07.05-IP.10-0037/25</t>
  </si>
  <si>
    <t>KPOD.07.05-IP.10-0038/25</t>
  </si>
  <si>
    <t>KPOD.07.05-IP.10-0039/25</t>
  </si>
  <si>
    <t>KPOD.07.05-IP.10-0040/25</t>
  </si>
  <si>
    <t>KPOD.07.05-IP.10-0041/25</t>
  </si>
  <si>
    <t>KPOD.07.05-IP.10-0042/25</t>
  </si>
  <si>
    <t>KPOD.07.05-IP.10-0043/25</t>
  </si>
  <si>
    <t>Samodzielny Publiczny Zakład Opieki Zdrowotnej w Puławach</t>
  </si>
  <si>
    <t>KPOD.07.05-IP.10-0044/25</t>
  </si>
  <si>
    <t>KPOD.07.05-IP.10-0045/25</t>
  </si>
  <si>
    <t>KPOD.07.05-IP.10-0046/25</t>
  </si>
  <si>
    <t>KPOD.07.05-IP.10-0047/25</t>
  </si>
  <si>
    <t>Samodzielny Publiczny Zakład Opieki Zdrowotnej Szpital Wojewódzki w Bielsku-Białej</t>
  </si>
  <si>
    <t>KPOD.07.05-IP.10-0048/25</t>
  </si>
  <si>
    <t>KPOD.07.05-IP.10-0049/25</t>
  </si>
  <si>
    <t>Wojewódzki Szpital Specjalistyczny im. J. Gromkowskiego</t>
  </si>
  <si>
    <t>KPOD.07.05-IP.10-0050/25</t>
  </si>
  <si>
    <t>KPOD.07.05-IP.10-0051/25</t>
  </si>
  <si>
    <t>KPOD.07.05-IP.10-0052/25</t>
  </si>
  <si>
    <t>KPOD.07.05-IP.10-0053/25</t>
  </si>
  <si>
    <t>Szpital Kliniczny im. Karola Jonschera Uniwersytetu Medycznego im. Karola Marcinkowskiego w Poznaniu</t>
  </si>
  <si>
    <t>KPOD.07.05-IP.10-0054/25</t>
  </si>
  <si>
    <t>KPOD.07.05-IP.10-0055/25</t>
  </si>
  <si>
    <t>Orzesze</t>
  </si>
  <si>
    <t>KPOD.07.05-IP.10-0056/25</t>
  </si>
  <si>
    <t>KPOD.07.05-IP.10-0058/25</t>
  </si>
  <si>
    <t>KPOD.07.05-IP.10-0059/25</t>
  </si>
  <si>
    <t>KPOD.07.05-IP.10-0060/25</t>
  </si>
  <si>
    <t>KPOD.07.05-IP.10-0061/25</t>
  </si>
  <si>
    <t xml:space="preserve">"REPTY" Górnośląkie Centrum Rehabilitacji                    im. Gen. Jerzego Ziętka                 </t>
  </si>
  <si>
    <t>KPOD.07.05-IP.10-0062/25</t>
  </si>
  <si>
    <t>KPOD.07.05-IP.10-0063/25</t>
  </si>
  <si>
    <t>KPOD.07.05-IP.10-0064/25</t>
  </si>
  <si>
    <t>KPOD.07.05-IP.10-0065/25</t>
  </si>
  <si>
    <t>KPOD.07.05-IP.10-0066/25</t>
  </si>
  <si>
    <t>Samodzielny Publiczny Zespół Opieki Zdrowotnej w Mińsku Mazowieckim</t>
  </si>
  <si>
    <t xml:space="preserve">Wielospecjsliatyczny Szpital Wojewódzki w Gorzowie Wielkopolskim Sp. z o. o. </t>
  </si>
  <si>
    <t>KPOD.07.05-IP.10-0067/25</t>
  </si>
  <si>
    <t>KPOD.07.05-IP.10-0068/25</t>
  </si>
  <si>
    <t>Miejskie Centrum Medyczne im. dr. Karola Jonschera w Łodzi</t>
  </si>
  <si>
    <t>Zespół Szpitali Powiatu Gliwickiego Sp. z o.o.</t>
  </si>
  <si>
    <t>KPOD.07.05-IP.10-0069/25</t>
  </si>
  <si>
    <t>Knurów</t>
  </si>
  <si>
    <t>KPOD.07.05-IP.10-0057/25</t>
  </si>
  <si>
    <t>RAZEM</t>
  </si>
  <si>
    <t>pozytywny</t>
  </si>
  <si>
    <t xml:space="preserve">Lista ocenionych Wniosków o objęcie wsparciem złożonych w ramach Krajowego Planu Odbudowy i Zwiększania Odporności
Komponent D „Efektywność, dostępność i jakość systemu ochrony zdrowia”
Inwestycja D2.1.1 "Inwestycje związane z modernizacją i doposażeniem obiektów dydaktycznych w związku ze zwiększeniem limitów przyjęć na studia medyczne" 
w zakresie Działania 5. Mentoring dla absolwentów kierunku pielęgniarstwo, położnictwo oraz ratownictwo medyczne,
 określonego w uchwale Rady Ministrów z dnia 16 grudnia 2022 r. w sprawie przyjęcia polityki publicznej pod nazwą „System zachęt do podejmowania i kontynuowania studiów na wybranych kierunkach medycznych oraz podjęcia zatrudnienia w zawodzie na lata 2022–2026” (M.P. 2022 r., poz. 1237 oraz 2024 r., poz. 367).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</si>
</sst>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\-#,##0.00\ "/>
    <numFmt numFmtId="165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Lato"/>
      <family val="2"/>
      <charset val="238"/>
    </font>
    <font>
      <sz val="9"/>
      <name val="Lato"/>
      <family val="2"/>
      <charset val="238"/>
    </font>
    <font>
      <b/>
      <sz val="12"/>
      <name val="Lato"/>
      <family val="2"/>
      <charset val="238"/>
    </font>
    <font>
      <b/>
      <sz val="12"/>
      <name val="Arial"/>
      <family val="2"/>
      <charset val="238"/>
    </font>
    <font>
      <sz val="10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1"/>
      <color theme="1"/>
      <name val="Lato"/>
      <family val="2"/>
      <charset val="238"/>
    </font>
    <font>
      <sz val="10"/>
      <color rgb="FF00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5" fontId="12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4" fontId="6" fillId="3" borderId="4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7" xfId="0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615642</xdr:colOff>
      <xdr:row>2</xdr:row>
      <xdr:rowOff>84667</xdr:rowOff>
    </xdr:from>
    <xdr:to>
      <xdr:col>9</xdr:col>
      <xdr:colOff>169051</xdr:colOff>
      <xdr:row>4</xdr:row>
      <xdr:rowOff>246380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A9E132E-B70C-E6EA-039E-B6B4C1FE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475" y="444500"/>
          <a:ext cx="10356099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75"/>
  <sheetViews>
    <sheetView tabSelected="1" topLeftCell="A62" zoomScale="90" zoomScaleNormal="90" workbookViewId="0">
      <selection activeCell="B65" sqref="B65"/>
    </sheetView>
  </sheetViews>
  <sheetFormatPr defaultRowHeight="14.4" x14ac:dyDescent="0.3"/>
  <cols>
    <col min="1" max="1" width="6.33203125" customWidth="1"/>
    <col min="2" max="2" width="23.77734375" customWidth="1"/>
    <col min="3" max="3" width="14.44140625" customWidth="1"/>
    <col min="4" max="4" width="27.21875" customWidth="1"/>
    <col min="5" max="5" width="28.21875" customWidth="1"/>
    <col min="6" max="6" width="11.33203125" customWidth="1"/>
    <col min="7" max="7" width="11.6640625" customWidth="1"/>
    <col min="8" max="9" width="18.88671875" customWidth="1"/>
    <col min="10" max="10" width="18.6640625" customWidth="1"/>
    <col min="11" max="11" width="19.5546875" customWidth="1"/>
    <col min="12" max="12" width="13.21875" customWidth="1"/>
    <col min="13" max="13" width="22.21875" customWidth="1"/>
    <col min="14" max="14" width="16.6640625" customWidth="1"/>
    <col min="15" max="15" width="16.88671875" customWidth="1"/>
  </cols>
  <sheetData>
    <row r="4" spans="1:15" ht="55.05" customHeight="1" x14ac:dyDescent="0.3">
      <c r="M4" s="3" t="s">
        <v>10</v>
      </c>
    </row>
    <row r="5" spans="1:15" ht="24.6" customHeight="1" x14ac:dyDescent="0.3"/>
    <row r="6" spans="1:15" ht="17.55" customHeight="1" x14ac:dyDescent="0.3">
      <c r="K6" s="2"/>
      <c r="L6" s="2"/>
    </row>
    <row r="7" spans="1:15" ht="108.6" customHeight="1" x14ac:dyDescent="0.3">
      <c r="A7" s="23" t="s">
        <v>188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2"/>
      <c r="O7" s="22"/>
    </row>
    <row r="8" spans="1:15" ht="15" thickBot="1" x14ac:dyDescent="0.35"/>
    <row r="9" spans="1:15" ht="95.55" customHeight="1" x14ac:dyDescent="0.3">
      <c r="A9" s="33" t="s">
        <v>0</v>
      </c>
      <c r="B9" s="15" t="s">
        <v>7</v>
      </c>
      <c r="C9" s="15" t="s">
        <v>1</v>
      </c>
      <c r="D9" s="15" t="s">
        <v>11</v>
      </c>
      <c r="E9" s="15" t="s">
        <v>2</v>
      </c>
      <c r="F9" s="15" t="s">
        <v>12</v>
      </c>
      <c r="G9" s="15" t="s">
        <v>13</v>
      </c>
      <c r="H9" s="15" t="s">
        <v>3</v>
      </c>
      <c r="I9" s="15" t="s">
        <v>5</v>
      </c>
      <c r="J9" s="15" t="s">
        <v>8</v>
      </c>
      <c r="K9" s="15" t="s">
        <v>9</v>
      </c>
      <c r="L9" s="20" t="s">
        <v>14</v>
      </c>
      <c r="M9" s="17" t="s">
        <v>4</v>
      </c>
    </row>
    <row r="10" spans="1:15" ht="24" customHeight="1" x14ac:dyDescent="0.3">
      <c r="A10" s="34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1"/>
      <c r="M10" s="18"/>
    </row>
    <row r="11" spans="1:15" ht="82.95" customHeight="1" x14ac:dyDescent="0.3">
      <c r="A11" s="1">
        <v>1</v>
      </c>
      <c r="B11" s="4" t="s">
        <v>181</v>
      </c>
      <c r="C11" s="25" t="s">
        <v>114</v>
      </c>
      <c r="D11" s="26" t="s">
        <v>180</v>
      </c>
      <c r="E11" s="24" t="s">
        <v>95</v>
      </c>
      <c r="F11" s="9">
        <v>12</v>
      </c>
      <c r="G11" s="9">
        <v>11</v>
      </c>
      <c r="H11" s="10">
        <v>149560.74</v>
      </c>
      <c r="I11" s="10">
        <v>149560.74</v>
      </c>
      <c r="J11" s="10">
        <v>149560.74</v>
      </c>
      <c r="K11" s="6">
        <v>149560.74</v>
      </c>
      <c r="L11" s="14" t="s">
        <v>187</v>
      </c>
      <c r="M11" s="35" t="s">
        <v>94</v>
      </c>
    </row>
    <row r="12" spans="1:15" ht="91.2" x14ac:dyDescent="0.3">
      <c r="A12" s="1">
        <v>2</v>
      </c>
      <c r="B12" s="4" t="s">
        <v>15</v>
      </c>
      <c r="C12" s="25" t="s">
        <v>51</v>
      </c>
      <c r="D12" s="26" t="s">
        <v>167</v>
      </c>
      <c r="E12" s="24" t="s">
        <v>95</v>
      </c>
      <c r="F12" s="9">
        <v>35</v>
      </c>
      <c r="G12" s="9">
        <v>21</v>
      </c>
      <c r="H12" s="10">
        <v>286486.25</v>
      </c>
      <c r="I12" s="10">
        <v>286486.25</v>
      </c>
      <c r="J12" s="10">
        <v>286486.25</v>
      </c>
      <c r="K12" s="6">
        <v>286486.25</v>
      </c>
      <c r="L12" s="14" t="s">
        <v>187</v>
      </c>
      <c r="M12" s="36" t="s">
        <v>94</v>
      </c>
    </row>
    <row r="13" spans="1:15" ht="91.2" x14ac:dyDescent="0.3">
      <c r="A13" s="1">
        <v>3</v>
      </c>
      <c r="B13" s="4" t="s">
        <v>16</v>
      </c>
      <c r="C13" s="25" t="s">
        <v>53</v>
      </c>
      <c r="D13" s="26" t="s">
        <v>146</v>
      </c>
      <c r="E13" s="24" t="s">
        <v>95</v>
      </c>
      <c r="F13" s="9">
        <v>15</v>
      </c>
      <c r="G13" s="9">
        <v>11</v>
      </c>
      <c r="H13" s="10">
        <v>151872.66</v>
      </c>
      <c r="I13" s="10">
        <v>151872.66</v>
      </c>
      <c r="J13" s="10">
        <v>151872.66</v>
      </c>
      <c r="K13" s="6">
        <v>151872.66</v>
      </c>
      <c r="L13" s="14" t="s">
        <v>187</v>
      </c>
      <c r="M13" s="36" t="s">
        <v>94</v>
      </c>
    </row>
    <row r="14" spans="1:15" ht="91.2" x14ac:dyDescent="0.3">
      <c r="A14" s="1">
        <v>4</v>
      </c>
      <c r="B14" s="4" t="s">
        <v>126</v>
      </c>
      <c r="C14" s="25" t="s">
        <v>54</v>
      </c>
      <c r="D14" s="26" t="s">
        <v>127</v>
      </c>
      <c r="E14" s="24" t="s">
        <v>95</v>
      </c>
      <c r="F14" s="9">
        <v>30</v>
      </c>
      <c r="G14" s="9">
        <v>28</v>
      </c>
      <c r="H14" s="10">
        <v>387365.13</v>
      </c>
      <c r="I14" s="10">
        <v>387365.13</v>
      </c>
      <c r="J14" s="10">
        <v>387365.13</v>
      </c>
      <c r="K14" s="6">
        <v>387365.13</v>
      </c>
      <c r="L14" s="14" t="s">
        <v>187</v>
      </c>
      <c r="M14" s="36" t="s">
        <v>94</v>
      </c>
    </row>
    <row r="15" spans="1:15" ht="86.55" customHeight="1" x14ac:dyDescent="0.3">
      <c r="A15" s="1">
        <v>5</v>
      </c>
      <c r="B15" s="4" t="s">
        <v>17</v>
      </c>
      <c r="C15" s="25" t="s">
        <v>113</v>
      </c>
      <c r="D15" s="26" t="s">
        <v>148</v>
      </c>
      <c r="E15" s="24" t="s">
        <v>95</v>
      </c>
      <c r="F15" s="9">
        <v>60</v>
      </c>
      <c r="G15" s="9">
        <v>50</v>
      </c>
      <c r="H15" s="10">
        <v>687905.64</v>
      </c>
      <c r="I15" s="10">
        <v>687905.64</v>
      </c>
      <c r="J15" s="10">
        <v>687905.64</v>
      </c>
      <c r="K15" s="6">
        <v>687905.64</v>
      </c>
      <c r="L15" s="14" t="s">
        <v>187</v>
      </c>
      <c r="M15" s="36" t="s">
        <v>94</v>
      </c>
    </row>
    <row r="16" spans="1:15" ht="84.45" customHeight="1" x14ac:dyDescent="0.3">
      <c r="A16" s="1">
        <v>6</v>
      </c>
      <c r="B16" s="4" t="s">
        <v>18</v>
      </c>
      <c r="C16" s="25" t="s">
        <v>52</v>
      </c>
      <c r="D16" s="26" t="s">
        <v>185</v>
      </c>
      <c r="E16" s="24" t="s">
        <v>95</v>
      </c>
      <c r="F16" s="9">
        <v>23</v>
      </c>
      <c r="G16" s="9">
        <v>22</v>
      </c>
      <c r="H16" s="10">
        <v>303958.89</v>
      </c>
      <c r="I16" s="10">
        <v>303958.89</v>
      </c>
      <c r="J16" s="10">
        <v>303958.89</v>
      </c>
      <c r="K16" s="6">
        <v>303958.89</v>
      </c>
      <c r="L16" s="14" t="s">
        <v>187</v>
      </c>
      <c r="M16" s="36" t="s">
        <v>94</v>
      </c>
    </row>
    <row r="17" spans="1:13" ht="84" customHeight="1" x14ac:dyDescent="0.3">
      <c r="A17" s="1">
        <v>7</v>
      </c>
      <c r="B17" s="4" t="s">
        <v>129</v>
      </c>
      <c r="C17" s="25" t="s">
        <v>55</v>
      </c>
      <c r="D17" s="26" t="s">
        <v>128</v>
      </c>
      <c r="E17" s="24" t="s">
        <v>95</v>
      </c>
      <c r="F17" s="9">
        <v>19</v>
      </c>
      <c r="G17" s="9">
        <v>12</v>
      </c>
      <c r="H17" s="10">
        <v>163946.43</v>
      </c>
      <c r="I17" s="10">
        <v>163946.43</v>
      </c>
      <c r="J17" s="10">
        <v>163946.43</v>
      </c>
      <c r="K17" s="6">
        <v>163946.43</v>
      </c>
      <c r="L17" s="14" t="s">
        <v>187</v>
      </c>
      <c r="M17" s="36" t="s">
        <v>94</v>
      </c>
    </row>
    <row r="18" spans="1:13" ht="91.2" x14ac:dyDescent="0.3">
      <c r="A18" s="1">
        <v>8</v>
      </c>
      <c r="B18" s="4" t="s">
        <v>157</v>
      </c>
      <c r="C18" s="25" t="s">
        <v>82</v>
      </c>
      <c r="D18" s="26" t="s">
        <v>158</v>
      </c>
      <c r="E18" s="24" t="s">
        <v>95</v>
      </c>
      <c r="F18" s="9">
        <v>16</v>
      </c>
      <c r="G18" s="9">
        <v>13</v>
      </c>
      <c r="H18" s="10">
        <v>179173.89</v>
      </c>
      <c r="I18" s="10">
        <v>179173.89</v>
      </c>
      <c r="J18" s="10">
        <v>179173.89</v>
      </c>
      <c r="K18" s="6">
        <v>179173.89</v>
      </c>
      <c r="L18" s="14" t="s">
        <v>187</v>
      </c>
      <c r="M18" s="36" t="s">
        <v>94</v>
      </c>
    </row>
    <row r="19" spans="1:13" ht="91.2" x14ac:dyDescent="0.3">
      <c r="A19" s="1">
        <v>9</v>
      </c>
      <c r="B19" s="4" t="s">
        <v>19</v>
      </c>
      <c r="C19" s="25" t="s">
        <v>68</v>
      </c>
      <c r="D19" s="26" t="s">
        <v>145</v>
      </c>
      <c r="E19" s="24" t="s">
        <v>95</v>
      </c>
      <c r="F19" s="9">
        <v>21</v>
      </c>
      <c r="G19" s="9">
        <v>15</v>
      </c>
      <c r="H19" s="10">
        <v>205742.34</v>
      </c>
      <c r="I19" s="10">
        <v>205742.34</v>
      </c>
      <c r="J19" s="10">
        <v>205742.34</v>
      </c>
      <c r="K19" s="6">
        <v>205742.34</v>
      </c>
      <c r="L19" s="14" t="s">
        <v>187</v>
      </c>
      <c r="M19" s="36" t="s">
        <v>94</v>
      </c>
    </row>
    <row r="20" spans="1:13" ht="91.2" x14ac:dyDescent="0.3">
      <c r="A20" s="1">
        <v>10</v>
      </c>
      <c r="B20" s="4" t="s">
        <v>124</v>
      </c>
      <c r="C20" s="25" t="s">
        <v>58</v>
      </c>
      <c r="D20" s="26" t="s">
        <v>123</v>
      </c>
      <c r="E20" s="24" t="s">
        <v>95</v>
      </c>
      <c r="F20" s="9">
        <v>17</v>
      </c>
      <c r="G20" s="9">
        <v>14</v>
      </c>
      <c r="H20" s="10">
        <v>191023.47</v>
      </c>
      <c r="I20" s="10">
        <v>191023.47</v>
      </c>
      <c r="J20" s="10">
        <v>191023.47</v>
      </c>
      <c r="K20" s="6">
        <v>191023.47</v>
      </c>
      <c r="L20" s="14" t="s">
        <v>187</v>
      </c>
      <c r="M20" s="36" t="s">
        <v>94</v>
      </c>
    </row>
    <row r="21" spans="1:13" ht="82.05" customHeight="1" x14ac:dyDescent="0.3">
      <c r="A21" s="1">
        <v>11</v>
      </c>
      <c r="B21" s="4" t="s">
        <v>20</v>
      </c>
      <c r="C21" s="25" t="s">
        <v>59</v>
      </c>
      <c r="D21" s="26" t="s">
        <v>132</v>
      </c>
      <c r="E21" s="24" t="s">
        <v>95</v>
      </c>
      <c r="F21" s="9">
        <v>27</v>
      </c>
      <c r="G21" s="9">
        <v>23</v>
      </c>
      <c r="H21" s="10">
        <v>317637.36</v>
      </c>
      <c r="I21" s="10">
        <v>317637.36</v>
      </c>
      <c r="J21" s="10">
        <v>317637.36</v>
      </c>
      <c r="K21" s="6">
        <v>317637.36</v>
      </c>
      <c r="L21" s="14" t="s">
        <v>187</v>
      </c>
      <c r="M21" s="36" t="s">
        <v>94</v>
      </c>
    </row>
    <row r="22" spans="1:13" ht="79.95" customHeight="1" x14ac:dyDescent="0.3">
      <c r="A22" s="1">
        <v>12</v>
      </c>
      <c r="B22" s="4" t="s">
        <v>21</v>
      </c>
      <c r="C22" s="25" t="s">
        <v>60</v>
      </c>
      <c r="D22" s="26" t="s">
        <v>156</v>
      </c>
      <c r="E22" s="24" t="s">
        <v>95</v>
      </c>
      <c r="F22" s="9">
        <v>8</v>
      </c>
      <c r="G22" s="9">
        <v>7</v>
      </c>
      <c r="H22" s="10">
        <v>94631.13</v>
      </c>
      <c r="I22" s="10">
        <v>94631.13</v>
      </c>
      <c r="J22" s="10">
        <v>94631.13</v>
      </c>
      <c r="K22" s="6">
        <v>94631.13</v>
      </c>
      <c r="L22" s="14" t="s">
        <v>187</v>
      </c>
      <c r="M22" s="36" t="s">
        <v>94</v>
      </c>
    </row>
    <row r="23" spans="1:13" ht="91.2" x14ac:dyDescent="0.3">
      <c r="A23" s="1">
        <v>13</v>
      </c>
      <c r="B23" s="4" t="s">
        <v>139</v>
      </c>
      <c r="C23" s="25" t="s">
        <v>100</v>
      </c>
      <c r="D23" s="26" t="s">
        <v>110</v>
      </c>
      <c r="E23" s="24" t="s">
        <v>95</v>
      </c>
      <c r="F23" s="9">
        <v>11</v>
      </c>
      <c r="G23" s="9">
        <v>11</v>
      </c>
      <c r="H23" s="10">
        <v>152733.42000000001</v>
      </c>
      <c r="I23" s="10">
        <v>152733.42000000001</v>
      </c>
      <c r="J23" s="10">
        <v>152733.42000000001</v>
      </c>
      <c r="K23" s="6">
        <v>152733.42000000001</v>
      </c>
      <c r="L23" s="14" t="s">
        <v>187</v>
      </c>
      <c r="M23" s="36" t="s">
        <v>94</v>
      </c>
    </row>
    <row r="24" spans="1:13" ht="85.05" customHeight="1" x14ac:dyDescent="0.3">
      <c r="A24" s="1">
        <v>14</v>
      </c>
      <c r="B24" s="4" t="s">
        <v>140</v>
      </c>
      <c r="C24" s="25" t="s">
        <v>103</v>
      </c>
      <c r="D24" s="26" t="s">
        <v>104</v>
      </c>
      <c r="E24" s="24" t="s">
        <v>95</v>
      </c>
      <c r="F24" s="9">
        <v>11</v>
      </c>
      <c r="G24" s="9">
        <v>10</v>
      </c>
      <c r="H24" s="10">
        <v>136541.34</v>
      </c>
      <c r="I24" s="10">
        <v>136541.34</v>
      </c>
      <c r="J24" s="10">
        <v>136541.34</v>
      </c>
      <c r="K24" s="6">
        <v>136541.34</v>
      </c>
      <c r="L24" s="14" t="s">
        <v>187</v>
      </c>
      <c r="M24" s="36" t="s">
        <v>94</v>
      </c>
    </row>
    <row r="25" spans="1:13" ht="91.2" x14ac:dyDescent="0.3">
      <c r="A25" s="1">
        <v>15</v>
      </c>
      <c r="B25" s="4" t="s">
        <v>22</v>
      </c>
      <c r="C25" s="25" t="s">
        <v>61</v>
      </c>
      <c r="D25" s="26" t="s">
        <v>169</v>
      </c>
      <c r="E25" s="24" t="s">
        <v>95</v>
      </c>
      <c r="F25" s="9">
        <v>9</v>
      </c>
      <c r="G25" s="9">
        <v>9</v>
      </c>
      <c r="H25" s="10">
        <v>122479.65</v>
      </c>
      <c r="I25" s="10">
        <v>122479.65</v>
      </c>
      <c r="J25" s="10">
        <v>122479.65</v>
      </c>
      <c r="K25" s="6">
        <v>122479.65</v>
      </c>
      <c r="L25" s="14" t="s">
        <v>187</v>
      </c>
      <c r="M25" s="36" t="s">
        <v>94</v>
      </c>
    </row>
    <row r="26" spans="1:13" ht="105.6" x14ac:dyDescent="0.3">
      <c r="A26" s="1">
        <v>16</v>
      </c>
      <c r="B26" s="4" t="s">
        <v>23</v>
      </c>
      <c r="C26" s="25" t="s">
        <v>62</v>
      </c>
      <c r="D26" s="26" t="s">
        <v>144</v>
      </c>
      <c r="E26" s="24" t="s">
        <v>95</v>
      </c>
      <c r="F26" s="9">
        <v>2</v>
      </c>
      <c r="G26" s="9">
        <v>1</v>
      </c>
      <c r="H26" s="10">
        <v>13759.74</v>
      </c>
      <c r="I26" s="10">
        <v>13759.74</v>
      </c>
      <c r="J26" s="10">
        <v>13759.74</v>
      </c>
      <c r="K26" s="6">
        <v>13759.74</v>
      </c>
      <c r="L26" s="14" t="s">
        <v>187</v>
      </c>
      <c r="M26" s="36" t="s">
        <v>94</v>
      </c>
    </row>
    <row r="27" spans="1:13" ht="91.2" x14ac:dyDescent="0.3">
      <c r="A27" s="1">
        <v>17</v>
      </c>
      <c r="B27" s="4" t="s">
        <v>24</v>
      </c>
      <c r="C27" s="25" t="s">
        <v>63</v>
      </c>
      <c r="D27" s="26" t="s">
        <v>175</v>
      </c>
      <c r="E27" s="24" t="s">
        <v>95</v>
      </c>
      <c r="F27" s="9">
        <v>4</v>
      </c>
      <c r="G27" s="9">
        <v>3</v>
      </c>
      <c r="H27" s="10">
        <v>41128.92</v>
      </c>
      <c r="I27" s="10">
        <v>41128.92</v>
      </c>
      <c r="J27" s="10">
        <v>41128.92</v>
      </c>
      <c r="K27" s="6">
        <v>41128.92</v>
      </c>
      <c r="L27" s="14" t="s">
        <v>187</v>
      </c>
      <c r="M27" s="36" t="s">
        <v>94</v>
      </c>
    </row>
    <row r="28" spans="1:13" ht="91.2" x14ac:dyDescent="0.3">
      <c r="A28" s="1">
        <v>18</v>
      </c>
      <c r="B28" s="4" t="s">
        <v>25</v>
      </c>
      <c r="C28" s="25" t="s">
        <v>64</v>
      </c>
      <c r="D28" s="26" t="s">
        <v>159</v>
      </c>
      <c r="E28" s="24" t="s">
        <v>95</v>
      </c>
      <c r="F28" s="9">
        <v>18</v>
      </c>
      <c r="G28" s="9">
        <v>18</v>
      </c>
      <c r="H28" s="10">
        <v>247365.72</v>
      </c>
      <c r="I28" s="10">
        <v>247365.72</v>
      </c>
      <c r="J28" s="10">
        <v>247365.72</v>
      </c>
      <c r="K28" s="6">
        <v>247365.72</v>
      </c>
      <c r="L28" s="14" t="s">
        <v>187</v>
      </c>
      <c r="M28" s="36" t="s">
        <v>94</v>
      </c>
    </row>
    <row r="29" spans="1:13" ht="91.2" x14ac:dyDescent="0.3">
      <c r="A29" s="1">
        <v>19</v>
      </c>
      <c r="B29" s="4" t="s">
        <v>149</v>
      </c>
      <c r="C29" s="25" t="s">
        <v>65</v>
      </c>
      <c r="D29" s="26" t="s">
        <v>150</v>
      </c>
      <c r="E29" s="24" t="s">
        <v>95</v>
      </c>
      <c r="F29" s="9">
        <v>20</v>
      </c>
      <c r="G29" s="9">
        <v>20</v>
      </c>
      <c r="H29" s="10">
        <v>274539.51</v>
      </c>
      <c r="I29" s="10">
        <v>274539.51</v>
      </c>
      <c r="J29" s="10">
        <v>274539.51</v>
      </c>
      <c r="K29" s="6">
        <v>274539.51</v>
      </c>
      <c r="L29" s="14" t="s">
        <v>187</v>
      </c>
      <c r="M29" s="36" t="s">
        <v>94</v>
      </c>
    </row>
    <row r="30" spans="1:13" ht="91.2" x14ac:dyDescent="0.3">
      <c r="A30" s="1">
        <v>20</v>
      </c>
      <c r="B30" s="4" t="s">
        <v>26</v>
      </c>
      <c r="C30" s="25" t="s">
        <v>66</v>
      </c>
      <c r="D30" s="26" t="s">
        <v>111</v>
      </c>
      <c r="E30" s="24" t="s">
        <v>95</v>
      </c>
      <c r="F30" s="9">
        <v>8</v>
      </c>
      <c r="G30" s="9">
        <v>6</v>
      </c>
      <c r="H30" s="10">
        <v>82340.009999999995</v>
      </c>
      <c r="I30" s="10">
        <v>82340.009999999995</v>
      </c>
      <c r="J30" s="10">
        <v>82340.009999999995</v>
      </c>
      <c r="K30" s="6">
        <v>82340.009999999995</v>
      </c>
      <c r="L30" s="14" t="s">
        <v>187</v>
      </c>
      <c r="M30" s="36" t="s">
        <v>94</v>
      </c>
    </row>
    <row r="31" spans="1:13" ht="91.2" x14ac:dyDescent="0.3">
      <c r="A31" s="1">
        <v>21</v>
      </c>
      <c r="B31" s="4" t="s">
        <v>108</v>
      </c>
      <c r="C31" s="25" t="s">
        <v>67</v>
      </c>
      <c r="D31" s="26" t="s">
        <v>109</v>
      </c>
      <c r="E31" s="24" t="s">
        <v>95</v>
      </c>
      <c r="F31" s="9">
        <v>5</v>
      </c>
      <c r="G31" s="9">
        <v>4</v>
      </c>
      <c r="H31" s="10">
        <v>54476.46</v>
      </c>
      <c r="I31" s="10">
        <v>54476.46</v>
      </c>
      <c r="J31" s="10">
        <v>54476.46</v>
      </c>
      <c r="K31" s="6">
        <v>54476.46</v>
      </c>
      <c r="L31" s="14" t="s">
        <v>187</v>
      </c>
      <c r="M31" s="36" t="s">
        <v>94</v>
      </c>
    </row>
    <row r="32" spans="1:13" ht="91.2" x14ac:dyDescent="0.3">
      <c r="A32" s="1">
        <v>22</v>
      </c>
      <c r="B32" s="4" t="s">
        <v>27</v>
      </c>
      <c r="C32" s="25" t="s">
        <v>64</v>
      </c>
      <c r="D32" s="26" t="s">
        <v>112</v>
      </c>
      <c r="E32" s="24" t="s">
        <v>95</v>
      </c>
      <c r="F32" s="9">
        <v>9</v>
      </c>
      <c r="G32" s="9">
        <v>8</v>
      </c>
      <c r="H32" s="10">
        <v>109636.38</v>
      </c>
      <c r="I32" s="10">
        <v>109636.38</v>
      </c>
      <c r="J32" s="10">
        <v>109636.38</v>
      </c>
      <c r="K32" s="6">
        <v>109636.38</v>
      </c>
      <c r="L32" s="14" t="s">
        <v>187</v>
      </c>
      <c r="M32" s="36" t="s">
        <v>94</v>
      </c>
    </row>
    <row r="33" spans="1:13" ht="91.2" x14ac:dyDescent="0.3">
      <c r="A33" s="1">
        <v>23</v>
      </c>
      <c r="B33" s="4" t="s">
        <v>28</v>
      </c>
      <c r="C33" s="25" t="s">
        <v>106</v>
      </c>
      <c r="D33" s="26" t="s">
        <v>107</v>
      </c>
      <c r="E33" s="24" t="s">
        <v>95</v>
      </c>
      <c r="F33" s="9">
        <v>10</v>
      </c>
      <c r="G33" s="9">
        <v>10</v>
      </c>
      <c r="H33" s="10">
        <v>137660.57999999999</v>
      </c>
      <c r="I33" s="10">
        <v>137660.57999999999</v>
      </c>
      <c r="J33" s="10">
        <v>137660.57999999999</v>
      </c>
      <c r="K33" s="6">
        <v>137660.57999999999</v>
      </c>
      <c r="L33" s="14" t="s">
        <v>187</v>
      </c>
      <c r="M33" s="36" t="s">
        <v>94</v>
      </c>
    </row>
    <row r="34" spans="1:13" ht="80.55" customHeight="1" x14ac:dyDescent="0.3">
      <c r="A34" s="1">
        <v>24</v>
      </c>
      <c r="B34" s="4" t="s">
        <v>154</v>
      </c>
      <c r="C34" s="27" t="s">
        <v>100</v>
      </c>
      <c r="D34" s="26" t="s">
        <v>155</v>
      </c>
      <c r="E34" s="24" t="s">
        <v>95</v>
      </c>
      <c r="F34" s="9">
        <v>19</v>
      </c>
      <c r="G34" s="9">
        <v>19</v>
      </c>
      <c r="H34" s="10">
        <v>261188.64</v>
      </c>
      <c r="I34" s="10">
        <v>261188.64</v>
      </c>
      <c r="J34" s="10">
        <v>261188.64</v>
      </c>
      <c r="K34" s="6">
        <v>261188.64</v>
      </c>
      <c r="L34" s="14" t="s">
        <v>187</v>
      </c>
      <c r="M34" s="36" t="s">
        <v>94</v>
      </c>
    </row>
    <row r="35" spans="1:13" ht="91.2" x14ac:dyDescent="0.3">
      <c r="A35" s="1">
        <v>25</v>
      </c>
      <c r="B35" s="4" t="s">
        <v>29</v>
      </c>
      <c r="C35" s="25" t="s">
        <v>82</v>
      </c>
      <c r="D35" s="26" t="s">
        <v>138</v>
      </c>
      <c r="E35" s="24" t="s">
        <v>95</v>
      </c>
      <c r="F35" s="9">
        <v>7</v>
      </c>
      <c r="G35" s="9">
        <v>7</v>
      </c>
      <c r="H35" s="10">
        <v>95365.440000000002</v>
      </c>
      <c r="I35" s="10">
        <v>95365.440000000002</v>
      </c>
      <c r="J35" s="10">
        <v>95365.440000000002</v>
      </c>
      <c r="K35" s="6">
        <v>95365.440000000002</v>
      </c>
      <c r="L35" s="14" t="s">
        <v>187</v>
      </c>
      <c r="M35" s="36" t="s">
        <v>94</v>
      </c>
    </row>
    <row r="36" spans="1:13" ht="91.2" x14ac:dyDescent="0.3">
      <c r="A36" s="1">
        <v>26</v>
      </c>
      <c r="B36" s="4" t="s">
        <v>30</v>
      </c>
      <c r="C36" s="25" t="s">
        <v>69</v>
      </c>
      <c r="D36" s="26" t="s">
        <v>122</v>
      </c>
      <c r="E36" s="24" t="s">
        <v>95</v>
      </c>
      <c r="F36" s="9">
        <v>22</v>
      </c>
      <c r="G36" s="9">
        <v>22</v>
      </c>
      <c r="H36" s="10">
        <v>303653.96999999997</v>
      </c>
      <c r="I36" s="10">
        <v>303653.96999999997</v>
      </c>
      <c r="J36" s="10">
        <v>303653.96999999997</v>
      </c>
      <c r="K36" s="6">
        <v>303653.96999999997</v>
      </c>
      <c r="L36" s="14" t="s">
        <v>187</v>
      </c>
      <c r="M36" s="36" t="s">
        <v>94</v>
      </c>
    </row>
    <row r="37" spans="1:13" ht="91.2" x14ac:dyDescent="0.3">
      <c r="A37" s="1">
        <v>27</v>
      </c>
      <c r="B37" s="4" t="s">
        <v>31</v>
      </c>
      <c r="C37" s="25" t="s">
        <v>56</v>
      </c>
      <c r="D37" s="26" t="s">
        <v>166</v>
      </c>
      <c r="E37" s="24" t="s">
        <v>95</v>
      </c>
      <c r="F37" s="9">
        <v>9</v>
      </c>
      <c r="G37" s="9">
        <v>8</v>
      </c>
      <c r="H37" s="10">
        <v>109796.13</v>
      </c>
      <c r="I37" s="10">
        <v>109796.13</v>
      </c>
      <c r="J37" s="10">
        <v>109796.13</v>
      </c>
      <c r="K37" s="6">
        <v>109796.13</v>
      </c>
      <c r="L37" s="14" t="s">
        <v>187</v>
      </c>
      <c r="M37" s="36" t="s">
        <v>94</v>
      </c>
    </row>
    <row r="38" spans="1:13" ht="91.2" x14ac:dyDescent="0.3">
      <c r="A38" s="1">
        <v>28</v>
      </c>
      <c r="B38" s="4" t="s">
        <v>32</v>
      </c>
      <c r="C38" s="27" t="s">
        <v>70</v>
      </c>
      <c r="D38" s="26" t="s">
        <v>125</v>
      </c>
      <c r="E38" s="24" t="s">
        <v>95</v>
      </c>
      <c r="F38" s="9">
        <v>14</v>
      </c>
      <c r="G38" s="9">
        <v>14</v>
      </c>
      <c r="H38" s="10">
        <v>195045.48</v>
      </c>
      <c r="I38" s="10">
        <v>195045.48</v>
      </c>
      <c r="J38" s="10">
        <v>195045.48</v>
      </c>
      <c r="K38" s="6">
        <v>195045.48</v>
      </c>
      <c r="L38" s="14" t="s">
        <v>187</v>
      </c>
      <c r="M38" s="36" t="s">
        <v>94</v>
      </c>
    </row>
    <row r="39" spans="1:13" ht="91.2" x14ac:dyDescent="0.3">
      <c r="A39" s="1">
        <v>29</v>
      </c>
      <c r="B39" s="4" t="s">
        <v>33</v>
      </c>
      <c r="C39" s="25" t="s">
        <v>71</v>
      </c>
      <c r="D39" s="26" t="s">
        <v>119</v>
      </c>
      <c r="E39" s="24" t="s">
        <v>95</v>
      </c>
      <c r="F39" s="9">
        <v>19</v>
      </c>
      <c r="G39" s="9">
        <v>19</v>
      </c>
      <c r="H39" s="10">
        <v>262645.28999999998</v>
      </c>
      <c r="I39" s="10">
        <v>262645.28999999998</v>
      </c>
      <c r="J39" s="10">
        <v>262645.28999999998</v>
      </c>
      <c r="K39" s="6">
        <v>262645.28999999998</v>
      </c>
      <c r="L39" s="14" t="s">
        <v>187</v>
      </c>
      <c r="M39" s="36" t="s">
        <v>94</v>
      </c>
    </row>
    <row r="40" spans="1:13" ht="91.2" x14ac:dyDescent="0.3">
      <c r="A40" s="1">
        <v>30</v>
      </c>
      <c r="B40" s="4" t="s">
        <v>136</v>
      </c>
      <c r="C40" s="25" t="s">
        <v>72</v>
      </c>
      <c r="D40" s="26" t="s">
        <v>137</v>
      </c>
      <c r="E40" s="24" t="s">
        <v>95</v>
      </c>
      <c r="F40" s="9">
        <v>12</v>
      </c>
      <c r="G40" s="9">
        <v>12</v>
      </c>
      <c r="H40" s="10">
        <v>165133.35</v>
      </c>
      <c r="I40" s="10">
        <v>165133.35</v>
      </c>
      <c r="J40" s="10">
        <v>165133.35</v>
      </c>
      <c r="K40" s="6">
        <v>165133.35</v>
      </c>
      <c r="L40" s="14" t="s">
        <v>187</v>
      </c>
      <c r="M40" s="36" t="s">
        <v>94</v>
      </c>
    </row>
    <row r="41" spans="1:13" ht="98.55" customHeight="1" x14ac:dyDescent="0.3">
      <c r="A41" s="1">
        <v>31</v>
      </c>
      <c r="B41" s="4" t="s">
        <v>117</v>
      </c>
      <c r="C41" s="25" t="s">
        <v>71</v>
      </c>
      <c r="D41" s="26" t="s">
        <v>153</v>
      </c>
      <c r="E41" s="24" t="s">
        <v>95</v>
      </c>
      <c r="F41" s="9">
        <v>3</v>
      </c>
      <c r="G41" s="9">
        <v>3</v>
      </c>
      <c r="H41" s="10">
        <v>40997.879999999997</v>
      </c>
      <c r="I41" s="10">
        <v>40997.879999999997</v>
      </c>
      <c r="J41" s="10">
        <v>40997.879999999997</v>
      </c>
      <c r="K41" s="6">
        <v>40997.879999999997</v>
      </c>
      <c r="L41" s="14" t="s">
        <v>187</v>
      </c>
      <c r="M41" s="36" t="s">
        <v>94</v>
      </c>
    </row>
    <row r="42" spans="1:13" ht="91.2" x14ac:dyDescent="0.3">
      <c r="A42" s="1">
        <v>32</v>
      </c>
      <c r="B42" s="4" t="s">
        <v>115</v>
      </c>
      <c r="C42" s="27" t="s">
        <v>56</v>
      </c>
      <c r="D42" s="26" t="s">
        <v>116</v>
      </c>
      <c r="E42" s="24" t="s">
        <v>95</v>
      </c>
      <c r="F42" s="9">
        <v>13</v>
      </c>
      <c r="G42" s="9">
        <v>13</v>
      </c>
      <c r="H42" s="10">
        <v>177941.34</v>
      </c>
      <c r="I42" s="10">
        <v>177941.34</v>
      </c>
      <c r="J42" s="10">
        <v>177941.34</v>
      </c>
      <c r="K42" s="6">
        <v>177941.34</v>
      </c>
      <c r="L42" s="14" t="s">
        <v>187</v>
      </c>
      <c r="M42" s="36" t="s">
        <v>94</v>
      </c>
    </row>
    <row r="43" spans="1:13" ht="91.2" x14ac:dyDescent="0.3">
      <c r="A43" s="1">
        <v>33</v>
      </c>
      <c r="B43" s="4" t="s">
        <v>98</v>
      </c>
      <c r="C43" s="25" t="s">
        <v>73</v>
      </c>
      <c r="D43" s="26" t="s">
        <v>99</v>
      </c>
      <c r="E43" s="24" t="s">
        <v>95</v>
      </c>
      <c r="F43" s="9">
        <v>19</v>
      </c>
      <c r="G43" s="9">
        <v>19</v>
      </c>
      <c r="H43" s="10">
        <v>260154.36</v>
      </c>
      <c r="I43" s="10">
        <v>260154.36</v>
      </c>
      <c r="J43" s="10">
        <v>260154.36</v>
      </c>
      <c r="K43" s="6">
        <v>260154.36</v>
      </c>
      <c r="L43" s="14" t="s">
        <v>187</v>
      </c>
      <c r="M43" s="36" t="s">
        <v>94</v>
      </c>
    </row>
    <row r="44" spans="1:13" ht="91.2" x14ac:dyDescent="0.3">
      <c r="A44" s="1">
        <v>34</v>
      </c>
      <c r="B44" s="4" t="s">
        <v>34</v>
      </c>
      <c r="C44" s="25" t="s">
        <v>74</v>
      </c>
      <c r="D44" s="26" t="s">
        <v>152</v>
      </c>
      <c r="E44" s="24" t="s">
        <v>95</v>
      </c>
      <c r="F44" s="9">
        <v>11</v>
      </c>
      <c r="G44" s="9">
        <v>11</v>
      </c>
      <c r="H44" s="10">
        <v>152062.20000000001</v>
      </c>
      <c r="I44" s="10">
        <v>152062.20000000001</v>
      </c>
      <c r="J44" s="10">
        <v>152062.20000000001</v>
      </c>
      <c r="K44" s="6">
        <v>152062.20000000001</v>
      </c>
      <c r="L44" s="14" t="s">
        <v>187</v>
      </c>
      <c r="M44" s="36" t="s">
        <v>94</v>
      </c>
    </row>
    <row r="45" spans="1:13" ht="91.2" x14ac:dyDescent="0.3">
      <c r="A45" s="1">
        <v>35</v>
      </c>
      <c r="B45" s="4" t="s">
        <v>182</v>
      </c>
      <c r="C45" s="25" t="s">
        <v>184</v>
      </c>
      <c r="D45" s="26" t="s">
        <v>183</v>
      </c>
      <c r="E45" s="24" t="s">
        <v>95</v>
      </c>
      <c r="F45" s="9">
        <v>6</v>
      </c>
      <c r="G45" s="9">
        <v>5</v>
      </c>
      <c r="H45" s="10">
        <v>67960.89</v>
      </c>
      <c r="I45" s="10">
        <v>67960.89</v>
      </c>
      <c r="J45" s="10">
        <v>67960.89</v>
      </c>
      <c r="K45" s="6">
        <v>67960.89</v>
      </c>
      <c r="L45" s="14" t="s">
        <v>187</v>
      </c>
      <c r="M45" s="36" t="s">
        <v>94</v>
      </c>
    </row>
    <row r="46" spans="1:13" ht="91.2" x14ac:dyDescent="0.3">
      <c r="A46" s="1">
        <v>36</v>
      </c>
      <c r="B46" s="4" t="s">
        <v>102</v>
      </c>
      <c r="C46" s="25" t="s">
        <v>100</v>
      </c>
      <c r="D46" s="26" t="s">
        <v>101</v>
      </c>
      <c r="E46" s="24" t="s">
        <v>95</v>
      </c>
      <c r="F46" s="9">
        <v>2</v>
      </c>
      <c r="G46" s="9">
        <v>2</v>
      </c>
      <c r="H46" s="10">
        <v>27863.64</v>
      </c>
      <c r="I46" s="10">
        <v>27863.64</v>
      </c>
      <c r="J46" s="10">
        <v>27863.64</v>
      </c>
      <c r="K46" s="6">
        <v>27863.64</v>
      </c>
      <c r="L46" s="14" t="s">
        <v>187</v>
      </c>
      <c r="M46" s="36" t="s">
        <v>94</v>
      </c>
    </row>
    <row r="47" spans="1:13" ht="91.2" x14ac:dyDescent="0.3">
      <c r="A47" s="1">
        <v>37</v>
      </c>
      <c r="B47" s="4" t="s">
        <v>35</v>
      </c>
      <c r="C47" s="25" t="s">
        <v>75</v>
      </c>
      <c r="D47" s="26" t="s">
        <v>134</v>
      </c>
      <c r="E47" s="24" t="s">
        <v>95</v>
      </c>
      <c r="F47" s="9">
        <v>2</v>
      </c>
      <c r="G47" s="9">
        <v>2</v>
      </c>
      <c r="H47" s="10">
        <v>28090.799999999999</v>
      </c>
      <c r="I47" s="10">
        <v>28090.799999999999</v>
      </c>
      <c r="J47" s="10">
        <v>28090.799999999999</v>
      </c>
      <c r="K47" s="6">
        <v>28090.799999999999</v>
      </c>
      <c r="L47" s="14" t="s">
        <v>187</v>
      </c>
      <c r="M47" s="36" t="s">
        <v>94</v>
      </c>
    </row>
    <row r="48" spans="1:13" ht="91.2" x14ac:dyDescent="0.3">
      <c r="A48" s="1">
        <v>38</v>
      </c>
      <c r="B48" s="4" t="s">
        <v>171</v>
      </c>
      <c r="C48" s="25" t="s">
        <v>76</v>
      </c>
      <c r="D48" s="26" t="s">
        <v>170</v>
      </c>
      <c r="E48" s="24" t="s">
        <v>95</v>
      </c>
      <c r="F48" s="9">
        <v>2</v>
      </c>
      <c r="G48" s="9">
        <v>2</v>
      </c>
      <c r="H48" s="10">
        <v>27519.3</v>
      </c>
      <c r="I48" s="10">
        <v>27519.3</v>
      </c>
      <c r="J48" s="10">
        <v>27519.3</v>
      </c>
      <c r="K48" s="6">
        <v>27519.3</v>
      </c>
      <c r="L48" s="14" t="s">
        <v>187</v>
      </c>
      <c r="M48" s="36" t="s">
        <v>94</v>
      </c>
    </row>
    <row r="49" spans="1:13" ht="91.2" x14ac:dyDescent="0.3">
      <c r="A49" s="1">
        <v>39</v>
      </c>
      <c r="B49" s="4" t="s">
        <v>36</v>
      </c>
      <c r="C49" s="25" t="s">
        <v>64</v>
      </c>
      <c r="D49" s="26" t="s">
        <v>143</v>
      </c>
      <c r="E49" s="24" t="s">
        <v>95</v>
      </c>
      <c r="F49" s="9">
        <v>4</v>
      </c>
      <c r="G49" s="9">
        <v>4</v>
      </c>
      <c r="H49" s="10">
        <v>56473.29</v>
      </c>
      <c r="I49" s="10">
        <v>56473.29</v>
      </c>
      <c r="J49" s="10">
        <v>56473.29</v>
      </c>
      <c r="K49" s="6">
        <v>56473.29</v>
      </c>
      <c r="L49" s="14" t="s">
        <v>187</v>
      </c>
      <c r="M49" s="36" t="s">
        <v>94</v>
      </c>
    </row>
    <row r="50" spans="1:13" ht="91.2" x14ac:dyDescent="0.3">
      <c r="A50" s="1">
        <v>40</v>
      </c>
      <c r="B50" s="4" t="s">
        <v>37</v>
      </c>
      <c r="C50" s="25" t="s">
        <v>77</v>
      </c>
      <c r="D50" s="26" t="s">
        <v>161</v>
      </c>
      <c r="E50" s="24" t="s">
        <v>95</v>
      </c>
      <c r="F50" s="9">
        <v>6</v>
      </c>
      <c r="G50" s="9">
        <v>6</v>
      </c>
      <c r="H50" s="10">
        <v>82773.81</v>
      </c>
      <c r="I50" s="10">
        <v>82773.81</v>
      </c>
      <c r="J50" s="10">
        <v>82773.81</v>
      </c>
      <c r="K50" s="6">
        <v>82773.81</v>
      </c>
      <c r="L50" s="14" t="s">
        <v>187</v>
      </c>
      <c r="M50" s="36" t="s">
        <v>94</v>
      </c>
    </row>
    <row r="51" spans="1:13" ht="91.2" x14ac:dyDescent="0.3">
      <c r="A51" s="1">
        <v>41</v>
      </c>
      <c r="B51" s="4" t="s">
        <v>121</v>
      </c>
      <c r="C51" s="25" t="s">
        <v>78</v>
      </c>
      <c r="D51" s="26" t="s">
        <v>120</v>
      </c>
      <c r="E51" s="24" t="s">
        <v>95</v>
      </c>
      <c r="F51" s="9">
        <v>6</v>
      </c>
      <c r="G51" s="9">
        <v>6</v>
      </c>
      <c r="H51" s="10">
        <v>82977.929999999993</v>
      </c>
      <c r="I51" s="10">
        <v>82977.929999999993</v>
      </c>
      <c r="J51" s="10">
        <v>82977.929999999993</v>
      </c>
      <c r="K51" s="6">
        <v>82977.929999999993</v>
      </c>
      <c r="L51" s="14" t="s">
        <v>187</v>
      </c>
      <c r="M51" s="36" t="s">
        <v>94</v>
      </c>
    </row>
    <row r="52" spans="1:13" ht="91.2" x14ac:dyDescent="0.3">
      <c r="A52" s="1">
        <v>42</v>
      </c>
      <c r="B52" s="4" t="s">
        <v>38</v>
      </c>
      <c r="C52" s="25" t="s">
        <v>79</v>
      </c>
      <c r="D52" s="26" t="s">
        <v>147</v>
      </c>
      <c r="E52" s="24" t="s">
        <v>95</v>
      </c>
      <c r="F52" s="9">
        <v>6</v>
      </c>
      <c r="G52" s="9">
        <v>6</v>
      </c>
      <c r="H52" s="10">
        <v>82684.800000000003</v>
      </c>
      <c r="I52" s="10">
        <v>82684.800000000003</v>
      </c>
      <c r="J52" s="10">
        <v>82684.800000000003</v>
      </c>
      <c r="K52" s="6">
        <v>82684.800000000003</v>
      </c>
      <c r="L52" s="14" t="s">
        <v>187</v>
      </c>
      <c r="M52" s="36" t="s">
        <v>94</v>
      </c>
    </row>
    <row r="53" spans="1:13" ht="91.2" x14ac:dyDescent="0.3">
      <c r="A53" s="1">
        <v>43</v>
      </c>
      <c r="B53" s="4" t="s">
        <v>39</v>
      </c>
      <c r="C53" s="25" t="s">
        <v>57</v>
      </c>
      <c r="D53" s="26" t="s">
        <v>160</v>
      </c>
      <c r="E53" s="24" t="s">
        <v>95</v>
      </c>
      <c r="F53" s="9">
        <v>3</v>
      </c>
      <c r="G53" s="9">
        <v>3</v>
      </c>
      <c r="H53" s="10">
        <v>40806.449999999997</v>
      </c>
      <c r="I53" s="10">
        <v>40806.449999999997</v>
      </c>
      <c r="J53" s="10">
        <v>40806.449999999997</v>
      </c>
      <c r="K53" s="6">
        <v>40806.449999999997</v>
      </c>
      <c r="L53" s="14" t="s">
        <v>187</v>
      </c>
      <c r="M53" s="36" t="s">
        <v>94</v>
      </c>
    </row>
    <row r="54" spans="1:13" ht="91.2" x14ac:dyDescent="0.3">
      <c r="A54" s="1">
        <v>44</v>
      </c>
      <c r="B54" s="4" t="s">
        <v>40</v>
      </c>
      <c r="C54" s="25" t="s">
        <v>80</v>
      </c>
      <c r="D54" s="26" t="s">
        <v>151</v>
      </c>
      <c r="E54" s="24" t="s">
        <v>95</v>
      </c>
      <c r="F54" s="9">
        <v>8</v>
      </c>
      <c r="G54" s="9">
        <v>6</v>
      </c>
      <c r="H54" s="10">
        <v>82621.08</v>
      </c>
      <c r="I54" s="10">
        <v>82621.08</v>
      </c>
      <c r="J54" s="10">
        <v>82621.08</v>
      </c>
      <c r="K54" s="6">
        <v>82621.08</v>
      </c>
      <c r="L54" s="14" t="s">
        <v>187</v>
      </c>
      <c r="M54" s="36" t="s">
        <v>94</v>
      </c>
    </row>
    <row r="55" spans="1:13" ht="91.2" x14ac:dyDescent="0.3">
      <c r="A55" s="1">
        <v>45</v>
      </c>
      <c r="B55" s="4" t="s">
        <v>41</v>
      </c>
      <c r="C55" s="25" t="s">
        <v>81</v>
      </c>
      <c r="D55" s="26" t="s">
        <v>135</v>
      </c>
      <c r="E55" s="24" t="s">
        <v>95</v>
      </c>
      <c r="F55" s="9">
        <v>2</v>
      </c>
      <c r="G55" s="9">
        <v>2</v>
      </c>
      <c r="H55" s="10">
        <v>27410.400000000001</v>
      </c>
      <c r="I55" s="10">
        <v>27410.400000000001</v>
      </c>
      <c r="J55" s="10">
        <v>27410.400000000001</v>
      </c>
      <c r="K55" s="6">
        <v>27410.400000000001</v>
      </c>
      <c r="L55" s="14" t="s">
        <v>187</v>
      </c>
      <c r="M55" s="36" t="s">
        <v>94</v>
      </c>
    </row>
    <row r="56" spans="1:13" ht="91.2" x14ac:dyDescent="0.3">
      <c r="A56" s="1">
        <v>46</v>
      </c>
      <c r="B56" s="4" t="s">
        <v>42</v>
      </c>
      <c r="C56" s="25" t="s">
        <v>58</v>
      </c>
      <c r="D56" s="26" t="s">
        <v>118</v>
      </c>
      <c r="E56" s="24" t="s">
        <v>95</v>
      </c>
      <c r="F56" s="9">
        <v>9</v>
      </c>
      <c r="G56" s="9">
        <v>8</v>
      </c>
      <c r="H56" s="10">
        <v>108878.49</v>
      </c>
      <c r="I56" s="10">
        <v>108878.49</v>
      </c>
      <c r="J56" s="10">
        <v>108878.49</v>
      </c>
      <c r="K56" s="6">
        <v>108878.49</v>
      </c>
      <c r="L56" s="14" t="s">
        <v>187</v>
      </c>
      <c r="M56" s="36" t="s">
        <v>94</v>
      </c>
    </row>
    <row r="57" spans="1:13" ht="91.2" x14ac:dyDescent="0.3">
      <c r="A57" s="1">
        <v>47</v>
      </c>
      <c r="B57" s="4" t="s">
        <v>141</v>
      </c>
      <c r="C57" s="25" t="s">
        <v>82</v>
      </c>
      <c r="D57" s="26" t="s">
        <v>142</v>
      </c>
      <c r="E57" s="24" t="s">
        <v>95</v>
      </c>
      <c r="F57" s="9">
        <v>2</v>
      </c>
      <c r="G57" s="9">
        <v>2</v>
      </c>
      <c r="H57" s="10">
        <v>27238.23</v>
      </c>
      <c r="I57" s="10">
        <v>27238.23</v>
      </c>
      <c r="J57" s="10">
        <v>27238.23</v>
      </c>
      <c r="K57" s="6">
        <v>27238.23</v>
      </c>
      <c r="L57" s="14" t="s">
        <v>187</v>
      </c>
      <c r="M57" s="36" t="s">
        <v>94</v>
      </c>
    </row>
    <row r="58" spans="1:13" ht="91.2" x14ac:dyDescent="0.3">
      <c r="A58" s="1">
        <v>48</v>
      </c>
      <c r="B58" s="4" t="s">
        <v>177</v>
      </c>
      <c r="C58" s="25" t="s">
        <v>83</v>
      </c>
      <c r="D58" s="26" t="s">
        <v>176</v>
      </c>
      <c r="E58" s="24" t="s">
        <v>95</v>
      </c>
      <c r="F58" s="9">
        <v>8</v>
      </c>
      <c r="G58" s="9">
        <v>8</v>
      </c>
      <c r="H58" s="10">
        <v>108562.95</v>
      </c>
      <c r="I58" s="10">
        <v>108562.95</v>
      </c>
      <c r="J58" s="10">
        <v>108562.95</v>
      </c>
      <c r="K58" s="6">
        <v>108562.95</v>
      </c>
      <c r="L58" s="14" t="s">
        <v>187</v>
      </c>
      <c r="M58" s="36" t="s">
        <v>94</v>
      </c>
    </row>
    <row r="59" spans="1:13" ht="91.2" x14ac:dyDescent="0.3">
      <c r="A59" s="1">
        <v>49</v>
      </c>
      <c r="B59" s="4" t="s">
        <v>43</v>
      </c>
      <c r="C59" s="25" t="s">
        <v>165</v>
      </c>
      <c r="D59" s="26" t="s">
        <v>164</v>
      </c>
      <c r="E59" s="24" t="s">
        <v>95</v>
      </c>
      <c r="F59" s="9">
        <v>2</v>
      </c>
      <c r="G59" s="9">
        <v>2</v>
      </c>
      <c r="H59" s="10">
        <v>26929.62</v>
      </c>
      <c r="I59" s="10">
        <v>26929.62</v>
      </c>
      <c r="J59" s="10">
        <v>26929.62</v>
      </c>
      <c r="K59" s="6">
        <v>26929.62</v>
      </c>
      <c r="L59" s="14" t="s">
        <v>187</v>
      </c>
      <c r="M59" s="36" t="s">
        <v>94</v>
      </c>
    </row>
    <row r="60" spans="1:13" ht="91.2" x14ac:dyDescent="0.3">
      <c r="A60" s="1">
        <v>50</v>
      </c>
      <c r="B60" s="5" t="s">
        <v>162</v>
      </c>
      <c r="C60" s="26" t="s">
        <v>71</v>
      </c>
      <c r="D60" s="28" t="s">
        <v>163</v>
      </c>
      <c r="E60" s="24" t="s">
        <v>95</v>
      </c>
      <c r="F60" s="7">
        <v>4</v>
      </c>
      <c r="G60" s="7">
        <v>4</v>
      </c>
      <c r="H60" s="8">
        <v>55555.11</v>
      </c>
      <c r="I60" s="8">
        <v>55555.11</v>
      </c>
      <c r="J60" s="8">
        <v>55555.11</v>
      </c>
      <c r="K60" s="8">
        <v>55555.11</v>
      </c>
      <c r="L60" s="14" t="s">
        <v>187</v>
      </c>
      <c r="M60" s="36" t="s">
        <v>94</v>
      </c>
    </row>
    <row r="61" spans="1:13" ht="91.2" x14ac:dyDescent="0.3">
      <c r="A61" s="1">
        <v>51</v>
      </c>
      <c r="B61" s="5" t="s">
        <v>44</v>
      </c>
      <c r="C61" s="26" t="s">
        <v>84</v>
      </c>
      <c r="D61" s="28" t="s">
        <v>173</v>
      </c>
      <c r="E61" s="24" t="s">
        <v>95</v>
      </c>
      <c r="F61" s="7">
        <v>3</v>
      </c>
      <c r="G61" s="7">
        <v>3</v>
      </c>
      <c r="H61" s="8">
        <v>41062.230000000003</v>
      </c>
      <c r="I61" s="8">
        <v>41062.230000000003</v>
      </c>
      <c r="J61" s="8">
        <v>41062.230000000003</v>
      </c>
      <c r="K61" s="8">
        <v>41062.230000000003</v>
      </c>
      <c r="L61" s="14" t="s">
        <v>187</v>
      </c>
      <c r="M61" s="36" t="s">
        <v>94</v>
      </c>
    </row>
    <row r="62" spans="1:13" ht="91.2" x14ac:dyDescent="0.3">
      <c r="A62" s="1">
        <v>52</v>
      </c>
      <c r="B62" s="5" t="s">
        <v>45</v>
      </c>
      <c r="C62" s="26" t="s">
        <v>85</v>
      </c>
      <c r="D62" s="28" t="s">
        <v>172</v>
      </c>
      <c r="E62" s="24" t="s">
        <v>95</v>
      </c>
      <c r="F62" s="7">
        <v>6</v>
      </c>
      <c r="G62" s="7">
        <v>6</v>
      </c>
      <c r="H62" s="8">
        <v>81515.88</v>
      </c>
      <c r="I62" s="8">
        <v>81515.88</v>
      </c>
      <c r="J62" s="8">
        <v>81515.88</v>
      </c>
      <c r="K62" s="8">
        <v>81515.88</v>
      </c>
      <c r="L62" s="14" t="s">
        <v>187</v>
      </c>
      <c r="M62" s="36" t="s">
        <v>94</v>
      </c>
    </row>
    <row r="63" spans="1:13" ht="91.2" x14ac:dyDescent="0.3">
      <c r="A63" s="1">
        <v>53</v>
      </c>
      <c r="B63" s="5" t="s">
        <v>46</v>
      </c>
      <c r="C63" s="26" t="s">
        <v>62</v>
      </c>
      <c r="D63" s="28" t="s">
        <v>96</v>
      </c>
      <c r="E63" s="24" t="s">
        <v>95</v>
      </c>
      <c r="F63" s="7">
        <v>3</v>
      </c>
      <c r="G63" s="7">
        <v>3</v>
      </c>
      <c r="H63" s="8">
        <v>41300.82</v>
      </c>
      <c r="I63" s="8">
        <v>41300.82</v>
      </c>
      <c r="J63" s="8">
        <v>41300.82</v>
      </c>
      <c r="K63" s="8">
        <v>41300.82</v>
      </c>
      <c r="L63" s="14" t="s">
        <v>187</v>
      </c>
      <c r="M63" s="36" t="s">
        <v>94</v>
      </c>
    </row>
    <row r="64" spans="1:13" ht="91.2" x14ac:dyDescent="0.3">
      <c r="A64" s="1">
        <v>54</v>
      </c>
      <c r="B64" s="5" t="s">
        <v>47</v>
      </c>
      <c r="C64" s="26" t="s">
        <v>86</v>
      </c>
      <c r="D64" s="28" t="s">
        <v>168</v>
      </c>
      <c r="E64" s="24" t="s">
        <v>95</v>
      </c>
      <c r="F64" s="7">
        <v>8</v>
      </c>
      <c r="G64" s="7">
        <v>8</v>
      </c>
      <c r="H64" s="8">
        <v>109469.79</v>
      </c>
      <c r="I64" s="8">
        <v>109469.79</v>
      </c>
      <c r="J64" s="8">
        <v>109469.79</v>
      </c>
      <c r="K64" s="8">
        <v>109469.79</v>
      </c>
      <c r="L64" s="14" t="s">
        <v>187</v>
      </c>
      <c r="M64" s="36" t="s">
        <v>94</v>
      </c>
    </row>
    <row r="65" spans="1:13" ht="91.2" x14ac:dyDescent="0.3">
      <c r="A65" s="1">
        <v>55</v>
      </c>
      <c r="B65" s="5" t="s">
        <v>178</v>
      </c>
      <c r="C65" s="26" t="s">
        <v>87</v>
      </c>
      <c r="D65" s="28" t="s">
        <v>179</v>
      </c>
      <c r="E65" s="24" t="s">
        <v>95</v>
      </c>
      <c r="F65" s="7">
        <v>4</v>
      </c>
      <c r="G65" s="7">
        <v>4</v>
      </c>
      <c r="H65" s="8">
        <v>54379.17</v>
      </c>
      <c r="I65" s="8">
        <v>54379.17</v>
      </c>
      <c r="J65" s="8">
        <v>54379.17</v>
      </c>
      <c r="K65" s="8">
        <v>54379.17</v>
      </c>
      <c r="L65" s="14" t="s">
        <v>187</v>
      </c>
      <c r="M65" s="36" t="s">
        <v>94</v>
      </c>
    </row>
    <row r="66" spans="1:13" ht="91.2" x14ac:dyDescent="0.3">
      <c r="A66" s="1">
        <v>56</v>
      </c>
      <c r="B66" s="5" t="s">
        <v>88</v>
      </c>
      <c r="C66" s="26" t="s">
        <v>89</v>
      </c>
      <c r="D66" s="28" t="s">
        <v>174</v>
      </c>
      <c r="E66" s="24" t="s">
        <v>95</v>
      </c>
      <c r="F66" s="7">
        <v>2</v>
      </c>
      <c r="G66" s="7">
        <v>2</v>
      </c>
      <c r="H66" s="8">
        <v>27238.23</v>
      </c>
      <c r="I66" s="8">
        <v>27238.23</v>
      </c>
      <c r="J66" s="8">
        <v>27238.23</v>
      </c>
      <c r="K66" s="8">
        <v>27238.23</v>
      </c>
      <c r="L66" s="14" t="s">
        <v>187</v>
      </c>
      <c r="M66" s="36" t="s">
        <v>94</v>
      </c>
    </row>
    <row r="67" spans="1:13" ht="91.2" x14ac:dyDescent="0.3">
      <c r="A67" s="1">
        <v>57</v>
      </c>
      <c r="B67" s="5" t="s">
        <v>130</v>
      </c>
      <c r="C67" s="26" t="s">
        <v>90</v>
      </c>
      <c r="D67" s="28" t="s">
        <v>131</v>
      </c>
      <c r="E67" s="24" t="s">
        <v>95</v>
      </c>
      <c r="F67" s="7">
        <v>2</v>
      </c>
      <c r="G67" s="7">
        <v>2</v>
      </c>
      <c r="H67" s="8">
        <v>27238.23</v>
      </c>
      <c r="I67" s="8">
        <v>27238.23</v>
      </c>
      <c r="J67" s="8">
        <v>27238.23</v>
      </c>
      <c r="K67" s="8">
        <v>27238.23</v>
      </c>
      <c r="L67" s="14" t="s">
        <v>187</v>
      </c>
      <c r="M67" s="36" t="s">
        <v>94</v>
      </c>
    </row>
    <row r="68" spans="1:13" ht="91.2" x14ac:dyDescent="0.3">
      <c r="A68" s="1">
        <v>58</v>
      </c>
      <c r="B68" s="5" t="s">
        <v>48</v>
      </c>
      <c r="C68" s="26" t="s">
        <v>91</v>
      </c>
      <c r="D68" s="28" t="s">
        <v>105</v>
      </c>
      <c r="E68" s="24" t="s">
        <v>95</v>
      </c>
      <c r="F68" s="7">
        <v>7</v>
      </c>
      <c r="G68" s="7">
        <v>6</v>
      </c>
      <c r="H68" s="8">
        <v>83074.95</v>
      </c>
      <c r="I68" s="8">
        <v>83074.95</v>
      </c>
      <c r="J68" s="8">
        <v>83074.95</v>
      </c>
      <c r="K68" s="8">
        <v>83074.95</v>
      </c>
      <c r="L68" s="14" t="s">
        <v>187</v>
      </c>
      <c r="M68" s="36" t="s">
        <v>94</v>
      </c>
    </row>
    <row r="69" spans="1:13" ht="85.05" customHeight="1" x14ac:dyDescent="0.3">
      <c r="A69" s="1">
        <v>59</v>
      </c>
      <c r="B69" s="5" t="s">
        <v>49</v>
      </c>
      <c r="C69" s="26" t="s">
        <v>92</v>
      </c>
      <c r="D69" s="28" t="s">
        <v>133</v>
      </c>
      <c r="E69" s="24" t="s">
        <v>95</v>
      </c>
      <c r="F69" s="7">
        <v>1</v>
      </c>
      <c r="G69" s="7">
        <v>1</v>
      </c>
      <c r="H69" s="8">
        <v>13759.65</v>
      </c>
      <c r="I69" s="8">
        <v>13759.65</v>
      </c>
      <c r="J69" s="8">
        <v>13759.65</v>
      </c>
      <c r="K69" s="8">
        <v>13759.65</v>
      </c>
      <c r="L69" s="14" t="s">
        <v>187</v>
      </c>
      <c r="M69" s="36" t="s">
        <v>94</v>
      </c>
    </row>
    <row r="70" spans="1:13" ht="85.95" customHeight="1" x14ac:dyDescent="0.3">
      <c r="A70" s="1">
        <v>60</v>
      </c>
      <c r="B70" s="5" t="s">
        <v>50</v>
      </c>
      <c r="C70" s="26" t="s">
        <v>93</v>
      </c>
      <c r="D70" s="28" t="s">
        <v>97</v>
      </c>
      <c r="E70" s="24" t="s">
        <v>95</v>
      </c>
      <c r="F70" s="7">
        <v>2</v>
      </c>
      <c r="G70" s="7">
        <v>2</v>
      </c>
      <c r="H70" s="8">
        <v>27519.3</v>
      </c>
      <c r="I70" s="8">
        <v>27519.3</v>
      </c>
      <c r="J70" s="8">
        <v>27519.3</v>
      </c>
      <c r="K70" s="8">
        <v>27519.3</v>
      </c>
      <c r="L70" s="14" t="s">
        <v>187</v>
      </c>
      <c r="M70" s="36" t="s">
        <v>94</v>
      </c>
    </row>
    <row r="71" spans="1:13" ht="45.45" customHeight="1" x14ac:dyDescent="0.3">
      <c r="A71" s="37"/>
      <c r="B71" s="30"/>
      <c r="C71" s="30"/>
      <c r="D71" s="31"/>
      <c r="E71" s="11" t="s">
        <v>186</v>
      </c>
      <c r="F71" s="12">
        <f t="shared" ref="F71:K71" si="0">SUM(F11:F70)</f>
        <v>648</v>
      </c>
      <c r="G71" s="12">
        <f t="shared" si="0"/>
        <v>579</v>
      </c>
      <c r="H71" s="13">
        <f t="shared" si="0"/>
        <v>7956854.7800000021</v>
      </c>
      <c r="I71" s="13">
        <f t="shared" si="0"/>
        <v>7956854.7800000021</v>
      </c>
      <c r="J71" s="13">
        <f>SUM(J11:J70)</f>
        <v>7956854.7800000021</v>
      </c>
      <c r="K71" s="13">
        <f t="shared" si="0"/>
        <v>7956854.7800000021</v>
      </c>
      <c r="L71" s="32"/>
      <c r="M71" s="38"/>
    </row>
    <row r="72" spans="1:13" x14ac:dyDescent="0.3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5" spans="1:13" ht="27.6" customHeight="1" x14ac:dyDescent="0.3">
      <c r="A75" s="19" t="s">
        <v>6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</sheetData>
  <sheetProtection algorithmName="SHA-512" hashValue="mrwiv4QLxl5/SpG5ZaQZy+ihibRy5JfWWjmNf/N092CLfUUheigkH896voXFMMskpE1rRKeu5TkUxxVpU8TuZw==" saltValue="gP3vzfg2M6JGu0ronXLACg==" spinCount="100000" sheet="1" objects="1" scenarios="1"/>
  <customSheetViews>
    <customSheetView guid="{3B2869FB-217E-41DE-BB69-40F6CFA6548A}" scale="60">
      <selection activeCell="M24" sqref="M24"/>
      <pageMargins left="0.7" right="0.7" top="0.75" bottom="0.75" header="0.3" footer="0.3"/>
      <pageSetup paperSize="9" orientation="portrait" r:id="rId1"/>
    </customSheetView>
    <customSheetView guid="{9539EA79-407C-4DD2-8367-AD4DE14BFD41}" scale="90">
      <selection activeCell="K6" sqref="K6"/>
      <pageMargins left="0.7" right="0.7" top="0.75" bottom="0.75" header="0.3" footer="0.3"/>
      <pageSetup paperSize="9" orientation="portrait" r:id="rId2"/>
    </customSheetView>
    <customSheetView guid="{4F93EA5E-46AB-4E9D-A4BD-A7E1A71E2853}" scale="90">
      <selection activeCell="K6" sqref="K6"/>
      <pageMargins left="0.7" right="0.7" top="0.75" bottom="0.75" header="0.3" footer="0.3"/>
      <pageSetup paperSize="9" orientation="portrait" r:id="rId3"/>
    </customSheetView>
  </customSheetViews>
  <mergeCells count="15">
    <mergeCell ref="A75:M75"/>
    <mergeCell ref="A7:M7"/>
    <mergeCell ref="M9:M10"/>
    <mergeCell ref="A9:A10"/>
    <mergeCell ref="B9:B10"/>
    <mergeCell ref="C9:C10"/>
    <mergeCell ref="D9:D10"/>
    <mergeCell ref="E9:E10"/>
    <mergeCell ref="H9:H10"/>
    <mergeCell ref="I9:I10"/>
    <mergeCell ref="J9:J10"/>
    <mergeCell ref="K9:K10"/>
    <mergeCell ref="F9:F10"/>
    <mergeCell ref="G9:G10"/>
    <mergeCell ref="L9:L10"/>
  </mergeCells>
  <pageMargins left="0.70866141732283472" right="0.70866141732283472" top="0.74803149606299213" bottom="0.74803149606299213" header="0.31496062992125984" footer="0.31496062992125984"/>
  <pageSetup paperSize="9" scale="36" orientation="portrait" r:id="rId4"/>
  <headerFooter>
    <oddFooter>Strona &amp;P z &amp;N</oddFooter>
  </headerFooter>
  <colBreaks count="1" manualBreakCount="1">
    <brk id="13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Narkun Patryk</dc:creator>
  <cp:lastModifiedBy>Jagielski Piotr</cp:lastModifiedBy>
  <cp:lastPrinted>2025-05-30T12:30:53Z</cp:lastPrinted>
  <dcterms:created xsi:type="dcterms:W3CDTF">2015-06-05T18:19:34Z</dcterms:created>
  <dcterms:modified xsi:type="dcterms:W3CDTF">2025-05-30T12:32:51Z</dcterms:modified>
</cp:coreProperties>
</file>