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84" yWindow="96" windowWidth="15300" windowHeight="6096"/>
  </bookViews>
  <sheets>
    <sheet name="Arkusz1" sheetId="1" r:id="rId1"/>
    <sheet name="Arkusz2" sheetId="2" r:id="rId2"/>
    <sheet name="Arkusz3" sheetId="3" r:id="rId3"/>
  </sheets>
  <calcPr calcId="145621"/>
</workbook>
</file>

<file path=xl/calcChain.xml><?xml version="1.0" encoding="utf-8"?>
<calcChain xmlns="http://schemas.openxmlformats.org/spreadsheetml/2006/main">
  <c r="F4" i="1" l="1"/>
  <c r="F5" i="1"/>
  <c r="F6" i="1"/>
  <c r="F7" i="1"/>
  <c r="F8" i="1"/>
  <c r="F9" i="1"/>
  <c r="F10" i="1"/>
  <c r="F11" i="1"/>
  <c r="F12" i="1"/>
  <c r="F13" i="1"/>
  <c r="F14" i="1"/>
  <c r="F15" i="1"/>
  <c r="F16" i="1"/>
  <c r="F17" i="1"/>
  <c r="F18" i="1"/>
  <c r="F19" i="1"/>
  <c r="F20" i="1"/>
  <c r="F21" i="1"/>
  <c r="F22" i="1"/>
  <c r="F23" i="1"/>
  <c r="F24" i="1"/>
  <c r="F25" i="1"/>
  <c r="F26" i="1"/>
  <c r="F27" i="1"/>
  <c r="F3" i="1"/>
  <c r="F28" i="1" l="1"/>
</calcChain>
</file>

<file path=xl/sharedStrings.xml><?xml version="1.0" encoding="utf-8"?>
<sst xmlns="http://schemas.openxmlformats.org/spreadsheetml/2006/main" count="58" uniqueCount="58">
  <si>
    <t>Lp.</t>
  </si>
  <si>
    <t>Nazwa produktu:</t>
  </si>
  <si>
    <t>Głowica do kamery</t>
  </si>
  <si>
    <t>Specjalistyczne karty pamięci</t>
  </si>
  <si>
    <t>Czytnik kart pamięci</t>
  </si>
  <si>
    <t>Statyw do oświetlenia</t>
  </si>
  <si>
    <t>Klatka pod Ipad</t>
  </si>
  <si>
    <t>Dyfuzor do lamp</t>
  </si>
  <si>
    <t>Uchwyt do kamery</t>
  </si>
  <si>
    <t>Kabel  jack</t>
  </si>
  <si>
    <t>Uchwyt do telefonu</t>
  </si>
  <si>
    <t>Lampa do nagrań</t>
  </si>
  <si>
    <t>Osłonka na mikrofon</t>
  </si>
  <si>
    <t>Monitor podglądowy</t>
  </si>
  <si>
    <t>Adapter audio</t>
  </si>
  <si>
    <t>Powerbank</t>
  </si>
  <si>
    <t>Pianka akustyczna</t>
  </si>
  <si>
    <t>Kabel</t>
  </si>
  <si>
    <t>Kabel z ładowarką</t>
  </si>
  <si>
    <t>Karty pamięci SDXC EXTREME PRO 64GB 170MB/s V30 UHS-I U3</t>
  </si>
  <si>
    <t>Opis</t>
  </si>
  <si>
    <t>Ilość</t>
  </si>
  <si>
    <t>Cena jedn. brutto</t>
  </si>
  <si>
    <t>wymiary: 120 x 120 x 37 cm oktagonalny kształt kąt położenia blokowany jest śrubą do lamp z mocowanie typu bowens podwójny dyfuzor wytrzymała i sztywna konstrukcja typu Softbox oktagonalny FreePower ośmiokątny 120 cm bowens lub równoważny</t>
  </si>
  <si>
    <t>KABEL AUDIO AUX SPĘŻYNOWY 
Złącza: 2x miniJack 3.5mm
Długość: 1.5m
Doskonałe połączenie gumowej warstwy izolacyjnej oraz aluminiowej konstrukcji
Zapewnia kompatybilność z telefonem lub laptopem</t>
  </si>
  <si>
    <t>moc 1000 W (ekwiwalent dla lampy halogenowej) naturalne odwzorowanie barw temperatura barwowa ok. 5400 K (+/- 100 K) szeroki zakres regulacji jasności aktywne chłodzenie mocowanie typu Bowens prosta w obsłudze solidna metalowa konstrukcja typu Lampa LED Quadralite Videoled 1000 mocowanie Bowens lub równoważna</t>
  </si>
  <si>
    <t>Najważniejsze cechy:
do filmowania telefonem dla vlogerów, streamerów i youtuberów
Lekka, zwarta bezpieczna konksturkcja
Kompatybilny z większością smartfonów dostępnych na rynku
2x uniwersalny gwint 1/4" na akcesoria
2x uniwersalny gwint 1/4" do zamocowania na statywie
3x zimna stopka na akcesoriastabilna lekka i wytrzymała konstrukcja z materiału ABS
Specyfikacja:
Szerokość kompatybilnych smartfonów: 50-85mm
Wymiary: 26 x 13 x 5 cm
Waga: 183g
Kolor: czarny
Typu Ulanzi U-Rig Pro Uniwersalny uchwyt/grip na telefon lub równoważny</t>
  </si>
  <si>
    <t>Przetwornik stale spolaryzowany, pojemnościowy
Charakterystyka dookólna 
Pasmo przenoszenia 30 - 20000 Hz
Czułość w otwartym polu bez obciążenia (1 kHz) 20 mV/Pa
Równoważny poziom szumu 36 dB 
Maksymalne natężenie dźwięku (pasywne) 130 dB
Napięcie robocze 7,5 V
Złącze mini-jack 
Długość przewodu 1,6 m
typu SENNHEISER ME 2-II - MIKROFON Z KLIPSEM lub równoważny</t>
  </si>
  <si>
    <t>Mikrofon z klipsem do zastosowań wokalnych</t>
  </si>
  <si>
    <t>Klipsy do mikrofonu</t>
  </si>
  <si>
    <t>zestaw 10 sztuk 
Klipsy mikrofonowe, proste i praktyczne gadżety t-travel
do pokazów scenicznych, wystąpień na podium, wykładów, spotkań i rozmów online
Długość: ok. 34mm/1.33 cala
Średnica: 7.5mm/8.5mm
typu Lapel Tie Lavalier Mic Metalowy Uchwyt Klipsa 7.5mm lub równoważne</t>
  </si>
  <si>
    <t>zaprojektowany specjalnie dla smartfonów i tabletów, wysokiej jakości dźwięk, charakterystyka kierunkowa, uchwyt umożliwiający montaż mikrofonu w 2 kierunkach, podłączanie przez gniazdo iPhone TRRS, gniazdo słuchawek, filtr przeciwwietrzny, zakres częstotliwości: 100Hz - 20kHz, waga: 34 g, wymiary: 38mm x 21mm x 80mm, typu Rode VideoMic Me lub równoważny</t>
  </si>
  <si>
    <t>Mikrofon do smartfona, tableta bądź iphone</t>
  </si>
  <si>
    <t>adapter umożliwiający podłączenie akcesoriów audio ze złączem mini jack 3,5 mm do USB-C, wyposażony w złącze mini jack 3,5 mm i USB-C, umożliwia jednoczesne słuchanie muzyki i ładowanie urządzenia, obsługuje ładowarki z funkcją szybkiego ładowania i słuchawki z mikrofonem, wykonany z wysokiej jakości aluminium, kątowa budowa złącza, typu Baseus Adapter Audio L41 USB-C do Mini Jack 3.5mm + USB-C czarny lub równoważny</t>
  </si>
  <si>
    <t>Samoprzylepna gąbka, pianka fala akustyczna wygłuszająca 
Atest PZH
wymiary arkusza 200x100x4 cm
Trudnopalna i samogasnąca wg normy MVSS 302</t>
  </si>
  <si>
    <t>ORYGINALNY KABEL USB-C SAMSUNG GALAXY S8 S9 S10+
kolor: Czarny
Długość: 100CM
Kabel USB - USB-C
Kabel może służyć również do sychronizacji danych
Adaptive Fast Charging
 lub równoważny</t>
  </si>
  <si>
    <t>SAMSUNG ŁADOWARKA EP-TA20 FAST + KABEL MICRO S6 S7 lub równoważna
Liczba urządzeń ładowanych jednocześnie:1
Prąd wyjściowy:2000 mA
Przewód w zestawie:tak
Długość przewodu:1.2 m
Złącza:microUSB typ B, USB
Zgodność ze standardem:Quick Charge 1.0, Quick Charge 2.0, Quick Charge 3.0, Quick Charge 4.0</t>
  </si>
  <si>
    <t>Canon EF 70-200mm f/2,8L IS III USM lub równoważny</t>
  </si>
  <si>
    <t>Obiektyw do aparatu Canon</t>
  </si>
  <si>
    <t>Akumulator Canon LP-E6N lub równoważny 
akumulator litowo-jonowy przeznaczony do aparatów Canon EOS 7D, EOS 7D Mark II, EOS 5D Mark II, EOS 5D Mark III, EOS 60D, EOS 60Da, EOS 70D, EOS 6D, EOS 80D, EOS 5D Mark IV, EOS 5DS, EOS R, EOS 6D Mark II, EOS 5DS R pojemność 1865mAh</t>
  </si>
  <si>
    <t>Bateria do aparatu Canon</t>
  </si>
  <si>
    <t>Ładowarka do aparatu fotograficznego</t>
  </si>
  <si>
    <t>Ładowarka Canon LC-E6E lub równoważna
Ładowarka służąca do ładowania akumulatorów LP-E6, używanych w aparatach  Canon EOS 5D Mark II. Posiada diody sygnalizujące poziom naładowania akumulatorów i wykrywa uszkodzone akumulatory. Ładowanie procesorowe.</t>
  </si>
  <si>
    <t>Wartość brutto</t>
  </si>
  <si>
    <t>WYPEŁNIC W PRZYPADKU OFEROWANIA PRODUKTU RÓWNOWAŻNEGO
Producent/model/typ</t>
  </si>
  <si>
    <t>pojemność 64GB; do smartfonów, tabletów, bezlusterkowców i dronów; prędkość zapisu filmowego C10, V30 i U3 gwarantujące płynne nagrywanie video; możliwość nagrywania w 4K i Full HD; prędkość odczytu do 170 Mb/s skracająca czas kopiowania plików na komputer; prędkość zapisu do 90 Mb/s umożliwiająca wykorzystanie szybkiego trybu seryjnego; wysoka wytrzymałość, odporność na wstrząsy, wodę, ekstremalne temperatury i promieniowanie rentgenowskie</t>
  </si>
  <si>
    <t xml:space="preserve">
dedykowana do lustrzanek i profesjonalnych kamer; wykonanie ze stopu magnezu; przeciwwaga regulowana w 4 krokach; maksymalna nośność 7 kg; wbudowana, podświetlona poziomica; gwint mocowania 3/8 cala; szybkozłączka QR6; uchwyt BS04; wysokość: 120 mm; waga: 1,4 kg,  typu Benro Video S7 lub równoważna</t>
  </si>
  <si>
    <t>pojemność 32 GB; do filmowania w Full HD i 4K kinowa jakość wideo VPG-65; prędkość odczytu 160MB/s dla błyskawicznego wyświetlania i przesyłania danych na komputer; prędkość zapisu 150MB/s dla płynnego zapisu wideo i serii zdjęć w wysokiej rozdzielczości; idealna do zastosowań profesjonalnych; odporna na ekstremalne temperatury od -25 do 85°C; dodatkowa warstwa silikonu dająca ochronę przeciw wstrząsom i drganiom; dożywotnia gwarancja; typu Sandisk CompactFlash EXTREME PRO 32 GB 160 MB/s lub równoważne</t>
  </si>
  <si>
    <t>współpracuje z kartami typu microSDHC, microSDXC, SD, SDHC, SDXC i CompactFlash; obsługa standardu UHS-II; technologia USB 3.0; szybkość transmisji danych do 312 MB/s dla microSD i SD; oraz 160 MB/s dla CompactFlash; możliwość współpracy ze starszymi kartami i komputerami dzięki kompatybilności z USB 2.0, UHS-I i kartami bez UHS; współpracuje z komputerami PC i Mac</t>
  </si>
  <si>
    <t>maksymalna wysokość - 366 cm; minimalna wysokość - 124 cm; długość po złożeniu - 107 cm; maksymalne obciążenie - 9.0 kg ;waga 2.5 kg; wykonany z aluminium, typu Manfrotto 1004BAC MASTER lub równoważny</t>
  </si>
  <si>
    <t>Torba/plecak na sprzęt</t>
  </si>
  <si>
    <t>przeznaczony do transportu dużej ilości sprzętu; przegroda na laptopa 15" i tablet; kompatybilny z dronami; łatwy dostęp do zawartości; konfigurowalne przegrody; pokrowiec przeciwdeszczowy; w zestawie mocowanie statywu; zabezpieczenia aparatu Flexy Camera Shell; płynnie poruszające się kółka zgodność ze standardem bagażu kabinowego; specjalnie impregnowane tkaniny zapobiegające wsiąkaniu wilgoci, typu Plecak Manfrotto Manhattan Runner 50 lub równoważny</t>
  </si>
  <si>
    <t>stabilizator do tabletów iPad i iPad Air kompatybilny z tabletami o przekątnej 7,9-10,5';' umożliwia zamocowanie dodatkowych akcesoriów wideo; zwiększa stabilność ujęć; 3 złącza typu zimna stopka; 33 standardowe gwinty 1/4'' i 12 gwintów 3/8'' na akcesoria; możliwość zamontowania na statywie; wykonany z wytrzymałego i lekkiego materiału; wygodne uchwyty ręczne wymiary: 26,5x4,2x20,2 cm waga: 570 g,  typu Ulanzi grip lub równoważny</t>
  </si>
  <si>
    <t>długość 15cm; system Anti-rotation; gwint 3/8 cala; jeden adapter 3/8 cala w zestawie; wytrzymała konstrukcja z aluminium i stali; bezpieczny udźwig: 3kg; waga: 240g; typu Manfrotto Ramię Magic Arm 15cm Anti-Rotation lub równoważny</t>
  </si>
  <si>
    <t xml:space="preserve">Osłona przeciwwietrzna wykonana ze sztucznego futra. Zakładana na osłonę mikrofonu (gąbkę), stanowi dotatkową ochronę przed zakłóceniami spowodowanymi wiatrem. Pasuje do mikrofonów krawatowych z gąbką o średnicy 15mm; typu OWIEWKA BOYA DEADCAT kod producenta BYB05W lub równoważna
</t>
  </si>
  <si>
    <t>monitor podglądowy o przekątnej 7''; rozdzielczość Full HD 1920x1200 pikseli; panel IPS o kątach widzenia 160 stopni; ultra cienka konstrukcja (18 mm) wykonana z aluminium lotniczego; zaawansowane funkcje wideo; wejście i wyjście HDMI, Monitor oferuje zaawansowane funkcje wideo, takie jak m.in. histogramy, Peaking Focus Assist, fałszywe kolory, ekspozycję zebry, wbudowane audio, tryb skanowania, zoom, try anamorficzny, Pixel to Pixel, znacznik środka, wskaźnik proporcji, przerzucanie i zamrażanie obrazu czy regulację temperatury kolorów;  typu Feelworld Monitor Podglądowy T7 7" lub równoważny</t>
  </si>
  <si>
    <t>Pojemność 18000 mAh; Wymiary 14.5 x 8.0 x 2.5 cm; Zabezpieczenie przepięciowe; Dopuszczony na pokłady samolotów; bezpieczny podczas lotu (UN38.3); Zabezpieczenie przed przeładowaniem; Wejście: 5 V / 1 A (maks.) Wyjście: 5 V / 1 A; typu Fresh`n Rebel Powerbank 18000 mAh Buttercup lub równoważny</t>
  </si>
  <si>
    <t>Formularz asortymentowo-cenowy - złącznik do formularza ofertowego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</si>
</sst>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6" x14ac:knownFonts="1">
    <font>
      <sz val="11"/>
      <color theme="1"/>
      <name val="Calibri"/>
      <family val="2"/>
      <charset val="238"/>
      <scheme val="minor"/>
    </font>
    <font>
      <b/>
      <sz val="14"/>
      <color rgb="FF000000"/>
      <name val="Arial"/>
      <family val="2"/>
      <charset val="238"/>
    </font>
    <font>
      <sz val="12"/>
      <color theme="1"/>
      <name val="Arial"/>
      <family val="2"/>
      <charset val="238"/>
    </font>
    <font>
      <b/>
      <sz val="12"/>
      <color theme="1"/>
      <name val="Arial"/>
      <family val="2"/>
      <charset val="238"/>
    </font>
    <font>
      <b/>
      <sz val="14"/>
      <color theme="1"/>
      <name val="Arial"/>
      <family val="2"/>
      <charset val="238"/>
    </font>
    <font>
      <sz val="24"/>
      <color theme="1"/>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3">
    <border>
      <left/>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2" fillId="0" borderId="0" xfId="0" applyFont="1" applyFill="1"/>
    <xf numFmtId="0" fontId="2" fillId="0" borderId="2" xfId="0" applyFont="1" applyFill="1" applyBorder="1" applyAlignment="1">
      <alignment horizontal="left" vertical="top" wrapText="1"/>
    </xf>
    <xf numFmtId="0" fontId="2" fillId="0" borderId="2" xfId="0" applyFont="1" applyFill="1" applyBorder="1"/>
    <xf numFmtId="0" fontId="2" fillId="0" borderId="2" xfId="0" applyFont="1" applyFill="1" applyBorder="1" applyAlignment="1">
      <alignment vertical="center" wrapText="1"/>
    </xf>
    <xf numFmtId="0" fontId="2" fillId="0" borderId="0" xfId="0" applyFont="1" applyFill="1" applyAlignment="1">
      <alignment horizontal="center" vertical="center"/>
    </xf>
    <xf numFmtId="0" fontId="3" fillId="0" borderId="2" xfId="0" applyFont="1" applyFill="1" applyBorder="1" applyAlignment="1">
      <alignment horizontal="center" vertical="center" wrapText="1"/>
    </xf>
    <xf numFmtId="44" fontId="2" fillId="0" borderId="2" xfId="0" applyNumberFormat="1" applyFont="1" applyFill="1" applyBorder="1" applyAlignment="1">
      <alignment horizontal="center" vertical="center" wrapText="1"/>
    </xf>
    <xf numFmtId="44" fontId="4" fillId="0" borderId="1" xfId="0"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44" fontId="2" fillId="3" borderId="2" xfId="0" applyNumberFormat="1" applyFont="1" applyFill="1" applyBorder="1" applyAlignment="1">
      <alignment horizontal="right" vertical="center"/>
    </xf>
    <xf numFmtId="0" fontId="5" fillId="0" borderId="0" xfId="0" applyFont="1" applyFill="1" applyAlignment="1">
      <alignment horizontal="left"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abSelected="1" zoomScale="75" zoomScaleNormal="75" workbookViewId="0">
      <selection activeCell="B3" sqref="B3"/>
    </sheetView>
  </sheetViews>
  <sheetFormatPr defaultRowHeight="15" x14ac:dyDescent="0.25"/>
  <cols>
    <col min="1" max="1" width="8.44140625" style="5" customWidth="1"/>
    <col min="2" max="2" width="40.77734375" style="1" customWidth="1"/>
    <col min="3" max="3" width="85.88671875" style="1" customWidth="1"/>
    <col min="4" max="4" width="11.77734375" style="5" customWidth="1"/>
    <col min="5" max="5" width="20.6640625" style="1" customWidth="1"/>
    <col min="6" max="6" width="26.6640625" style="5" customWidth="1"/>
    <col min="7" max="7" width="51.5546875" style="1" customWidth="1"/>
    <col min="8" max="16384" width="8.88671875" style="1"/>
  </cols>
  <sheetData>
    <row r="1" spans="1:7" ht="67.8" customHeight="1" x14ac:dyDescent="0.25">
      <c r="B1" s="12" t="s">
        <v>57</v>
      </c>
      <c r="C1" s="12"/>
      <c r="D1" s="12"/>
      <c r="E1" s="12"/>
      <c r="F1" s="12"/>
    </row>
    <row r="2" spans="1:7" ht="60" customHeight="1" x14ac:dyDescent="0.25">
      <c r="A2" s="9" t="s">
        <v>0</v>
      </c>
      <c r="B2" s="9" t="s">
        <v>1</v>
      </c>
      <c r="C2" s="9" t="s">
        <v>20</v>
      </c>
      <c r="D2" s="9" t="s">
        <v>21</v>
      </c>
      <c r="E2" s="9" t="s">
        <v>22</v>
      </c>
      <c r="F2" s="9" t="s">
        <v>43</v>
      </c>
      <c r="G2" s="10" t="s">
        <v>44</v>
      </c>
    </row>
    <row r="3" spans="1:7" ht="129.6" customHeight="1" x14ac:dyDescent="0.25">
      <c r="A3" s="6">
        <v>1</v>
      </c>
      <c r="B3" s="4" t="s">
        <v>19</v>
      </c>
      <c r="C3" s="2" t="s">
        <v>45</v>
      </c>
      <c r="D3" s="6">
        <v>5</v>
      </c>
      <c r="E3" s="11"/>
      <c r="F3" s="7">
        <f>D3*E3</f>
        <v>0</v>
      </c>
      <c r="G3" s="3"/>
    </row>
    <row r="4" spans="1:7" ht="115.8" customHeight="1" x14ac:dyDescent="0.25">
      <c r="A4" s="6">
        <v>2</v>
      </c>
      <c r="B4" s="4" t="s">
        <v>2</v>
      </c>
      <c r="C4" s="2" t="s">
        <v>46</v>
      </c>
      <c r="D4" s="6">
        <v>1</v>
      </c>
      <c r="E4" s="11"/>
      <c r="F4" s="7">
        <f t="shared" ref="F4:F27" si="0">D4*E4</f>
        <v>0</v>
      </c>
      <c r="G4" s="3"/>
    </row>
    <row r="5" spans="1:7" ht="136.80000000000001" customHeight="1" x14ac:dyDescent="0.25">
      <c r="A5" s="6">
        <v>3</v>
      </c>
      <c r="B5" s="4" t="s">
        <v>3</v>
      </c>
      <c r="C5" s="2" t="s">
        <v>47</v>
      </c>
      <c r="D5" s="6">
        <v>2</v>
      </c>
      <c r="E5" s="11"/>
      <c r="F5" s="7">
        <f t="shared" si="0"/>
        <v>0</v>
      </c>
      <c r="G5" s="3"/>
    </row>
    <row r="6" spans="1:7" ht="119.4" customHeight="1" x14ac:dyDescent="0.25">
      <c r="A6" s="6">
        <v>4</v>
      </c>
      <c r="B6" s="4" t="s">
        <v>4</v>
      </c>
      <c r="C6" s="2" t="s">
        <v>48</v>
      </c>
      <c r="D6" s="6">
        <v>2</v>
      </c>
      <c r="E6" s="11"/>
      <c r="F6" s="7">
        <f t="shared" si="0"/>
        <v>0</v>
      </c>
      <c r="G6" s="3"/>
    </row>
    <row r="7" spans="1:7" ht="85.8" customHeight="1" x14ac:dyDescent="0.25">
      <c r="A7" s="6">
        <v>5</v>
      </c>
      <c r="B7" s="4" t="s">
        <v>5</v>
      </c>
      <c r="C7" s="2" t="s">
        <v>49</v>
      </c>
      <c r="D7" s="6">
        <v>3</v>
      </c>
      <c r="E7" s="11"/>
      <c r="F7" s="7">
        <f t="shared" si="0"/>
        <v>0</v>
      </c>
      <c r="G7" s="3"/>
    </row>
    <row r="8" spans="1:7" ht="146.4" customHeight="1" x14ac:dyDescent="0.25">
      <c r="A8" s="6">
        <v>6</v>
      </c>
      <c r="B8" s="4" t="s">
        <v>50</v>
      </c>
      <c r="C8" s="2" t="s">
        <v>51</v>
      </c>
      <c r="D8" s="6">
        <v>1</v>
      </c>
      <c r="E8" s="11"/>
      <c r="F8" s="7">
        <f t="shared" si="0"/>
        <v>0</v>
      </c>
      <c r="G8" s="3"/>
    </row>
    <row r="9" spans="1:7" ht="136.80000000000001" customHeight="1" x14ac:dyDescent="0.25">
      <c r="A9" s="6">
        <v>7</v>
      </c>
      <c r="B9" s="4" t="s">
        <v>6</v>
      </c>
      <c r="C9" s="2" t="s">
        <v>52</v>
      </c>
      <c r="D9" s="6">
        <v>1</v>
      </c>
      <c r="E9" s="11"/>
      <c r="F9" s="7">
        <f t="shared" si="0"/>
        <v>0</v>
      </c>
      <c r="G9" s="3"/>
    </row>
    <row r="10" spans="1:7" ht="101.4" customHeight="1" x14ac:dyDescent="0.25">
      <c r="A10" s="6">
        <v>8</v>
      </c>
      <c r="B10" s="4" t="s">
        <v>7</v>
      </c>
      <c r="C10" s="2" t="s">
        <v>23</v>
      </c>
      <c r="D10" s="6">
        <v>2</v>
      </c>
      <c r="E10" s="11"/>
      <c r="F10" s="7">
        <f t="shared" si="0"/>
        <v>0</v>
      </c>
      <c r="G10" s="3"/>
    </row>
    <row r="11" spans="1:7" ht="106.2" customHeight="1" x14ac:dyDescent="0.25">
      <c r="A11" s="6">
        <v>9</v>
      </c>
      <c r="B11" s="4" t="s">
        <v>8</v>
      </c>
      <c r="C11" s="2" t="s">
        <v>53</v>
      </c>
      <c r="D11" s="6">
        <v>1</v>
      </c>
      <c r="E11" s="11"/>
      <c r="F11" s="7">
        <f t="shared" si="0"/>
        <v>0</v>
      </c>
      <c r="G11" s="3"/>
    </row>
    <row r="12" spans="1:7" ht="147.6" customHeight="1" x14ac:dyDescent="0.25">
      <c r="A12" s="6">
        <v>10</v>
      </c>
      <c r="B12" s="4" t="s">
        <v>9</v>
      </c>
      <c r="C12" s="2" t="s">
        <v>24</v>
      </c>
      <c r="D12" s="6">
        <v>1</v>
      </c>
      <c r="E12" s="11"/>
      <c r="F12" s="7">
        <f t="shared" si="0"/>
        <v>0</v>
      </c>
      <c r="G12" s="3"/>
    </row>
    <row r="13" spans="1:7" ht="264" customHeight="1" x14ac:dyDescent="0.25">
      <c r="A13" s="6">
        <v>11</v>
      </c>
      <c r="B13" s="4" t="s">
        <v>10</v>
      </c>
      <c r="C13" s="2" t="s">
        <v>26</v>
      </c>
      <c r="D13" s="6">
        <v>1</v>
      </c>
      <c r="E13" s="11"/>
      <c r="F13" s="7">
        <f t="shared" si="0"/>
        <v>0</v>
      </c>
      <c r="G13" s="3"/>
    </row>
    <row r="14" spans="1:7" ht="133.19999999999999" customHeight="1" x14ac:dyDescent="0.25">
      <c r="A14" s="6">
        <v>12</v>
      </c>
      <c r="B14" s="4" t="s">
        <v>11</v>
      </c>
      <c r="C14" s="2" t="s">
        <v>25</v>
      </c>
      <c r="D14" s="6">
        <v>4</v>
      </c>
      <c r="E14" s="11"/>
      <c r="F14" s="7">
        <f t="shared" si="0"/>
        <v>0</v>
      </c>
      <c r="G14" s="3"/>
    </row>
    <row r="15" spans="1:7" ht="145.80000000000001" customHeight="1" x14ac:dyDescent="0.25">
      <c r="A15" s="6">
        <v>13</v>
      </c>
      <c r="B15" s="4" t="s">
        <v>12</v>
      </c>
      <c r="C15" s="2" t="s">
        <v>54</v>
      </c>
      <c r="D15" s="6">
        <v>2</v>
      </c>
      <c r="E15" s="11"/>
      <c r="F15" s="7">
        <f t="shared" si="0"/>
        <v>0</v>
      </c>
      <c r="G15" s="3"/>
    </row>
    <row r="16" spans="1:7" ht="205.2" customHeight="1" x14ac:dyDescent="0.25">
      <c r="A16" s="6">
        <v>14</v>
      </c>
      <c r="B16" s="4" t="s">
        <v>13</v>
      </c>
      <c r="C16" s="2" t="s">
        <v>55</v>
      </c>
      <c r="D16" s="6">
        <v>1</v>
      </c>
      <c r="E16" s="11"/>
      <c r="F16" s="7">
        <f t="shared" si="0"/>
        <v>0</v>
      </c>
      <c r="G16" s="3"/>
    </row>
    <row r="17" spans="1:7" ht="196.8" customHeight="1" x14ac:dyDescent="0.25">
      <c r="A17" s="6">
        <v>15</v>
      </c>
      <c r="B17" s="4" t="s">
        <v>28</v>
      </c>
      <c r="C17" s="2" t="s">
        <v>27</v>
      </c>
      <c r="D17" s="6">
        <v>2</v>
      </c>
      <c r="E17" s="11"/>
      <c r="F17" s="7">
        <f t="shared" si="0"/>
        <v>0</v>
      </c>
      <c r="G17" s="3"/>
    </row>
    <row r="18" spans="1:7" ht="147" customHeight="1" x14ac:dyDescent="0.25">
      <c r="A18" s="6">
        <v>16</v>
      </c>
      <c r="B18" s="4" t="s">
        <v>29</v>
      </c>
      <c r="C18" s="2" t="s">
        <v>30</v>
      </c>
      <c r="D18" s="6">
        <v>1</v>
      </c>
      <c r="E18" s="11"/>
      <c r="F18" s="7">
        <f t="shared" si="0"/>
        <v>0</v>
      </c>
      <c r="G18" s="3"/>
    </row>
    <row r="19" spans="1:7" ht="144.6" customHeight="1" x14ac:dyDescent="0.25">
      <c r="A19" s="6">
        <v>17</v>
      </c>
      <c r="B19" s="4" t="s">
        <v>32</v>
      </c>
      <c r="C19" s="2" t="s">
        <v>31</v>
      </c>
      <c r="D19" s="6">
        <v>1</v>
      </c>
      <c r="E19" s="11"/>
      <c r="F19" s="7">
        <f t="shared" si="0"/>
        <v>0</v>
      </c>
      <c r="G19" s="3"/>
    </row>
    <row r="20" spans="1:7" ht="150" customHeight="1" x14ac:dyDescent="0.25">
      <c r="A20" s="6">
        <v>18</v>
      </c>
      <c r="B20" s="4" t="s">
        <v>14</v>
      </c>
      <c r="C20" s="2" t="s">
        <v>33</v>
      </c>
      <c r="D20" s="6">
        <v>1</v>
      </c>
      <c r="E20" s="11"/>
      <c r="F20" s="7">
        <f t="shared" si="0"/>
        <v>0</v>
      </c>
      <c r="G20" s="3"/>
    </row>
    <row r="21" spans="1:7" ht="142.80000000000001" customHeight="1" x14ac:dyDescent="0.25">
      <c r="A21" s="6">
        <v>19</v>
      </c>
      <c r="B21" s="4" t="s">
        <v>15</v>
      </c>
      <c r="C21" s="2" t="s">
        <v>56</v>
      </c>
      <c r="D21" s="6">
        <v>1</v>
      </c>
      <c r="E21" s="11"/>
      <c r="F21" s="7">
        <f t="shared" si="0"/>
        <v>0</v>
      </c>
      <c r="G21" s="3"/>
    </row>
    <row r="22" spans="1:7" ht="103.8" customHeight="1" x14ac:dyDescent="0.25">
      <c r="A22" s="6">
        <v>20</v>
      </c>
      <c r="B22" s="4" t="s">
        <v>16</v>
      </c>
      <c r="C22" s="2" t="s">
        <v>34</v>
      </c>
      <c r="D22" s="6">
        <v>5</v>
      </c>
      <c r="E22" s="11"/>
      <c r="F22" s="7">
        <f t="shared" si="0"/>
        <v>0</v>
      </c>
      <c r="G22" s="3"/>
    </row>
    <row r="23" spans="1:7" ht="156" customHeight="1" x14ac:dyDescent="0.25">
      <c r="A23" s="6">
        <v>21</v>
      </c>
      <c r="B23" s="4" t="s">
        <v>17</v>
      </c>
      <c r="C23" s="2" t="s">
        <v>35</v>
      </c>
      <c r="D23" s="6">
        <v>1</v>
      </c>
      <c r="E23" s="11"/>
      <c r="F23" s="7">
        <f t="shared" si="0"/>
        <v>0</v>
      </c>
      <c r="G23" s="3"/>
    </row>
    <row r="24" spans="1:7" ht="177.6" customHeight="1" x14ac:dyDescent="0.25">
      <c r="A24" s="6">
        <v>22</v>
      </c>
      <c r="B24" s="4" t="s">
        <v>18</v>
      </c>
      <c r="C24" s="2" t="s">
        <v>36</v>
      </c>
      <c r="D24" s="6">
        <v>1</v>
      </c>
      <c r="E24" s="11"/>
      <c r="F24" s="7">
        <f t="shared" si="0"/>
        <v>0</v>
      </c>
      <c r="G24" s="3"/>
    </row>
    <row r="25" spans="1:7" ht="76.8" customHeight="1" x14ac:dyDescent="0.25">
      <c r="A25" s="6">
        <v>23</v>
      </c>
      <c r="B25" s="4" t="s">
        <v>38</v>
      </c>
      <c r="C25" s="2" t="s">
        <v>37</v>
      </c>
      <c r="D25" s="6">
        <v>1</v>
      </c>
      <c r="E25" s="11"/>
      <c r="F25" s="7">
        <f t="shared" si="0"/>
        <v>0</v>
      </c>
      <c r="G25" s="3"/>
    </row>
    <row r="26" spans="1:7" ht="130.80000000000001" customHeight="1" x14ac:dyDescent="0.25">
      <c r="A26" s="6">
        <v>24</v>
      </c>
      <c r="B26" s="4" t="s">
        <v>40</v>
      </c>
      <c r="C26" s="2" t="s">
        <v>39</v>
      </c>
      <c r="D26" s="6">
        <v>5</v>
      </c>
      <c r="E26" s="11"/>
      <c r="F26" s="7">
        <f t="shared" si="0"/>
        <v>0</v>
      </c>
      <c r="G26" s="3"/>
    </row>
    <row r="27" spans="1:7" ht="118.8" customHeight="1" x14ac:dyDescent="0.25">
      <c r="A27" s="6">
        <v>25</v>
      </c>
      <c r="B27" s="4" t="s">
        <v>41</v>
      </c>
      <c r="C27" s="2" t="s">
        <v>42</v>
      </c>
      <c r="D27" s="6">
        <v>1</v>
      </c>
      <c r="E27" s="11"/>
      <c r="F27" s="7">
        <f t="shared" si="0"/>
        <v>0</v>
      </c>
      <c r="G27" s="3"/>
    </row>
    <row r="28" spans="1:7" ht="60" customHeight="1" thickBot="1" x14ac:dyDescent="0.3">
      <c r="F28" s="8">
        <f>SUM(F3:F27)</f>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Strzalkowski</dc:creator>
  <cp:lastModifiedBy>Piotr Strzalkowski</cp:lastModifiedBy>
  <dcterms:created xsi:type="dcterms:W3CDTF">2020-09-23T07:06:06Z</dcterms:created>
  <dcterms:modified xsi:type="dcterms:W3CDTF">2020-09-29T08:52:59Z</dcterms:modified>
</cp:coreProperties>
</file>