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3 Drób\biuletyny 2023\"/>
    </mc:Choice>
  </mc:AlternateContent>
  <bookViews>
    <workbookView xWindow="-105" yWindow="-105" windowWidth="19425" windowHeight="10425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<sst xmlns="http://schemas.openxmlformats.org/spreadsheetml/2006/main" count="1175" uniqueCount="273">
  <si>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</si>
  <si>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</si>
  <si>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</si>
  <si>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</si>
  <si>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</si>
  <si>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</si>
  <si>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</si>
  <si>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</si>
  <si>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</si>
  <si>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</si>
  <si>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</si>
  <si>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</si>
  <si>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</si>
  <si>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</si>
  <si>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</si>
  <si>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</si>
  <si>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</si>
  <si>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</si>
  <si>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</si>
  <si>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</si>
  <si>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</si>
  <si>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</si>
  <si>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</si>
  <si>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</si>
  <si>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</si>
  <si>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</si>
  <si>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</si>
  <si>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</si>
  <si>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</si>
  <si>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</si>
  <si>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</si>
  <si>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</si>
  <si>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</si>
  <si>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</si>
  <si>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</si>
  <si>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</si>
  <si>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</si>
  <si>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</si>
  <si>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</si>
  <si>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</si>
  <si>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</si>
  <si>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</si>
  <si>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</si>
  <si>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</si>
  <si>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</si>
  <si>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</si>
  <si>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</si>
  <si>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</si>
  <si>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</si>
  <si>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</si>
  <si>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</si>
  <si>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</si>
  <si>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</si>
  <si>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</si>
  <si>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</si>
  <si>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</si>
  <si>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</si>
  <si>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</si>
  <si>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</si>
  <si>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</si>
  <si>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</si>
  <si>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</si>
  <si>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</si>
  <si>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</si>
  <si>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</si>
  <si>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</si>
  <si>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</si>
  <si>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</si>
  <si>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</si>
  <si>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</si>
  <si>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</si>
  <si>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</si>
  <si>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</si>
  <si>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</si>
  <si>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</si>
  <si>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</si>
  <si>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</si>
  <si>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</si>
  <si>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</si>
  <si>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</si>
  <si>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</si>
  <si>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</si>
  <si>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</si>
  <si>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</si>
  <si>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</si>
  <si>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</si>
  <si>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</si>
  <si>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</si>
  <si>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</si>
  <si>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</si>
  <si>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</si>
  <si>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</si>
  <si>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</si>
  <si>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</si>
  <si>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</si>
  <si>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</si>
  <si>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</si>
  <si>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</si>
  <si>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</si>
  <si>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</si>
  <si>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</si>
  <si>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</si>
  <si>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</si>
  <si>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</si>
  <si>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</si>
  <si>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</si>
  <si>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</si>
  <si>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</si>
  <si>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</si>
  <si>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</si>
  <si>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</si>
  <si>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</si>
  <si>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</si>
  <si>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</si>
  <si>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</si>
  <si>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</si>
  <si>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</si>
  <si>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</si>
  <si>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</si>
  <si>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</si>
  <si>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</si>
  <si>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</si>
  <si>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</si>
  <si>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</si>
  <si>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</si>
  <si>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</si>
  <si>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</si>
  <si>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</si>
  <si>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</si>
  <si>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</si>
  <si>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</si>
  <si>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</si>
  <si>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</si>
  <si>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</si>
  <si>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</si>
  <si>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</si>
  <si>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</si>
  <si>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</si>
  <si>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</si>
  <si>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</si>
  <si>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</si>
  <si>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</si>
  <si>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</si>
  <si>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</si>
  <si>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</si>
  <si>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</si>
  <si>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</si>
  <si>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</si>
  <si>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</si>
  <si>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</si>
  <si>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</si>
  <si>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</si>
  <si>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</si>
  <si>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</si>
  <si>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</si>
  <si>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</si>
  <si>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</si>
  <si>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</si>
  <si>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</si>
  <si>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</si>
  <si>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</si>
  <si>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</si>
  <si>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</si>
  <si>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</si>
  <si>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</si>
  <si>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</si>
  <si>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</si>
  <si>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</si>
  <si>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</si>
  <si>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</si>
  <si>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</si>
  <si>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</si>
  <si>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</si>
  <si>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</si>
  <si>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</si>
  <si>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</si>
  <si>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</si>
  <si>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</si>
  <si>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</si>
  <si>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</si>
  <si>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</si>
  <si>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</si>
  <si>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</si>
  <si>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</si>
  <si>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</si>
  <si>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</si>
  <si>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</si>
  <si>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</si>
  <si>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</si>
  <si>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</si>
  <si>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</si>
  <si>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</si>
  <si>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</si>
  <si>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</si>
  <si>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</si>
  <si>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</si>
  <si>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</si>
  <si>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</si>
  <si>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</si>
  <si>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</si>
  <si>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</si>
  <si>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</si>
  <si>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</si>
  <si>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</si>
  <si>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</si>
  <si>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</si>
  <si>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</si>
  <si>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</si>
  <si>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</si>
  <si>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</si>
  <si>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</si>
  <si>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</si>
  <si>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</si>
  <si>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</si>
  <si>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</si>
  <si>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</si>
  <si>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</si>
  <si>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</si>
  <si>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</si>
  <si>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</si>
  <si>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</si>
  <si>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</si>
  <si>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</si>
  <si>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</si>
  <si>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</si>
  <si>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</si>
  <si>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</si>
  <si>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</si>
  <si>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</si>
  <si>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</si>
  <si>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</si>
  <si>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</si>
  <si>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</si>
  <si>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</si>
  <si>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</si>
  <si>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Polski eksport, import mięsa drobiowgo i podrobów (0207) i drobiu żywego (0105) za  2022r</t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</si>
  <si>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</si>
  <si>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</si>
  <si>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</si>
  <si>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</si>
  <si>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</si>
  <si>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</si>
  <si>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</si>
  <si>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</si>
  <si>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Tanzania</t>
  </si>
  <si>
    <t>Ceny sprzedaży mięsa drobiowego na rynku KRAJOWYM za okres:</t>
  </si>
  <si>
    <t>nld</t>
  </si>
  <si>
    <t>-</t>
  </si>
  <si>
    <t>V 2023</t>
  </si>
  <si>
    <t>Finlandia</t>
  </si>
  <si>
    <t>Wietnam</t>
  </si>
  <si>
    <t>Egipt</t>
  </si>
  <si>
    <t>Kanada</t>
  </si>
  <si>
    <t>Ceny sprzedaży mięsa drobiowego w zł/tonę (KONFEKCJONOWANE) za okres:</t>
  </si>
  <si>
    <t>VI 2023</t>
  </si>
  <si>
    <t>Polski eksport, import mięsa drobiowgo i podrobów (0207) i drobiu żywego (0105) za I-V 2023r</t>
  </si>
  <si>
    <t>I-V 2022r</t>
  </si>
  <si>
    <t>I-V 2023r</t>
  </si>
  <si>
    <t>Bangladesz</t>
  </si>
  <si>
    <t>OKRES:  2017 - 31VI.2023   (ceny bez VAT)</t>
  </si>
  <si>
    <t>VII 2023</t>
  </si>
  <si>
    <t>OKRES:  2017 -VII.2023   (ceny bez VAT)</t>
  </si>
  <si>
    <t>WERSJA SKRÓCONA</t>
  </si>
  <si>
    <t>27.08.2023</t>
  </si>
  <si>
    <t>2023-08-27</t>
  </si>
  <si>
    <t xml:space="preserve">Porównanie aktualnych cen skupu i sprzedaży drobiu z zakładów drobiarskich (21-27.08.2023r) z cenami </t>
  </si>
  <si>
    <t>NR 35/2023</t>
  </si>
  <si>
    <t>7 września 2023r.</t>
  </si>
  <si>
    <t>28 sierpnia - 3 września 2023r.</t>
  </si>
  <si>
    <t>28.08-03.09 2023</t>
  </si>
  <si>
    <t>03.09.2023</t>
  </si>
  <si>
    <t>Tydzień 35 (28.08-03.09.2023)</t>
  </si>
  <si>
    <t>28.08-03.09.2023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</si>
</sst>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FA7D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sz val="11"/>
      <name val="Times New Roman CE"/>
      <charset val="238"/>
    </font>
    <font>
      <sz val="11"/>
      <color theme="1"/>
      <name val="Times New Roman CE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00"/>
        <bgColor rgb="FF000000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74" applyNumberFormat="0" applyFill="0" applyAlignment="0" applyProtection="0"/>
    <xf numFmtId="0" fontId="2" fillId="0" borderId="0"/>
  </cellStyleXfs>
  <cellXfs count="731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2" xfId="0" applyFont="1" applyBorder="1" applyAlignment="1">
      <alignment horizontal="centerContinuous"/>
    </xf>
    <xf numFmtId="0" fontId="20" fillId="0" borderId="47" xfId="0" applyFont="1" applyBorder="1" applyAlignment="1">
      <alignment horizontal="left" indent="1"/>
    </xf>
    <xf numFmtId="0" fontId="20" fillId="0" borderId="54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53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3" xfId="0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0" fontId="20" fillId="0" borderId="49" xfId="0" applyFont="1" applyBorder="1" applyAlignment="1">
      <alignment horizontal="centerContinuous"/>
    </xf>
    <xf numFmtId="170" fontId="19" fillId="0" borderId="62" xfId="0" applyNumberFormat="1" applyFont="1" applyBorder="1" applyAlignment="1">
      <alignment horizontal="centerContinuous"/>
    </xf>
    <xf numFmtId="170" fontId="19" fillId="0" borderId="64" xfId="0" applyNumberFormat="1" applyFont="1" applyBorder="1" applyAlignment="1">
      <alignment horizontal="centerContinuous"/>
    </xf>
    <xf numFmtId="0" fontId="20" fillId="0" borderId="36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4" xfId="0" applyNumberFormat="1" applyFont="1" applyBorder="1" applyAlignment="1">
      <alignment horizontal="center" vertical="center" wrapText="1"/>
    </xf>
    <xf numFmtId="169" fontId="33" fillId="0" borderId="64" xfId="0" applyNumberFormat="1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8" fillId="0" borderId="64" xfId="0" applyFont="1" applyBorder="1" applyAlignment="1">
      <alignment horizontal="center" vertical="center" wrapText="1"/>
    </xf>
    <xf numFmtId="0" fontId="34" fillId="0" borderId="49" xfId="0" applyFont="1" applyBorder="1" applyAlignment="1">
      <alignment vertical="center" wrapText="1"/>
    </xf>
    <xf numFmtId="4" fontId="34" fillId="0" borderId="63" xfId="0" applyNumberFormat="1" applyFont="1" applyBorder="1" applyAlignment="1">
      <alignment horizontal="center" vertical="top"/>
    </xf>
    <xf numFmtId="166" fontId="37" fillId="0" borderId="33" xfId="0" applyNumberFormat="1" applyFont="1" applyBorder="1" applyAlignment="1">
      <alignment horizontal="right" vertical="center" wrapText="1"/>
    </xf>
    <xf numFmtId="166" fontId="37" fillId="0" borderId="64" xfId="0" applyNumberFormat="1" applyFont="1" applyBorder="1" applyAlignment="1">
      <alignment horizontal="right" vertical="center" wrapText="1"/>
    </xf>
    <xf numFmtId="4" fontId="32" fillId="3" borderId="34" xfId="0" applyNumberFormat="1" applyFont="1" applyFill="1" applyBorder="1" applyAlignment="1">
      <alignment horizontal="center" vertical="top"/>
    </xf>
    <xf numFmtId="4" fontId="34" fillId="0" borderId="33" xfId="0" applyNumberFormat="1" applyFont="1" applyBorder="1" applyAlignment="1">
      <alignment horizontal="center" vertical="top"/>
    </xf>
    <xf numFmtId="4" fontId="32" fillId="3" borderId="11" xfId="0" applyNumberFormat="1" applyFont="1" applyFill="1" applyBorder="1" applyAlignment="1">
      <alignment horizontal="center" vertical="top"/>
    </xf>
    <xf numFmtId="4" fontId="34" fillId="0" borderId="49" xfId="0" applyNumberFormat="1" applyFont="1" applyBorder="1" applyAlignment="1">
      <alignment horizontal="center" vertical="top"/>
    </xf>
    <xf numFmtId="0" fontId="34" fillId="0" borderId="33" xfId="0" applyFont="1" applyBorder="1" applyAlignment="1">
      <alignment vertical="center" wrapText="1"/>
    </xf>
    <xf numFmtId="2" fontId="20" fillId="3" borderId="33" xfId="7" applyNumberFormat="1" applyFont="1" applyFill="1" applyBorder="1" applyAlignment="1">
      <alignment horizontal="center"/>
    </xf>
    <xf numFmtId="166" fontId="37" fillId="0" borderId="33" xfId="0" applyNumberFormat="1" applyFont="1" applyBorder="1" applyAlignment="1">
      <alignment vertical="center" wrapText="1"/>
    </xf>
    <xf numFmtId="166" fontId="37" fillId="0" borderId="64" xfId="0" applyNumberFormat="1" applyFont="1" applyBorder="1" applyAlignment="1">
      <alignment vertical="center" wrapText="1"/>
    </xf>
    <xf numFmtId="2" fontId="32" fillId="3" borderId="33" xfId="7" applyNumberFormat="1" applyFont="1" applyFill="1" applyBorder="1" applyAlignment="1">
      <alignment horizontal="center"/>
    </xf>
    <xf numFmtId="166" fontId="37" fillId="0" borderId="64" xfId="0" applyNumberFormat="1" applyFont="1" applyBorder="1" applyAlignment="1">
      <alignment wrapText="1"/>
    </xf>
    <xf numFmtId="166" fontId="37" fillId="0" borderId="33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3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7" xfId="0" applyFont="1" applyFill="1" applyBorder="1" applyAlignment="1">
      <alignment horizontal="center" vertical="center"/>
    </xf>
    <xf numFmtId="168" fontId="20" fillId="0" borderId="26" xfId="0" applyNumberFormat="1" applyFont="1" applyBorder="1" applyAlignment="1">
      <alignment horizontal="centerContinuous"/>
    </xf>
    <xf numFmtId="170" fontId="34" fillId="0" borderId="22" xfId="0" applyNumberFormat="1" applyFont="1" applyBorder="1"/>
    <xf numFmtId="170" fontId="34" fillId="0" borderId="9" xfId="0" applyNumberFormat="1" applyFont="1" applyBorder="1"/>
    <xf numFmtId="170" fontId="34" fillId="0" borderId="10" xfId="0" applyNumberFormat="1" applyFont="1" applyBorder="1"/>
    <xf numFmtId="170" fontId="34" fillId="0" borderId="56" xfId="0" applyNumberFormat="1" applyFont="1" applyBorder="1"/>
    <xf numFmtId="170" fontId="34" fillId="0" borderId="38" xfId="0" applyNumberFormat="1" applyFont="1" applyBorder="1"/>
    <xf numFmtId="170" fontId="34" fillId="0" borderId="38" xfId="0" quotePrefix="1" applyNumberFormat="1" applyFont="1" applyBorder="1"/>
    <xf numFmtId="170" fontId="34" fillId="0" borderId="39" xfId="0" applyNumberFormat="1" applyFont="1" applyBorder="1"/>
    <xf numFmtId="170" fontId="34" fillId="0" borderId="9" xfId="0" quotePrefix="1" applyNumberFormat="1" applyFont="1" applyBorder="1"/>
    <xf numFmtId="170" fontId="34" fillId="0" borderId="10" xfId="0" quotePrefix="1" applyNumberFormat="1" applyFont="1" applyBorder="1"/>
    <xf numFmtId="170" fontId="34" fillId="0" borderId="12" xfId="0" applyNumberFormat="1" applyFont="1" applyBorder="1"/>
    <xf numFmtId="170" fontId="20" fillId="0" borderId="62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53" xfId="0" applyNumberFormat="1" applyFont="1" applyBorder="1" applyAlignment="1">
      <alignment horizontal="centerContinuous"/>
    </xf>
    <xf numFmtId="0" fontId="34" fillId="0" borderId="10" xfId="0" applyFont="1" applyBorder="1"/>
    <xf numFmtId="170" fontId="34" fillId="0" borderId="67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4" xfId="0" applyFont="1" applyBorder="1" applyAlignment="1">
      <alignment vertical="center"/>
    </xf>
    <xf numFmtId="0" fontId="32" fillId="0" borderId="40" xfId="0" applyFont="1" applyBorder="1" applyAlignment="1">
      <alignment vertical="center"/>
    </xf>
    <xf numFmtId="0" fontId="34" fillId="0" borderId="40" xfId="0" applyFont="1" applyBorder="1" applyAlignment="1">
      <alignment vertical="center"/>
    </xf>
    <xf numFmtId="0" fontId="34" fillId="0" borderId="40" xfId="0" applyFont="1" applyBorder="1"/>
    <xf numFmtId="0" fontId="34" fillId="0" borderId="57" xfId="0" applyFont="1" applyBorder="1"/>
    <xf numFmtId="3" fontId="32" fillId="8" borderId="14" xfId="0" applyNumberFormat="1" applyFont="1" applyFill="1" applyBorder="1" applyAlignment="1">
      <alignment horizontal="right"/>
    </xf>
    <xf numFmtId="3" fontId="34" fillId="0" borderId="9" xfId="0" applyNumberFormat="1" applyFont="1" applyBorder="1" applyAlignment="1">
      <alignment horizontal="right"/>
    </xf>
    <xf numFmtId="0" fontId="32" fillId="0" borderId="0" xfId="0" applyFont="1"/>
    <xf numFmtId="0" fontId="34" fillId="0" borderId="9" xfId="0" applyFont="1" applyBorder="1"/>
    <xf numFmtId="0" fontId="32" fillId="0" borderId="25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1" fillId="5" borderId="5" xfId="0" applyNumberFormat="1" applyFont="1" applyFill="1" applyBorder="1" applyAlignment="1">
      <alignment horizontal="center" wrapText="1"/>
    </xf>
    <xf numFmtId="0" fontId="32" fillId="4" borderId="36" xfId="0" applyFont="1" applyFill="1" applyBorder="1"/>
    <xf numFmtId="2" fontId="34" fillId="4" borderId="5" xfId="0" applyNumberFormat="1" applyFont="1" applyFill="1" applyBorder="1"/>
    <xf numFmtId="164" fontId="32" fillId="4" borderId="14" xfId="0" applyNumberFormat="1" applyFont="1" applyFill="1" applyBorder="1"/>
    <xf numFmtId="164" fontId="34" fillId="4" borderId="10" xfId="0" applyNumberFormat="1" applyFont="1" applyFill="1" applyBorder="1"/>
    <xf numFmtId="2" fontId="34" fillId="0" borderId="10" xfId="0" applyNumberFormat="1" applyFont="1" applyBorder="1"/>
    <xf numFmtId="0" fontId="32" fillId="4" borderId="14" xfId="0" applyFont="1" applyFill="1" applyBorder="1"/>
    <xf numFmtId="164" fontId="34" fillId="0" borderId="10" xfId="0" applyNumberFormat="1" applyFont="1" applyBorder="1"/>
    <xf numFmtId="0" fontId="32" fillId="3" borderId="14" xfId="0" applyFont="1" applyFill="1" applyBorder="1"/>
    <xf numFmtId="164" fontId="34" fillId="3" borderId="10" xfId="0" applyNumberFormat="1" applyFont="1" applyFill="1" applyBorder="1"/>
    <xf numFmtId="2" fontId="32" fillId="4" borderId="14" xfId="0" applyNumberFormat="1" applyFont="1" applyFill="1" applyBorder="1"/>
    <xf numFmtId="0" fontId="32" fillId="4" borderId="37" xfId="0" applyFont="1" applyFill="1" applyBorder="1"/>
    <xf numFmtId="2" fontId="34" fillId="0" borderId="39" xfId="0" applyNumberFormat="1" applyFont="1" applyBorder="1"/>
    <xf numFmtId="2" fontId="32" fillId="6" borderId="34" xfId="0" applyNumberFormat="1" applyFont="1" applyFill="1" applyBorder="1"/>
    <xf numFmtId="2" fontId="32" fillId="9" borderId="19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53" xfId="0" applyNumberFormat="1" applyFont="1" applyBorder="1" applyAlignment="1">
      <alignment horizontal="centerContinuous"/>
    </xf>
    <xf numFmtId="2" fontId="34" fillId="0" borderId="63" xfId="0" applyNumberFormat="1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2" fontId="34" fillId="0" borderId="33" xfId="0" applyNumberFormat="1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2" fontId="34" fillId="0" borderId="27" xfId="0" applyNumberFormat="1" applyFont="1" applyBorder="1" applyAlignment="1">
      <alignment horizontal="center"/>
    </xf>
    <xf numFmtId="2" fontId="34" fillId="0" borderId="5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0" borderId="62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64" xfId="0" applyFont="1" applyBorder="1" applyAlignment="1">
      <alignment horizontal="center"/>
    </xf>
    <xf numFmtId="2" fontId="34" fillId="0" borderId="25" xfId="0" applyNumberFormat="1" applyFont="1" applyBorder="1" applyAlignment="1">
      <alignment horizontal="left" indent="1"/>
    </xf>
    <xf numFmtId="2" fontId="34" fillId="0" borderId="64" xfId="0" applyNumberFormat="1" applyFont="1" applyBorder="1" applyAlignment="1">
      <alignment horizontal="center"/>
    </xf>
    <xf numFmtId="2" fontId="34" fillId="0" borderId="62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2" fontId="32" fillId="0" borderId="72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40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1" xfId="2" applyFont="1" applyBorder="1"/>
    <xf numFmtId="0" fontId="32" fillId="0" borderId="55" xfId="2" applyFont="1" applyBorder="1"/>
    <xf numFmtId="1" fontId="34" fillId="0" borderId="12" xfId="2" applyNumberFormat="1" applyFont="1" applyBorder="1" applyAlignment="1">
      <alignment horizontal="right"/>
    </xf>
    <xf numFmtId="1" fontId="34" fillId="0" borderId="16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3" xfId="2" applyNumberFormat="1" applyFont="1" applyBorder="1" applyAlignment="1">
      <alignment horizontal="right"/>
    </xf>
    <xf numFmtId="1" fontId="43" fillId="0" borderId="24" xfId="2" applyNumberFormat="1" applyFont="1" applyBorder="1" applyAlignment="1">
      <alignment horizontal="right"/>
    </xf>
    <xf numFmtId="1" fontId="34" fillId="0" borderId="36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5" xfId="0" applyNumberFormat="1" applyFont="1" applyBorder="1"/>
    <xf numFmtId="1" fontId="32" fillId="0" borderId="12" xfId="0" applyNumberFormat="1" applyFont="1" applyBorder="1"/>
    <xf numFmtId="1" fontId="32" fillId="0" borderId="16" xfId="0" applyNumberFormat="1" applyFont="1" applyBorder="1"/>
    <xf numFmtId="1" fontId="34" fillId="3" borderId="36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71" xfId="0" applyNumberFormat="1" applyFont="1" applyBorder="1"/>
    <xf numFmtId="1" fontId="34" fillId="0" borderId="69" xfId="0" applyNumberFormat="1" applyFont="1" applyBorder="1"/>
    <xf numFmtId="1" fontId="32" fillId="0" borderId="70" xfId="0" applyNumberFormat="1" applyFont="1" applyBorder="1"/>
    <xf numFmtId="170" fontId="34" fillId="0" borderId="71" xfId="0" applyNumberFormat="1" applyFont="1" applyBorder="1"/>
    <xf numFmtId="0" fontId="20" fillId="0" borderId="11" xfId="0" applyFont="1" applyBorder="1" applyAlignment="1">
      <alignment horizontal="left" indent="1"/>
    </xf>
    <xf numFmtId="3" fontId="3" fillId="0" borderId="23" xfId="0" applyNumberFormat="1" applyFont="1" applyBorder="1"/>
    <xf numFmtId="3" fontId="3" fillId="0" borderId="9" xfId="0" applyNumberFormat="1" applyFont="1" applyBorder="1"/>
    <xf numFmtId="3" fontId="5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3" fontId="3" fillId="0" borderId="12" xfId="0" applyNumberFormat="1" applyFont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3" fontId="51" fillId="8" borderId="15" xfId="0" applyNumberFormat="1" applyFont="1" applyFill="1" applyBorder="1"/>
    <xf numFmtId="2" fontId="34" fillId="0" borderId="12" xfId="0" applyNumberFormat="1" applyFont="1" applyBorder="1"/>
    <xf numFmtId="166" fontId="34" fillId="6" borderId="10" xfId="5" applyNumberFormat="1" applyFont="1" applyFill="1" applyBorder="1"/>
    <xf numFmtId="166" fontId="34" fillId="4" borderId="10" xfId="5" applyNumberFormat="1" applyFont="1" applyFill="1" applyBorder="1"/>
    <xf numFmtId="166" fontId="34" fillId="11" borderId="10" xfId="5" applyNumberFormat="1" applyFont="1" applyFill="1" applyBorder="1"/>
    <xf numFmtId="166" fontId="34" fillId="3" borderId="10" xfId="5" applyNumberFormat="1" applyFont="1" applyFill="1" applyBorder="1"/>
    <xf numFmtId="166" fontId="34" fillId="11" borderId="39" xfId="5" applyNumberFormat="1" applyFont="1" applyFill="1" applyBorder="1"/>
    <xf numFmtId="166" fontId="32" fillId="9" borderId="19" xfId="5" applyNumberFormat="1" applyFont="1" applyFill="1" applyBorder="1"/>
    <xf numFmtId="170" fontId="32" fillId="9" borderId="34" xfId="0" applyNumberFormat="1" applyFont="1" applyFill="1" applyBorder="1"/>
    <xf numFmtId="170" fontId="32" fillId="9" borderId="18" xfId="0" applyNumberFormat="1" applyFont="1" applyFill="1" applyBorder="1"/>
    <xf numFmtId="170" fontId="34" fillId="4" borderId="14" xfId="0" applyNumberFormat="1" applyFont="1" applyFill="1" applyBorder="1"/>
    <xf numFmtId="170" fontId="34" fillId="4" borderId="9" xfId="0" applyNumberFormat="1" applyFont="1" applyFill="1" applyBorder="1"/>
    <xf numFmtId="170" fontId="34" fillId="11" borderId="14" xfId="0" applyNumberFormat="1" applyFont="1" applyFill="1" applyBorder="1"/>
    <xf numFmtId="170" fontId="34" fillId="11" borderId="9" xfId="0" applyNumberFormat="1" applyFont="1" applyFill="1" applyBorder="1"/>
    <xf numFmtId="170" fontId="34" fillId="3" borderId="14" xfId="0" applyNumberFormat="1" applyFont="1" applyFill="1" applyBorder="1"/>
    <xf numFmtId="170" fontId="34" fillId="3" borderId="9" xfId="0" applyNumberFormat="1" applyFont="1" applyFill="1" applyBorder="1"/>
    <xf numFmtId="170" fontId="34" fillId="11" borderId="37" xfId="0" applyNumberFormat="1" applyFont="1" applyFill="1" applyBorder="1"/>
    <xf numFmtId="170" fontId="34" fillId="11" borderId="38" xfId="0" applyNumberFormat="1" applyFont="1" applyFill="1" applyBorder="1"/>
    <xf numFmtId="4" fontId="3" fillId="0" borderId="0" xfId="0" applyNumberFormat="1" applyFont="1"/>
    <xf numFmtId="3" fontId="32" fillId="8" borderId="36" xfId="0" applyNumberFormat="1" applyFont="1" applyFill="1" applyBorder="1"/>
    <xf numFmtId="3" fontId="34" fillId="0" borderId="4" xfId="0" applyNumberFormat="1" applyFont="1" applyBorder="1"/>
    <xf numFmtId="3" fontId="32" fillId="8" borderId="14" xfId="0" applyNumberFormat="1" applyFont="1" applyFill="1" applyBorder="1"/>
    <xf numFmtId="3" fontId="34" fillId="0" borderId="9" xfId="0" applyNumberFormat="1" applyFont="1" applyBorder="1"/>
    <xf numFmtId="3" fontId="32" fillId="8" borderId="15" xfId="0" applyNumberFormat="1" applyFont="1" applyFill="1" applyBorder="1"/>
    <xf numFmtId="3" fontId="34" fillId="0" borderId="12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4" xfId="0" applyNumberFormat="1" applyFont="1" applyFill="1" applyBorder="1" applyAlignment="1">
      <alignment horizontal="right"/>
    </xf>
    <xf numFmtId="169" fontId="34" fillId="0" borderId="64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7" xfId="0" applyFont="1" applyBorder="1" applyAlignment="1">
      <alignment horizontal="left" indent="1"/>
    </xf>
    <xf numFmtId="2" fontId="34" fillId="0" borderId="38" xfId="0" applyNumberFormat="1" applyFont="1" applyBorder="1"/>
    <xf numFmtId="170" fontId="34" fillId="0" borderId="79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8" xfId="0" applyNumberFormat="1" applyFont="1" applyBorder="1"/>
    <xf numFmtId="170" fontId="34" fillId="0" borderId="53" xfId="0" applyNumberFormat="1" applyFont="1" applyBorder="1"/>
    <xf numFmtId="170" fontId="34" fillId="0" borderId="16" xfId="0" quotePrefix="1" applyNumberFormat="1" applyFont="1" applyBorder="1"/>
    <xf numFmtId="170" fontId="34" fillId="0" borderId="16" xfId="0" applyNumberFormat="1" applyFont="1" applyBorder="1"/>
    <xf numFmtId="2" fontId="34" fillId="0" borderId="67" xfId="0" applyNumberFormat="1" applyFont="1" applyBorder="1"/>
    <xf numFmtId="170" fontId="34" fillId="0" borderId="76" xfId="0" quotePrefix="1" applyNumberFormat="1" applyFont="1" applyBorder="1"/>
    <xf numFmtId="170" fontId="34" fillId="0" borderId="80" xfId="0" applyNumberFormat="1" applyFont="1" applyBorder="1"/>
    <xf numFmtId="0" fontId="20" fillId="0" borderId="61" xfId="0" applyFont="1" applyBorder="1" applyAlignment="1">
      <alignment horizontal="left" indent="1"/>
    </xf>
    <xf numFmtId="0" fontId="20" fillId="0" borderId="43" xfId="0" applyFont="1" applyBorder="1" applyAlignment="1">
      <alignment horizontal="left" indent="1"/>
    </xf>
    <xf numFmtId="170" fontId="34" fillId="0" borderId="9" xfId="0" applyNumberFormat="1" applyFont="1" applyBorder="1" applyAlignment="1">
      <alignment vertical="top"/>
    </xf>
    <xf numFmtId="0" fontId="0" fillId="0" borderId="12" xfId="0" applyBorder="1"/>
    <xf numFmtId="0" fontId="0" fillId="0" borderId="16" xfId="0" applyBorder="1"/>
    <xf numFmtId="0" fontId="6" fillId="0" borderId="34" xfId="0" applyFont="1" applyBorder="1" applyAlignment="1">
      <alignment wrapText="1"/>
    </xf>
    <xf numFmtId="0" fontId="7" fillId="0" borderId="40" xfId="0" applyFont="1" applyBorder="1" applyAlignment="1">
      <alignment wrapText="1"/>
    </xf>
    <xf numFmtId="0" fontId="7" fillId="0" borderId="40" xfId="0" applyFont="1" applyBorder="1"/>
    <xf numFmtId="0" fontId="6" fillId="0" borderId="40" xfId="0" applyFont="1" applyBorder="1"/>
    <xf numFmtId="0" fontId="7" fillId="0" borderId="33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11" xfId="0" applyFont="1" applyBorder="1"/>
    <xf numFmtId="0" fontId="6" fillId="0" borderId="25" xfId="0" applyFont="1" applyBorder="1" applyAlignment="1">
      <alignment wrapText="1"/>
    </xf>
    <xf numFmtId="0" fontId="7" fillId="0" borderId="34" xfId="0" applyFont="1" applyBorder="1"/>
    <xf numFmtId="0" fontId="7" fillId="0" borderId="19" xfId="0" applyFont="1" applyBorder="1"/>
    <xf numFmtId="17" fontId="20" fillId="4" borderId="60" xfId="0" quotePrefix="1" applyNumberFormat="1" applyFont="1" applyFill="1" applyBorder="1" applyAlignment="1">
      <alignment horizontal="center" vertical="center"/>
    </xf>
    <xf numFmtId="3" fontId="55" fillId="0" borderId="9" xfId="0" applyNumberFormat="1" applyFont="1" applyFill="1" applyBorder="1" applyAlignment="1">
      <alignment horizontal="right"/>
    </xf>
    <xf numFmtId="164" fontId="56" fillId="0" borderId="21" xfId="0" applyNumberFormat="1" applyFont="1" applyFill="1" applyBorder="1" applyAlignment="1">
      <alignment horizontal="right"/>
    </xf>
    <xf numFmtId="2" fontId="7" fillId="0" borderId="9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6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9" xfId="0" applyFont="1" applyFill="1" applyBorder="1" applyAlignment="1">
      <alignment horizontal="center"/>
    </xf>
    <xf numFmtId="0" fontId="32" fillId="0" borderId="65" xfId="2" applyFont="1" applyBorder="1"/>
    <xf numFmtId="0" fontId="32" fillId="0" borderId="37" xfId="2" applyFont="1" applyBorder="1"/>
    <xf numFmtId="0" fontId="42" fillId="0" borderId="65" xfId="2" applyFont="1" applyBorder="1"/>
    <xf numFmtId="1" fontId="43" fillId="0" borderId="36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1" fontId="43" fillId="0" borderId="13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4" xfId="0" applyNumberFormat="1" applyFont="1" applyFill="1" applyBorder="1"/>
    <xf numFmtId="1" fontId="32" fillId="9" borderId="19" xfId="0" applyNumberFormat="1" applyFont="1" applyFill="1" applyBorder="1"/>
    <xf numFmtId="1" fontId="34" fillId="0" borderId="36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4" xfId="0" applyNumberFormat="1" applyFont="1" applyFill="1" applyBorder="1"/>
    <xf numFmtId="1" fontId="32" fillId="0" borderId="18" xfId="0" applyNumberFormat="1" applyFont="1" applyFill="1" applyBorder="1"/>
    <xf numFmtId="1" fontId="32" fillId="0" borderId="19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7" xfId="0" applyFont="1" applyBorder="1"/>
    <xf numFmtId="0" fontId="7" fillId="0" borderId="13" xfId="0" applyFont="1" applyBorder="1"/>
    <xf numFmtId="2" fontId="7" fillId="0" borderId="10" xfId="0" applyNumberFormat="1" applyFont="1" applyFill="1" applyBorder="1" applyAlignment="1">
      <alignment horizontal="center"/>
    </xf>
    <xf numFmtId="0" fontId="7" fillId="0" borderId="14" xfId="0" applyFont="1" applyBorder="1"/>
    <xf numFmtId="0" fontId="7" fillId="0" borderId="53" xfId="0" applyFont="1" applyBorder="1"/>
    <xf numFmtId="0" fontId="7" fillId="0" borderId="43" xfId="0" applyFont="1" applyBorder="1"/>
    <xf numFmtId="0" fontId="7" fillId="0" borderId="36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2" xfId="0" applyNumberFormat="1" applyBorder="1"/>
    <xf numFmtId="170" fontId="0" fillId="0" borderId="62" xfId="0" applyNumberFormat="1" applyBorder="1"/>
    <xf numFmtId="0" fontId="53" fillId="0" borderId="0" xfId="0" applyFont="1"/>
    <xf numFmtId="0" fontId="65" fillId="0" borderId="0" xfId="0" applyFont="1"/>
    <xf numFmtId="0" fontId="65" fillId="0" borderId="25" xfId="0" applyFont="1" applyBorder="1" applyAlignment="1">
      <alignment vertical="top"/>
    </xf>
    <xf numFmtId="0" fontId="65" fillId="0" borderId="26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7" xfId="0" applyFont="1" applyBorder="1" applyAlignment="1">
      <alignment horizontal="center" vertical="top" wrapText="1"/>
    </xf>
    <xf numFmtId="14" fontId="65" fillId="10" borderId="64" xfId="0" applyNumberFormat="1" applyFont="1" applyFill="1" applyBorder="1" applyAlignment="1">
      <alignment horizontal="center" vertical="center" wrapText="1"/>
    </xf>
    <xf numFmtId="0" fontId="65" fillId="0" borderId="64" xfId="0" applyFont="1" applyBorder="1" applyAlignment="1">
      <alignment horizontal="center" vertical="center" wrapText="1"/>
    </xf>
    <xf numFmtId="0" fontId="65" fillId="0" borderId="33" xfId="0" applyFont="1" applyBorder="1" applyAlignment="1">
      <alignment vertical="center" wrapText="1"/>
    </xf>
    <xf numFmtId="4" fontId="65" fillId="2" borderId="33" xfId="0" applyNumberFormat="1" applyFont="1" applyFill="1" applyBorder="1" applyAlignment="1">
      <alignment horizontal="center"/>
    </xf>
    <xf numFmtId="166" fontId="66" fillId="0" borderId="33" xfId="0" applyNumberFormat="1" applyFont="1" applyBorder="1" applyAlignment="1">
      <alignment horizontal="right" vertical="center" wrapText="1"/>
    </xf>
    <xf numFmtId="0" fontId="53" fillId="0" borderId="64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14" fontId="65" fillId="0" borderId="0" xfId="0" applyNumberFormat="1" applyFont="1" applyAlignment="1">
      <alignment vertical="center"/>
    </xf>
    <xf numFmtId="14" fontId="65" fillId="0" borderId="0" xfId="0" applyNumberFormat="1" applyFont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horizontal="center" vertical="center"/>
    </xf>
    <xf numFmtId="0" fontId="53" fillId="0" borderId="42" xfId="0" applyFont="1" applyBorder="1"/>
    <xf numFmtId="164" fontId="37" fillId="0" borderId="60" xfId="0" applyNumberFormat="1" applyFont="1" applyFill="1" applyBorder="1"/>
    <xf numFmtId="164" fontId="37" fillId="0" borderId="21" xfId="0" applyNumberFormat="1" applyFont="1" applyFill="1" applyBorder="1"/>
    <xf numFmtId="0" fontId="53" fillId="0" borderId="43" xfId="0" applyFont="1" applyBorder="1"/>
    <xf numFmtId="164" fontId="37" fillId="0" borderId="21" xfId="0" applyNumberFormat="1" applyFont="1" applyFill="1" applyBorder="1" applyAlignment="1">
      <alignment horizontal="right"/>
    </xf>
    <xf numFmtId="0" fontId="53" fillId="0" borderId="43" xfId="0" applyFont="1" applyBorder="1" applyAlignment="1">
      <alignment wrapText="1"/>
    </xf>
    <xf numFmtId="0" fontId="53" fillId="0" borderId="45" xfId="0" applyFont="1" applyBorder="1" applyAlignment="1">
      <alignment wrapText="1"/>
    </xf>
    <xf numFmtId="164" fontId="37" fillId="0" borderId="51" xfId="0" applyNumberFormat="1" applyFont="1" applyFill="1" applyBorder="1"/>
    <xf numFmtId="0" fontId="32" fillId="0" borderId="0" xfId="4" applyFont="1" applyFill="1" applyBorder="1"/>
    <xf numFmtId="0" fontId="34" fillId="0" borderId="0" xfId="4" applyFont="1" applyFill="1" applyBorder="1"/>
    <xf numFmtId="0" fontId="34" fillId="0" borderId="0" xfId="0" applyFont="1" applyFill="1" applyBorder="1"/>
    <xf numFmtId="0" fontId="40" fillId="0" borderId="0" xfId="4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4" applyFont="1" applyFill="1" applyBorder="1"/>
    <xf numFmtId="0" fontId="32" fillId="0" borderId="25" xfId="4" applyFont="1" applyFill="1" applyBorder="1" applyAlignment="1">
      <alignment horizontal="centerContinuous"/>
    </xf>
    <xf numFmtId="0" fontId="32" fillId="0" borderId="26" xfId="4" applyFont="1" applyFill="1" applyBorder="1" applyAlignment="1">
      <alignment horizontal="centerContinuous"/>
    </xf>
    <xf numFmtId="0" fontId="32" fillId="0" borderId="27" xfId="4" applyFont="1" applyFill="1" applyBorder="1" applyAlignment="1">
      <alignment horizontal="centerContinuous"/>
    </xf>
    <xf numFmtId="0" fontId="32" fillId="0" borderId="81" xfId="4" applyFont="1" applyFill="1" applyBorder="1" applyAlignment="1">
      <alignment horizontal="centerContinuous"/>
    </xf>
    <xf numFmtId="0" fontId="32" fillId="0" borderId="82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Continuous"/>
    </xf>
    <xf numFmtId="0" fontId="32" fillId="0" borderId="84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"/>
    </xf>
    <xf numFmtId="0" fontId="32" fillId="0" borderId="33" xfId="4" applyFont="1" applyFill="1" applyBorder="1" applyAlignment="1">
      <alignment horizontal="center" vertical="center"/>
    </xf>
    <xf numFmtId="0" fontId="32" fillId="0" borderId="40" xfId="4" applyFont="1" applyFill="1" applyBorder="1" applyAlignment="1">
      <alignment horizontal="center" vertical="center" wrapText="1"/>
    </xf>
    <xf numFmtId="0" fontId="32" fillId="14" borderId="33" xfId="4" applyFont="1" applyFill="1" applyBorder="1" applyAlignment="1">
      <alignment horizontal="center" vertical="center" wrapText="1"/>
    </xf>
    <xf numFmtId="0" fontId="32" fillId="0" borderId="57" xfId="4" applyFont="1" applyFill="1" applyBorder="1" applyAlignment="1">
      <alignment horizontal="center" vertical="center" wrapText="1"/>
    </xf>
    <xf numFmtId="0" fontId="32" fillId="0" borderId="40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horizontal="center" vertical="center" wrapText="1"/>
    </xf>
    <xf numFmtId="0" fontId="32" fillId="14" borderId="40" xfId="4" applyFont="1" applyFill="1" applyBorder="1" applyAlignment="1">
      <alignment horizontal="center" vertical="center" wrapText="1"/>
    </xf>
    <xf numFmtId="0" fontId="32" fillId="0" borderId="44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vertical="center"/>
    </xf>
    <xf numFmtId="3" fontId="32" fillId="0" borderId="26" xfId="3" applyNumberFormat="1" applyFont="1" applyFill="1" applyBorder="1"/>
    <xf numFmtId="3" fontId="32" fillId="14" borderId="33" xfId="3" applyNumberFormat="1" applyFont="1" applyFill="1" applyBorder="1"/>
    <xf numFmtId="3" fontId="32" fillId="0" borderId="33" xfId="3" applyNumberFormat="1" applyFont="1" applyFill="1" applyBorder="1"/>
    <xf numFmtId="0" fontId="32" fillId="0" borderId="25" xfId="4" applyFont="1" applyFill="1" applyBorder="1" applyAlignment="1">
      <alignment vertical="center"/>
    </xf>
    <xf numFmtId="3" fontId="32" fillId="0" borderId="27" xfId="3" applyNumberFormat="1" applyFont="1" applyFill="1" applyBorder="1"/>
    <xf numFmtId="3" fontId="32" fillId="0" borderId="35" xfId="3" applyNumberFormat="1" applyFont="1" applyFill="1" applyBorder="1"/>
    <xf numFmtId="3" fontId="32" fillId="0" borderId="17" xfId="3" applyNumberFormat="1" applyFont="1" applyFill="1" applyBorder="1"/>
    <xf numFmtId="0" fontId="32" fillId="0" borderId="27" xfId="4" applyFont="1" applyFill="1" applyBorder="1" applyAlignment="1">
      <alignment vertical="center"/>
    </xf>
    <xf numFmtId="4" fontId="32" fillId="0" borderId="36" xfId="3" applyNumberFormat="1" applyFont="1" applyFill="1" applyBorder="1"/>
    <xf numFmtId="3" fontId="34" fillId="0" borderId="23" xfId="3" applyNumberFormat="1" applyFont="1" applyFill="1" applyBorder="1"/>
    <xf numFmtId="3" fontId="34" fillId="14" borderId="7" xfId="3" applyNumberFormat="1" applyFont="1" applyFill="1" applyBorder="1"/>
    <xf numFmtId="3" fontId="34" fillId="0" borderId="24" xfId="3" applyNumberFormat="1" applyFont="1" applyFill="1" applyBorder="1"/>
    <xf numFmtId="4" fontId="32" fillId="0" borderId="8" xfId="3" applyNumberFormat="1" applyFont="1" applyFill="1" applyBorder="1"/>
    <xf numFmtId="3" fontId="34" fillId="0" borderId="4" xfId="3" applyNumberFormat="1" applyFont="1" applyFill="1" applyBorder="1"/>
    <xf numFmtId="3" fontId="34" fillId="14" borderId="60" xfId="3" applyNumberFormat="1" applyFont="1" applyFill="1" applyBorder="1"/>
    <xf numFmtId="4" fontId="32" fillId="0" borderId="71" xfId="3" applyNumberFormat="1" applyFont="1" applyFill="1" applyBorder="1"/>
    <xf numFmtId="3" fontId="34" fillId="0" borderId="5" xfId="3" applyNumberFormat="1" applyFont="1" applyFill="1" applyBorder="1"/>
    <xf numFmtId="4" fontId="32" fillId="0" borderId="14" xfId="3" applyNumberFormat="1" applyFont="1" applyFill="1" applyBorder="1"/>
    <xf numFmtId="3" fontId="34" fillId="0" borderId="9" xfId="3" applyNumberFormat="1" applyFont="1" applyFill="1" applyBorder="1"/>
    <xf numFmtId="3" fontId="34" fillId="14" borderId="21" xfId="3" applyNumberFormat="1" applyFont="1" applyFill="1" applyBorder="1"/>
    <xf numFmtId="3" fontId="34" fillId="0" borderId="10" xfId="3" applyNumberFormat="1" applyFont="1" applyFill="1" applyBorder="1"/>
    <xf numFmtId="4" fontId="32" fillId="0" borderId="22" xfId="3" applyNumberFormat="1" applyFont="1" applyFill="1" applyBorder="1"/>
    <xf numFmtId="3" fontId="34" fillId="0" borderId="38" xfId="3" applyNumberFormat="1" applyFont="1" applyFill="1" applyBorder="1"/>
    <xf numFmtId="3" fontId="34" fillId="14" borderId="41" xfId="3" applyNumberFormat="1" applyFont="1" applyFill="1" applyBorder="1"/>
    <xf numFmtId="4" fontId="32" fillId="0" borderId="15" xfId="3" applyNumberFormat="1" applyFont="1" applyFill="1" applyBorder="1"/>
    <xf numFmtId="3" fontId="34" fillId="0" borderId="12" xfId="3" applyNumberFormat="1" applyFont="1" applyFill="1" applyBorder="1"/>
    <xf numFmtId="3" fontId="34" fillId="14" borderId="51" xfId="3" applyNumberFormat="1" applyFont="1" applyFill="1" applyBorder="1"/>
    <xf numFmtId="3" fontId="34" fillId="0" borderId="16" xfId="3" applyNumberFormat="1" applyFont="1" applyFill="1" applyBorder="1"/>
    <xf numFmtId="4" fontId="32" fillId="0" borderId="50" xfId="3" applyNumberFormat="1" applyFont="1" applyFill="1" applyBorder="1"/>
    <xf numFmtId="0" fontId="68" fillId="0" borderId="45" xfId="0" applyFont="1" applyFill="1" applyBorder="1"/>
    <xf numFmtId="4" fontId="37" fillId="0" borderId="0" xfId="3" applyNumberFormat="1" applyFont="1" applyFill="1" applyBorder="1"/>
    <xf numFmtId="0" fontId="69" fillId="0" borderId="0" xfId="16" applyFont="1" applyFill="1" applyBorder="1"/>
    <xf numFmtId="0" fontId="32" fillId="0" borderId="63" xfId="4" applyFont="1" applyFill="1" applyBorder="1" applyAlignment="1">
      <alignment horizontal="center" vertical="center"/>
    </xf>
    <xf numFmtId="0" fontId="32" fillId="0" borderId="85" xfId="4" applyFont="1" applyFill="1" applyBorder="1" applyAlignment="1">
      <alignment horizontal="center" vertical="center" wrapText="1"/>
    </xf>
    <xf numFmtId="0" fontId="32" fillId="15" borderId="83" xfId="4" applyFont="1" applyFill="1" applyBorder="1" applyAlignment="1">
      <alignment horizontal="center" vertical="center" wrapText="1"/>
    </xf>
    <xf numFmtId="0" fontId="32" fillId="0" borderId="83" xfId="4" applyFont="1" applyFill="1" applyBorder="1" applyAlignment="1">
      <alignment horizontal="center" vertical="center" wrapText="1"/>
    </xf>
    <xf numFmtId="0" fontId="32" fillId="0" borderId="84" xfId="4" applyFont="1" applyFill="1" applyBorder="1" applyAlignment="1">
      <alignment horizontal="center" vertical="center" wrapText="1"/>
    </xf>
    <xf numFmtId="0" fontId="32" fillId="0" borderId="81" xfId="4" applyFont="1" applyFill="1" applyBorder="1" applyAlignment="1">
      <alignment horizontal="center" vertical="center"/>
    </xf>
    <xf numFmtId="0" fontId="32" fillId="0" borderId="82" xfId="4" applyFont="1" applyFill="1" applyBorder="1" applyAlignment="1">
      <alignment horizontal="center" vertical="center" wrapText="1"/>
    </xf>
    <xf numFmtId="3" fontId="32" fillId="0" borderId="27" xfId="0" applyNumberFormat="1" applyFont="1" applyFill="1" applyBorder="1"/>
    <xf numFmtId="3" fontId="32" fillId="15" borderId="33" xfId="0" applyNumberFormat="1" applyFont="1" applyFill="1" applyBorder="1"/>
    <xf numFmtId="3" fontId="32" fillId="0" borderId="26" xfId="0" applyNumberFormat="1" applyFont="1" applyFill="1" applyBorder="1"/>
    <xf numFmtId="3" fontId="32" fillId="15" borderId="33" xfId="3" applyNumberFormat="1" applyFont="1" applyFill="1" applyBorder="1"/>
    <xf numFmtId="3" fontId="32" fillId="0" borderId="25" xfId="3" applyNumberFormat="1" applyFont="1" applyFill="1" applyBorder="1"/>
    <xf numFmtId="0" fontId="32" fillId="0" borderId="26" xfId="4" applyFont="1" applyFill="1" applyBorder="1" applyAlignment="1">
      <alignment vertical="center"/>
    </xf>
    <xf numFmtId="0" fontId="32" fillId="0" borderId="77" xfId="0" applyFont="1" applyFill="1" applyBorder="1"/>
    <xf numFmtId="3" fontId="34" fillId="0" borderId="8" xfId="0" applyNumberFormat="1" applyFont="1" applyFill="1" applyBorder="1"/>
    <xf numFmtId="3" fontId="34" fillId="15" borderId="23" xfId="0" applyNumberFormat="1" applyFont="1" applyFill="1" applyBorder="1"/>
    <xf numFmtId="3" fontId="34" fillId="0" borderId="7" xfId="0" applyNumberFormat="1" applyFont="1" applyFill="1" applyBorder="1"/>
    <xf numFmtId="0" fontId="32" fillId="0" borderId="46" xfId="0" applyFont="1" applyFill="1" applyBorder="1"/>
    <xf numFmtId="3" fontId="34" fillId="0" borderId="71" xfId="0" applyNumberFormat="1" applyFont="1" applyFill="1" applyBorder="1"/>
    <xf numFmtId="3" fontId="34" fillId="15" borderId="4" xfId="0" applyNumberFormat="1" applyFont="1" applyFill="1" applyBorder="1"/>
    <xf numFmtId="3" fontId="34" fillId="0" borderId="5" xfId="0" applyNumberFormat="1" applyFont="1" applyFill="1" applyBorder="1"/>
    <xf numFmtId="4" fontId="32" fillId="0" borderId="46" xfId="3" applyNumberFormat="1" applyFont="1" applyFill="1" applyBorder="1"/>
    <xf numFmtId="3" fontId="34" fillId="0" borderId="8" xfId="4" applyNumberFormat="1" applyFont="1" applyFill="1" applyBorder="1"/>
    <xf numFmtId="3" fontId="34" fillId="0" borderId="7" xfId="4" applyNumberFormat="1" applyFont="1" applyFill="1" applyBorder="1"/>
    <xf numFmtId="3" fontId="34" fillId="0" borderId="8" xfId="3" applyNumberFormat="1" applyFont="1" applyFill="1" applyBorder="1"/>
    <xf numFmtId="0" fontId="32" fillId="0" borderId="47" xfId="0" applyFont="1" applyFill="1" applyBorder="1"/>
    <xf numFmtId="3" fontId="34" fillId="0" borderId="22" xfId="0" applyNumberFormat="1" applyFont="1" applyFill="1" applyBorder="1"/>
    <xf numFmtId="3" fontId="34" fillId="15" borderId="9" xfId="0" applyNumberFormat="1" applyFont="1" applyFill="1" applyBorder="1"/>
    <xf numFmtId="3" fontId="34" fillId="0" borderId="21" xfId="0" applyNumberFormat="1" applyFont="1" applyFill="1" applyBorder="1"/>
    <xf numFmtId="4" fontId="32" fillId="0" borderId="77" xfId="3" applyNumberFormat="1" applyFont="1" applyFill="1" applyBorder="1"/>
    <xf numFmtId="3" fontId="34" fillId="15" borderId="7" xfId="3" applyNumberFormat="1" applyFont="1" applyFill="1" applyBorder="1"/>
    <xf numFmtId="3" fontId="34" fillId="0" borderId="24" xfId="0" applyNumberFormat="1" applyFont="1" applyFill="1" applyBorder="1"/>
    <xf numFmtId="4" fontId="32" fillId="0" borderId="47" xfId="3" applyNumberFormat="1" applyFont="1" applyFill="1" applyBorder="1"/>
    <xf numFmtId="3" fontId="34" fillId="0" borderId="22" xfId="4" applyNumberFormat="1" applyFont="1" applyFill="1" applyBorder="1"/>
    <xf numFmtId="3" fontId="34" fillId="0" borderId="21" xfId="4" applyNumberFormat="1" applyFont="1" applyFill="1" applyBorder="1"/>
    <xf numFmtId="3" fontId="34" fillId="0" borderId="22" xfId="3" applyNumberFormat="1" applyFont="1" applyFill="1" applyBorder="1"/>
    <xf numFmtId="3" fontId="34" fillId="15" borderId="21" xfId="3" applyNumberFormat="1" applyFont="1" applyFill="1" applyBorder="1"/>
    <xf numFmtId="3" fontId="34" fillId="0" borderId="10" xfId="0" applyNumberFormat="1" applyFont="1" applyFill="1" applyBorder="1"/>
    <xf numFmtId="3" fontId="34" fillId="0" borderId="56" xfId="0" applyNumberFormat="1" applyFont="1" applyFill="1" applyBorder="1"/>
    <xf numFmtId="3" fontId="34" fillId="15" borderId="38" xfId="0" applyNumberFormat="1" applyFont="1" applyFill="1" applyBorder="1"/>
    <xf numFmtId="3" fontId="34" fillId="0" borderId="41" xfId="0" applyNumberFormat="1" applyFont="1" applyFill="1" applyBorder="1"/>
    <xf numFmtId="4" fontId="32" fillId="0" borderId="48" xfId="3" applyNumberFormat="1" applyFont="1" applyFill="1" applyBorder="1"/>
    <xf numFmtId="3" fontId="34" fillId="0" borderId="56" xfId="3" applyNumberFormat="1" applyFont="1" applyFill="1" applyBorder="1"/>
    <xf numFmtId="3" fontId="34" fillId="15" borderId="41" xfId="3" applyNumberFormat="1" applyFont="1" applyFill="1" applyBorder="1"/>
    <xf numFmtId="3" fontId="34" fillId="0" borderId="39" xfId="0" applyNumberFormat="1" applyFont="1" applyFill="1" applyBorder="1"/>
    <xf numFmtId="3" fontId="34" fillId="15" borderId="9" xfId="3" applyNumberFormat="1" applyFont="1" applyFill="1" applyBorder="1"/>
    <xf numFmtId="0" fontId="32" fillId="0" borderId="48" xfId="0" applyFont="1" applyFill="1" applyBorder="1"/>
    <xf numFmtId="3" fontId="34" fillId="15" borderId="38" xfId="3" applyNumberFormat="1" applyFont="1" applyFill="1" applyBorder="1"/>
    <xf numFmtId="3" fontId="34" fillId="0" borderId="9" xfId="0" applyNumberFormat="1" applyFont="1" applyFill="1" applyBorder="1"/>
    <xf numFmtId="0" fontId="32" fillId="0" borderId="49" xfId="0" applyFont="1" applyFill="1" applyBorder="1"/>
    <xf numFmtId="3" fontId="34" fillId="0" borderId="78" xfId="0" applyNumberFormat="1" applyFont="1" applyFill="1" applyBorder="1"/>
    <xf numFmtId="3" fontId="34" fillId="15" borderId="67" xfId="0" applyNumberFormat="1" applyFont="1" applyFill="1" applyBorder="1"/>
    <xf numFmtId="3" fontId="34" fillId="0" borderId="75" xfId="0" applyNumberFormat="1" applyFont="1" applyFill="1" applyBorder="1"/>
    <xf numFmtId="4" fontId="32" fillId="0" borderId="49" xfId="3" applyNumberFormat="1" applyFont="1" applyFill="1" applyBorder="1"/>
    <xf numFmtId="3" fontId="34" fillId="0" borderId="78" xfId="3" applyNumberFormat="1" applyFont="1" applyFill="1" applyBorder="1"/>
    <xf numFmtId="3" fontId="34" fillId="15" borderId="67" xfId="3" applyNumberFormat="1" applyFont="1" applyFill="1" applyBorder="1"/>
    <xf numFmtId="3" fontId="34" fillId="0" borderId="76" xfId="0" applyNumberFormat="1" applyFont="1" applyFill="1" applyBorder="1"/>
    <xf numFmtId="3" fontId="34" fillId="0" borderId="50" xfId="0" applyNumberFormat="1" applyFont="1" applyFill="1" applyBorder="1"/>
    <xf numFmtId="3" fontId="34" fillId="0" borderId="51" xfId="0" applyNumberFormat="1" applyFont="1" applyFill="1" applyBorder="1"/>
    <xf numFmtId="3" fontId="34" fillId="0" borderId="50" xfId="3" applyNumberFormat="1" applyFont="1" applyFill="1" applyBorder="1"/>
    <xf numFmtId="3" fontId="34" fillId="15" borderId="23" xfId="4" applyNumberFormat="1" applyFont="1" applyFill="1" applyBorder="1"/>
    <xf numFmtId="3" fontId="34" fillId="15" borderId="9" xfId="4" applyNumberFormat="1" applyFont="1" applyFill="1" applyBorder="1"/>
    <xf numFmtId="3" fontId="34" fillId="15" borderId="12" xfId="0" applyNumberFormat="1" applyFont="1" applyFill="1" applyBorder="1"/>
    <xf numFmtId="3" fontId="34" fillId="15" borderId="23" xfId="3" applyNumberFormat="1" applyFont="1" applyFill="1" applyBorder="1"/>
    <xf numFmtId="3" fontId="34" fillId="15" borderId="12" xfId="3" applyNumberFormat="1" applyFont="1" applyFill="1" applyBorder="1"/>
    <xf numFmtId="0" fontId="71" fillId="0" borderId="0" xfId="8" applyFont="1"/>
    <xf numFmtId="0" fontId="66" fillId="0" borderId="0" xfId="8" applyFont="1"/>
    <xf numFmtId="0" fontId="72" fillId="0" borderId="0" xfId="0" applyFont="1"/>
    <xf numFmtId="0" fontId="73" fillId="0" borderId="0" xfId="0" applyFont="1"/>
    <xf numFmtId="0" fontId="74" fillId="0" borderId="0" xfId="1" applyFont="1" applyAlignment="1" applyProtection="1"/>
    <xf numFmtId="0" fontId="74" fillId="0" borderId="0" xfId="8" applyFont="1"/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44" xfId="0" applyFont="1" applyBorder="1" applyAlignment="1">
      <alignment vertical="center"/>
    </xf>
    <xf numFmtId="0" fontId="78" fillId="0" borderId="40" xfId="0" applyFont="1" applyBorder="1" applyAlignment="1">
      <alignment vertical="center"/>
    </xf>
    <xf numFmtId="0" fontId="79" fillId="0" borderId="40" xfId="0" applyFont="1" applyBorder="1" applyAlignment="1">
      <alignment vertical="center"/>
    </xf>
    <xf numFmtId="0" fontId="53" fillId="0" borderId="40" xfId="0" applyFont="1" applyBorder="1" applyAlignment="1">
      <alignment vertical="center"/>
    </xf>
    <xf numFmtId="0" fontId="53" fillId="0" borderId="40" xfId="0" applyFont="1" applyBorder="1"/>
    <xf numFmtId="0" fontId="53" fillId="0" borderId="57" xfId="0" applyFont="1" applyBorder="1"/>
    <xf numFmtId="0" fontId="65" fillId="0" borderId="61" xfId="0" applyFont="1" applyBorder="1" applyAlignment="1">
      <alignment horizontal="center" vertical="center"/>
    </xf>
    <xf numFmtId="0" fontId="65" fillId="0" borderId="42" xfId="0" applyFont="1" applyBorder="1"/>
    <xf numFmtId="3" fontId="22" fillId="8" borderId="13" xfId="0" applyNumberFormat="1" applyFont="1" applyFill="1" applyBorder="1" applyAlignment="1">
      <alignment horizontal="right"/>
    </xf>
    <xf numFmtId="3" fontId="55" fillId="0" borderId="23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0" fontId="65" fillId="0" borderId="43" xfId="0" applyFont="1" applyBorder="1"/>
    <xf numFmtId="0" fontId="65" fillId="0" borderId="45" xfId="0" applyFont="1" applyBorder="1" applyAlignment="1">
      <alignment wrapText="1"/>
    </xf>
    <xf numFmtId="3" fontId="78" fillId="8" borderId="15" xfId="0" applyNumberFormat="1" applyFont="1" applyFill="1" applyBorder="1" applyAlignment="1">
      <alignment horizontal="right"/>
    </xf>
    <xf numFmtId="3" fontId="79" fillId="0" borderId="12" xfId="0" applyNumberFormat="1" applyFont="1" applyFill="1" applyBorder="1" applyAlignment="1">
      <alignment horizontal="right"/>
    </xf>
    <xf numFmtId="164" fontId="80" fillId="0" borderId="51" xfId="0" applyNumberFormat="1" applyFont="1" applyFill="1" applyBorder="1" applyAlignment="1">
      <alignment horizontal="right"/>
    </xf>
    <xf numFmtId="164" fontId="80" fillId="0" borderId="16" xfId="0" applyNumberFormat="1" applyFont="1" applyFill="1" applyBorder="1" applyAlignment="1">
      <alignment horizontal="right"/>
    </xf>
    <xf numFmtId="0" fontId="65" fillId="0" borderId="44" xfId="0" applyFont="1" applyBorder="1" applyAlignment="1">
      <alignment vertical="center"/>
    </xf>
    <xf numFmtId="0" fontId="65" fillId="0" borderId="40" xfId="0" applyFont="1" applyBorder="1" applyAlignment="1">
      <alignment vertical="center"/>
    </xf>
    <xf numFmtId="0" fontId="53" fillId="0" borderId="44" xfId="0" applyFont="1" applyBorder="1" applyAlignment="1">
      <alignment horizontal="centerContinuous"/>
    </xf>
    <xf numFmtId="0" fontId="53" fillId="0" borderId="40" xfId="0" applyFont="1" applyBorder="1" applyAlignment="1">
      <alignment horizontal="centerContinuous"/>
    </xf>
    <xf numFmtId="0" fontId="53" fillId="0" borderId="57" xfId="0" applyFont="1" applyBorder="1" applyAlignment="1">
      <alignment horizontal="centerContinuous"/>
    </xf>
    <xf numFmtId="0" fontId="65" fillId="0" borderId="3" xfId="0" applyFont="1" applyBorder="1" applyAlignment="1">
      <alignment horizontal="centerContinuous"/>
    </xf>
    <xf numFmtId="0" fontId="53" fillId="0" borderId="20" xfId="0" applyFont="1" applyBorder="1" applyAlignment="1">
      <alignment horizontal="centerContinuous"/>
    </xf>
    <xf numFmtId="0" fontId="53" fillId="0" borderId="2" xfId="0" applyFont="1" applyBorder="1" applyAlignment="1">
      <alignment horizontal="centerContinuous"/>
    </xf>
    <xf numFmtId="0" fontId="53" fillId="0" borderId="58" xfId="0" applyFont="1" applyBorder="1" applyAlignment="1">
      <alignment horizontal="centerContinuous"/>
    </xf>
    <xf numFmtId="0" fontId="53" fillId="0" borderId="1" xfId="0" applyFont="1" applyBorder="1" applyAlignment="1">
      <alignment horizontal="centerContinuous" vertical="center"/>
    </xf>
    <xf numFmtId="0" fontId="53" fillId="0" borderId="2" xfId="0" applyFont="1" applyBorder="1" applyAlignment="1">
      <alignment horizontal="centerContinuous" vertical="center"/>
    </xf>
    <xf numFmtId="0" fontId="53" fillId="0" borderId="58" xfId="0" applyFont="1" applyBorder="1" applyAlignment="1">
      <alignment horizontal="centerContinuous" vertical="center"/>
    </xf>
    <xf numFmtId="0" fontId="65" fillId="0" borderId="59" xfId="0" applyFont="1" applyBorder="1" applyAlignment="1">
      <alignment horizontal="center" vertical="center"/>
    </xf>
    <xf numFmtId="3" fontId="51" fillId="8" borderId="23" xfId="0" applyNumberFormat="1" applyFont="1" applyFill="1" applyBorder="1"/>
    <xf numFmtId="164" fontId="52" fillId="0" borderId="7" xfId="0" applyNumberFormat="1" applyFont="1" applyFill="1" applyBorder="1"/>
    <xf numFmtId="3" fontId="51" fillId="8" borderId="9" xfId="0" applyNumberFormat="1" applyFont="1" applyFill="1" applyBorder="1"/>
    <xf numFmtId="164" fontId="52" fillId="0" borderId="21" xfId="0" applyNumberFormat="1" applyFont="1" applyFill="1" applyBorder="1"/>
    <xf numFmtId="3" fontId="51" fillId="8" borderId="12" xfId="0" applyNumberFormat="1" applyFont="1" applyFill="1" applyBorder="1"/>
    <xf numFmtId="164" fontId="52" fillId="0" borderId="51" xfId="0" applyNumberFormat="1" applyFont="1" applyFill="1" applyBorder="1"/>
    <xf numFmtId="164" fontId="52" fillId="0" borderId="10" xfId="0" applyNumberFormat="1" applyFont="1" applyFill="1" applyBorder="1" applyAlignment="1">
      <alignment horizontal="right"/>
    </xf>
    <xf numFmtId="164" fontId="52" fillId="0" borderId="21" xfId="0" applyNumberFormat="1" applyFont="1" applyFill="1" applyBorder="1" applyAlignment="1">
      <alignment horizontal="right"/>
    </xf>
    <xf numFmtId="0" fontId="53" fillId="0" borderId="36" xfId="0" applyFont="1" applyBorder="1" applyAlignment="1">
      <alignment horizontal="centerContinuous" vertical="center"/>
    </xf>
    <xf numFmtId="0" fontId="53" fillId="0" borderId="4" xfId="0" applyFont="1" applyBorder="1" applyAlignment="1">
      <alignment horizontal="centerContinuous" vertical="center"/>
    </xf>
    <xf numFmtId="0" fontId="53" fillId="0" borderId="60" xfId="0" applyFont="1" applyBorder="1" applyAlignment="1">
      <alignment horizontal="centerContinuous" vertical="center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4" fontId="81" fillId="0" borderId="1" xfId="0" applyNumberFormat="1" applyFont="1" applyFill="1" applyBorder="1" applyAlignment="1">
      <alignment horizontal="center" vertical="top"/>
    </xf>
    <xf numFmtId="4" fontId="81" fillId="0" borderId="34" xfId="0" applyNumberFormat="1" applyFont="1" applyFill="1" applyBorder="1" applyAlignment="1">
      <alignment horizontal="center" vertical="top"/>
    </xf>
    <xf numFmtId="4" fontId="81" fillId="0" borderId="11" xfId="0" applyNumberFormat="1" applyFont="1" applyFill="1" applyBorder="1" applyAlignment="1">
      <alignment horizontal="center" vertical="top"/>
    </xf>
    <xf numFmtId="2" fontId="34" fillId="0" borderId="25" xfId="7" applyNumberFormat="1" applyFont="1" applyBorder="1" applyAlignment="1">
      <alignment horizontal="center"/>
    </xf>
    <xf numFmtId="2" fontId="82" fillId="0" borderId="63" xfId="7" applyNumberFormat="1" applyFont="1" applyFill="1" applyBorder="1" applyAlignment="1">
      <alignment horizontal="center"/>
    </xf>
    <xf numFmtId="2" fontId="82" fillId="0" borderId="33" xfId="7" applyNumberFormat="1" applyFont="1" applyFill="1" applyBorder="1" applyAlignment="1">
      <alignment horizontal="center"/>
    </xf>
    <xf numFmtId="2" fontId="81" fillId="0" borderId="52" xfId="7" applyNumberFormat="1" applyFont="1" applyFill="1" applyBorder="1" applyAlignment="1">
      <alignment horizontal="center"/>
    </xf>
    <xf numFmtId="2" fontId="81" fillId="0" borderId="33" xfId="7" applyNumberFormat="1" applyFont="1" applyFill="1" applyBorder="1" applyAlignment="1">
      <alignment horizontal="center"/>
    </xf>
    <xf numFmtId="2" fontId="70" fillId="0" borderId="33" xfId="7" applyNumberFormat="1" applyFont="1" applyFill="1" applyBorder="1" applyAlignment="1">
      <alignment horizontal="center"/>
    </xf>
    <xf numFmtId="2" fontId="34" fillId="0" borderId="33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7" xfId="0" applyFont="1" applyBorder="1"/>
    <xf numFmtId="2" fontId="7" fillId="0" borderId="38" xfId="0" applyNumberFormat="1" applyFont="1" applyFill="1" applyBorder="1" applyAlignment="1">
      <alignment horizontal="center"/>
    </xf>
    <xf numFmtId="2" fontId="7" fillId="0" borderId="39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4" fontId="53" fillId="4" borderId="64" xfId="0" applyNumberFormat="1" applyFont="1" applyFill="1" applyBorder="1" applyAlignment="1">
      <alignment horizontal="center" vertical="center" wrapText="1"/>
    </xf>
    <xf numFmtId="4" fontId="53" fillId="4" borderId="33" xfId="0" applyNumberFormat="1" applyFont="1" applyFill="1" applyBorder="1" applyAlignment="1">
      <alignment horizontal="center"/>
    </xf>
    <xf numFmtId="0" fontId="34" fillId="0" borderId="73" xfId="0" applyFont="1" applyBorder="1"/>
    <xf numFmtId="0" fontId="34" fillId="0" borderId="43" xfId="0" applyFont="1" applyBorder="1"/>
    <xf numFmtId="0" fontId="34" fillId="0" borderId="43" xfId="0" applyFont="1" applyBorder="1" applyAlignment="1">
      <alignment wrapText="1"/>
    </xf>
    <xf numFmtId="0" fontId="34" fillId="0" borderId="45" xfId="0" applyFont="1" applyBorder="1" applyAlignment="1">
      <alignment wrapText="1"/>
    </xf>
    <xf numFmtId="3" fontId="55" fillId="0" borderId="23" xfId="0" applyNumberFormat="1" applyFont="1" applyBorder="1" applyAlignment="1">
      <alignment horizontal="right"/>
    </xf>
    <xf numFmtId="3" fontId="55" fillId="0" borderId="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3" fontId="55" fillId="0" borderId="9" xfId="0" applyNumberFormat="1" applyFont="1" applyBorder="1" applyAlignment="1">
      <alignment horizontal="right"/>
    </xf>
    <xf numFmtId="3" fontId="55" fillId="0" borderId="21" xfId="0" applyNumberFormat="1" applyFont="1" applyFill="1" applyBorder="1" applyAlignment="1">
      <alignment horizontal="right"/>
    </xf>
    <xf numFmtId="164" fontId="56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 applyAlignment="1">
      <alignment horizontal="right"/>
    </xf>
    <xf numFmtId="3" fontId="55" fillId="0" borderId="12" xfId="0" applyNumberFormat="1" applyFont="1" applyBorder="1" applyAlignment="1">
      <alignment horizontal="right"/>
    </xf>
    <xf numFmtId="164" fontId="56" fillId="0" borderId="51" xfId="0" applyNumberFormat="1" applyFont="1" applyFill="1" applyBorder="1" applyAlignment="1">
      <alignment horizontal="right"/>
    </xf>
    <xf numFmtId="3" fontId="51" fillId="8" borderId="13" xfId="0" applyNumberFormat="1" applyFont="1" applyFill="1" applyBorder="1" applyAlignment="1">
      <alignment horizontal="right"/>
    </xf>
    <xf numFmtId="3" fontId="3" fillId="0" borderId="23" xfId="0" applyNumberFormat="1" applyFont="1" applyBorder="1" applyAlignment="1">
      <alignment horizontal="right"/>
    </xf>
    <xf numFmtId="164" fontId="52" fillId="0" borderId="7" xfId="0" applyNumberFormat="1" applyFont="1" applyFill="1" applyBorder="1" applyAlignment="1">
      <alignment horizontal="right"/>
    </xf>
    <xf numFmtId="3" fontId="51" fillId="8" borderId="36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52" fillId="0" borderId="5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3" fontId="5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16" xfId="0" applyNumberFormat="1" applyFont="1" applyFill="1" applyBorder="1" applyAlignment="1">
      <alignment horizontal="right"/>
    </xf>
    <xf numFmtId="3" fontId="32" fillId="8" borderId="36" xfId="0" applyNumberFormat="1" applyFont="1" applyFill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164" fontId="37" fillId="0" borderId="60" xfId="0" applyNumberFormat="1" applyFont="1" applyFill="1" applyBorder="1" applyAlignment="1">
      <alignment horizontal="right"/>
    </xf>
    <xf numFmtId="164" fontId="37" fillId="0" borderId="5" xfId="0" applyNumberFormat="1" applyFont="1" applyFill="1" applyBorder="1" applyAlignment="1">
      <alignment horizontal="right"/>
    </xf>
    <xf numFmtId="164" fontId="37" fillId="0" borderId="10" xfId="0" applyNumberFormat="1" applyFont="1" applyFill="1" applyBorder="1" applyAlignment="1">
      <alignment horizontal="right"/>
    </xf>
    <xf numFmtId="3" fontId="32" fillId="8" borderId="15" xfId="0" applyNumberFormat="1" applyFont="1" applyFill="1" applyBorder="1" applyAlignment="1">
      <alignment horizontal="right"/>
    </xf>
    <xf numFmtId="3" fontId="34" fillId="0" borderId="12" xfId="0" applyNumberFormat="1" applyFont="1" applyBorder="1" applyAlignment="1">
      <alignment horizontal="right"/>
    </xf>
    <xf numFmtId="164" fontId="37" fillId="0" borderId="51" xfId="0" applyNumberFormat="1" applyFont="1" applyFill="1" applyBorder="1" applyAlignment="1">
      <alignment horizontal="right"/>
    </xf>
    <xf numFmtId="164" fontId="37" fillId="0" borderId="16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59" xfId="0" applyFont="1" applyBorder="1"/>
    <xf numFmtId="0" fontId="10" fillId="0" borderId="0" xfId="0" applyFont="1" applyBorder="1"/>
    <xf numFmtId="0" fontId="12" fillId="0" borderId="0" xfId="0" applyFont="1" applyBorder="1"/>
    <xf numFmtId="0" fontId="83" fillId="0" borderId="0" xfId="4" applyFont="1" applyBorder="1"/>
    <xf numFmtId="0" fontId="84" fillId="0" borderId="0" xfId="4" applyFont="1" applyBorder="1"/>
    <xf numFmtId="0" fontId="83" fillId="0" borderId="0" xfId="4" applyFont="1"/>
    <xf numFmtId="0" fontId="21" fillId="0" borderId="0" xfId="4" applyFont="1"/>
    <xf numFmtId="0" fontId="85" fillId="0" borderId="0" xfId="4" applyFont="1" applyBorder="1"/>
    <xf numFmtId="0" fontId="21" fillId="0" borderId="0" xfId="4" applyFont="1" applyBorder="1"/>
    <xf numFmtId="0" fontId="85" fillId="0" borderId="0" xfId="4" applyFont="1"/>
    <xf numFmtId="0" fontId="83" fillId="0" borderId="25" xfId="4" applyFont="1" applyBorder="1" applyAlignment="1">
      <alignment horizontal="centerContinuous"/>
    </xf>
    <xf numFmtId="0" fontId="83" fillId="0" borderId="26" xfId="4" applyFont="1" applyBorder="1" applyAlignment="1">
      <alignment horizontal="centerContinuous"/>
    </xf>
    <xf numFmtId="0" fontId="83" fillId="0" borderId="27" xfId="4" applyFont="1" applyBorder="1" applyAlignment="1">
      <alignment horizontal="centerContinuous"/>
    </xf>
    <xf numFmtId="0" fontId="83" fillId="0" borderId="28" xfId="4" applyFont="1" applyBorder="1" applyAlignment="1">
      <alignment horizontal="centerContinuous"/>
    </xf>
    <xf numFmtId="0" fontId="83" fillId="0" borderId="29" xfId="4" applyFont="1" applyBorder="1" applyAlignment="1">
      <alignment horizontal="centerContinuous"/>
    </xf>
    <xf numFmtId="0" fontId="83" fillId="0" borderId="30" xfId="4" applyFont="1" applyBorder="1" applyAlignment="1">
      <alignment horizontal="centerContinuous"/>
    </xf>
    <xf numFmtId="0" fontId="83" fillId="0" borderId="31" xfId="4" applyFont="1" applyBorder="1" applyAlignment="1">
      <alignment horizontal="centerContinuous"/>
    </xf>
    <xf numFmtId="0" fontId="83" fillId="0" borderId="30" xfId="4" applyFont="1" applyBorder="1" applyAlignment="1">
      <alignment horizontal="center"/>
    </xf>
    <xf numFmtId="0" fontId="83" fillId="3" borderId="30" xfId="4" applyFont="1" applyFill="1" applyBorder="1" applyAlignment="1">
      <alignment horizontal="center"/>
    </xf>
    <xf numFmtId="0" fontId="83" fillId="0" borderId="63" xfId="4" applyFont="1" applyBorder="1" applyAlignment="1">
      <alignment horizontal="center" vertical="center"/>
    </xf>
    <xf numFmtId="0" fontId="83" fillId="0" borderId="44" xfId="4" applyFont="1" applyBorder="1" applyAlignment="1">
      <alignment horizontal="center" vertical="center" wrapText="1"/>
    </xf>
    <xf numFmtId="0" fontId="83" fillId="3" borderId="63" xfId="4" applyFont="1" applyFill="1" applyBorder="1" applyAlignment="1">
      <alignment horizontal="center" vertical="center" wrapText="1"/>
    </xf>
    <xf numFmtId="0" fontId="83" fillId="0" borderId="57" xfId="4" applyFont="1" applyBorder="1" applyAlignment="1">
      <alignment horizontal="center" vertical="center" wrapText="1"/>
    </xf>
    <xf numFmtId="0" fontId="83" fillId="0" borderId="40" xfId="4" applyFont="1" applyBorder="1" applyAlignment="1">
      <alignment horizontal="center" vertical="center"/>
    </xf>
    <xf numFmtId="0" fontId="83" fillId="0" borderId="63" xfId="4" applyFont="1" applyBorder="1" applyAlignment="1">
      <alignment horizontal="center" vertical="center" wrapText="1"/>
    </xf>
    <xf numFmtId="0" fontId="83" fillId="3" borderId="40" xfId="4" applyFont="1" applyFill="1" applyBorder="1" applyAlignment="1">
      <alignment horizontal="center" vertical="center" wrapText="1"/>
    </xf>
    <xf numFmtId="0" fontId="83" fillId="0" borderId="44" xfId="4" applyFont="1" applyBorder="1" applyAlignment="1">
      <alignment horizontal="center" vertical="center"/>
    </xf>
    <xf numFmtId="0" fontId="83" fillId="0" borderId="33" xfId="4" applyFont="1" applyBorder="1" applyAlignment="1">
      <alignment vertical="center"/>
    </xf>
    <xf numFmtId="3" fontId="19" fillId="0" borderId="86" xfId="0" applyNumberFormat="1" applyFont="1" applyBorder="1"/>
    <xf numFmtId="3" fontId="19" fillId="3" borderId="33" xfId="0" applyNumberFormat="1" applyFont="1" applyFill="1" applyBorder="1"/>
    <xf numFmtId="3" fontId="19" fillId="0" borderId="87" xfId="0" applyNumberFormat="1" applyFont="1" applyBorder="1"/>
    <xf numFmtId="1" fontId="83" fillId="0" borderId="25" xfId="4" applyNumberFormat="1" applyFont="1" applyBorder="1" applyAlignment="1">
      <alignment vertical="center"/>
    </xf>
    <xf numFmtId="3" fontId="19" fillId="0" borderId="33" xfId="0" applyNumberFormat="1" applyFont="1" applyBorder="1"/>
    <xf numFmtId="3" fontId="19" fillId="0" borderId="27" xfId="0" applyNumberFormat="1" applyFont="1" applyBorder="1"/>
    <xf numFmtId="0" fontId="83" fillId="0" borderId="63" xfId="4" applyFont="1" applyBorder="1" applyAlignment="1">
      <alignment vertical="center"/>
    </xf>
    <xf numFmtId="3" fontId="19" fillId="0" borderId="63" xfId="0" applyNumberFormat="1" applyFont="1" applyBorder="1"/>
    <xf numFmtId="3" fontId="19" fillId="3" borderId="63" xfId="0" applyNumberFormat="1" applyFont="1" applyFill="1" applyBorder="1"/>
    <xf numFmtId="1" fontId="83" fillId="0" borderId="57" xfId="4" applyNumberFormat="1" applyFont="1" applyBorder="1" applyAlignment="1">
      <alignment vertical="center"/>
    </xf>
    <xf numFmtId="3" fontId="19" fillId="0" borderId="44" xfId="0" applyNumberFormat="1" applyFont="1" applyBorder="1"/>
    <xf numFmtId="3" fontId="19" fillId="0" borderId="57" xfId="0" applyNumberFormat="1" applyFont="1" applyBorder="1"/>
    <xf numFmtId="0" fontId="0" fillId="0" borderId="36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60" xfId="0" applyBorder="1"/>
    <xf numFmtId="3" fontId="0" fillId="0" borderId="5" xfId="0" applyNumberFormat="1" applyBorder="1"/>
    <xf numFmtId="0" fontId="0" fillId="0" borderId="4" xfId="0" applyBorder="1"/>
    <xf numFmtId="0" fontId="0" fillId="0" borderId="14" xfId="0" applyBorder="1"/>
    <xf numFmtId="3" fontId="0" fillId="0" borderId="9" xfId="0" applyNumberFormat="1" applyBorder="1"/>
    <xf numFmtId="3" fontId="0" fillId="3" borderId="9" xfId="0" applyNumberFormat="1" applyFill="1" applyBorder="1"/>
    <xf numFmtId="0" fontId="0" fillId="0" borderId="21" xfId="0" applyBorder="1"/>
    <xf numFmtId="3" fontId="0" fillId="0" borderId="10" xfId="0" applyNumberFormat="1" applyBorder="1"/>
    <xf numFmtId="0" fontId="0" fillId="0" borderId="9" xfId="0" applyBorder="1"/>
    <xf numFmtId="0" fontId="0" fillId="0" borderId="15" xfId="0" applyBorder="1"/>
    <xf numFmtId="3" fontId="0" fillId="0" borderId="12" xfId="0" applyNumberFormat="1" applyBorder="1"/>
    <xf numFmtId="3" fontId="0" fillId="3" borderId="12" xfId="0" applyNumberFormat="1" applyFill="1" applyBorder="1"/>
    <xf numFmtId="0" fontId="0" fillId="0" borderId="51" xfId="0" applyBorder="1"/>
    <xf numFmtId="3" fontId="0" fillId="0" borderId="16" xfId="0" applyNumberFormat="1" applyBorder="1"/>
    <xf numFmtId="4" fontId="86" fillId="0" borderId="0" xfId="3" applyNumberFormat="1" applyFont="1" applyBorder="1"/>
    <xf numFmtId="0" fontId="30" fillId="0" borderId="0" xfId="0" applyFont="1" applyBorder="1"/>
    <xf numFmtId="4" fontId="86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83" fillId="0" borderId="32" xfId="4" applyFont="1" applyBorder="1" applyAlignment="1">
      <alignment horizontal="center" vertical="center" wrapText="1"/>
    </xf>
    <xf numFmtId="0" fontId="83" fillId="3" borderId="30" xfId="4" applyFont="1" applyFill="1" applyBorder="1" applyAlignment="1">
      <alignment horizontal="center" vertical="center" wrapText="1"/>
    </xf>
    <xf numFmtId="0" fontId="83" fillId="0" borderId="30" xfId="4" applyFont="1" applyBorder="1" applyAlignment="1">
      <alignment horizontal="center" vertical="center" wrapText="1"/>
    </xf>
    <xf numFmtId="0" fontId="83" fillId="0" borderId="31" xfId="4" applyFont="1" applyBorder="1" applyAlignment="1">
      <alignment horizontal="center" vertical="center" wrapText="1"/>
    </xf>
    <xf numFmtId="0" fontId="83" fillId="0" borderId="28" xfId="4" applyFont="1" applyBorder="1" applyAlignment="1">
      <alignment horizontal="center" vertical="center"/>
    </xf>
    <xf numFmtId="0" fontId="83" fillId="0" borderId="29" xfId="4" applyFont="1" applyBorder="1" applyAlignment="1">
      <alignment horizontal="center" vertical="center" wrapText="1"/>
    </xf>
    <xf numFmtId="3" fontId="19" fillId="0" borderId="40" xfId="0" applyNumberFormat="1" applyFont="1" applyBorder="1"/>
    <xf numFmtId="3" fontId="83" fillId="0" borderId="33" xfId="4" applyNumberFormat="1" applyFont="1" applyBorder="1" applyAlignment="1">
      <alignment vertical="center"/>
    </xf>
    <xf numFmtId="0" fontId="0" fillId="0" borderId="13" xfId="0" applyBorder="1"/>
    <xf numFmtId="3" fontId="0" fillId="0" borderId="23" xfId="0" applyNumberFormat="1" applyBorder="1"/>
    <xf numFmtId="3" fontId="0" fillId="3" borderId="23" xfId="0" applyNumberFormat="1" applyFill="1" applyBorder="1"/>
    <xf numFmtId="0" fontId="0" fillId="0" borderId="23" xfId="0" applyBorder="1"/>
    <xf numFmtId="3" fontId="0" fillId="0" borderId="24" xfId="0" applyNumberFormat="1" applyBorder="1"/>
    <xf numFmtId="0" fontId="87" fillId="0" borderId="14" xfId="0" applyFont="1" applyBorder="1"/>
    <xf numFmtId="3" fontId="21" fillId="0" borderId="9" xfId="0" applyNumberFormat="1" applyFont="1" applyBorder="1"/>
    <xf numFmtId="3" fontId="21" fillId="3" borderId="9" xfId="0" applyNumberFormat="1" applyFont="1" applyFill="1" applyBorder="1"/>
    <xf numFmtId="0" fontId="87" fillId="0" borderId="15" xfId="0" applyFont="1" applyBorder="1"/>
    <xf numFmtId="3" fontId="21" fillId="0" borderId="12" xfId="0" applyNumberFormat="1" applyFont="1" applyBorder="1"/>
    <xf numFmtId="3" fontId="21" fillId="3" borderId="12" xfId="0" applyNumberFormat="1" applyFont="1" applyFill="1" applyBorder="1"/>
    <xf numFmtId="0" fontId="0" fillId="0" borderId="0" xfId="0" applyNumberFormat="1"/>
    <xf numFmtId="0" fontId="34" fillId="0" borderId="42" xfId="0" applyFont="1" applyBorder="1"/>
    <xf numFmtId="0" fontId="88" fillId="0" borderId="0" xfId="8" applyFont="1"/>
    <xf numFmtId="3" fontId="89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90" fillId="0" borderId="51" xfId="0" applyNumberFormat="1" applyFont="1" applyFill="1" applyBorder="1" applyAlignment="1">
      <alignment horizontal="right"/>
    </xf>
    <xf numFmtId="2" fontId="7" fillId="0" borderId="67" xfId="0" applyNumberFormat="1" applyFont="1" applyFill="1" applyBorder="1" applyAlignment="1">
      <alignment horizontal="center"/>
    </xf>
    <xf numFmtId="2" fontId="7" fillId="0" borderId="76" xfId="0" applyNumberFormat="1" applyFont="1" applyFill="1" applyBorder="1" applyAlignment="1">
      <alignment horizontal="center"/>
    </xf>
    <xf numFmtId="0" fontId="53" fillId="0" borderId="25" xfId="0" applyFont="1" applyBorder="1" applyAlignment="1">
      <alignment vertical="center"/>
    </xf>
    <xf numFmtId="0" fontId="53" fillId="0" borderId="26" xfId="0" applyFont="1" applyBorder="1" applyAlignment="1">
      <alignment vertical="center"/>
    </xf>
    <xf numFmtId="0" fontId="53" fillId="0" borderId="27" xfId="0" applyFont="1" applyBorder="1" applyAlignment="1">
      <alignment vertical="center" wrapText="1"/>
    </xf>
    <xf numFmtId="2" fontId="7" fillId="0" borderId="68" xfId="0" applyNumberFormat="1" applyFont="1" applyFill="1" applyBorder="1" applyAlignment="1">
      <alignment horizontal="center"/>
    </xf>
    <xf numFmtId="2" fontId="7" fillId="0" borderId="72" xfId="0" applyNumberFormat="1" applyFont="1" applyFill="1" applyBorder="1" applyAlignment="1">
      <alignment horizontal="center"/>
    </xf>
    <xf numFmtId="0" fontId="7" fillId="0" borderId="15" xfId="0" applyFont="1" applyBorder="1"/>
    <xf numFmtId="2" fontId="7" fillId="0" borderId="12" xfId="0" applyNumberFormat="1" applyFont="1" applyFill="1" applyBorder="1" applyAlignment="1">
      <alignment horizontal="center"/>
    </xf>
    <xf numFmtId="2" fontId="7" fillId="0" borderId="16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89" fillId="8" borderId="11" xfId="0" applyFont="1" applyFill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90" fillId="0" borderId="75" xfId="0" applyFont="1" applyFill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 wrapText="1"/>
    </xf>
    <xf numFmtId="0" fontId="35" fillId="0" borderId="75" xfId="0" applyFont="1" applyFill="1" applyBorder="1" applyAlignment="1">
      <alignment horizontal="center" vertical="center" wrapText="1"/>
    </xf>
    <xf numFmtId="0" fontId="90" fillId="0" borderId="76" xfId="0" applyFont="1" applyFill="1" applyBorder="1" applyAlignment="1">
      <alignment horizontal="center" vertical="center" wrapText="1"/>
    </xf>
    <xf numFmtId="0" fontId="32" fillId="0" borderId="44" xfId="0" applyFont="1" applyBorder="1" applyAlignment="1">
      <alignment horizontal="centerContinuous" vertical="top"/>
    </xf>
    <xf numFmtId="0" fontId="32" fillId="0" borderId="40" xfId="0" applyFont="1" applyBorder="1" applyAlignment="1">
      <alignment horizontal="centerContinuous"/>
    </xf>
    <xf numFmtId="0" fontId="32" fillId="0" borderId="57" xfId="0" applyFont="1" applyBorder="1" applyAlignment="1">
      <alignment horizontal="centerContinuous"/>
    </xf>
    <xf numFmtId="0" fontId="32" fillId="0" borderId="1" xfId="0" applyFont="1" applyBorder="1" applyAlignment="1">
      <alignment horizontal="centerContinuous"/>
    </xf>
    <xf numFmtId="0" fontId="32" fillId="0" borderId="20" xfId="0" applyFont="1" applyBorder="1" applyAlignment="1">
      <alignment horizontal="centerContinuous"/>
    </xf>
    <xf numFmtId="0" fontId="32" fillId="0" borderId="2" xfId="0" applyFont="1" applyBorder="1" applyAlignment="1">
      <alignment horizontal="centerContinuous"/>
    </xf>
    <xf numFmtId="0" fontId="32" fillId="0" borderId="58" xfId="0" applyFont="1" applyBorder="1" applyAlignment="1">
      <alignment horizontal="centerContinuous"/>
    </xf>
    <xf numFmtId="0" fontId="34" fillId="0" borderId="59" xfId="0" applyFont="1" applyBorder="1" applyAlignment="1">
      <alignment vertical="top"/>
    </xf>
    <xf numFmtId="0" fontId="32" fillId="0" borderId="62" xfId="0" applyFont="1" applyBorder="1" applyAlignment="1">
      <alignment vertical="center"/>
    </xf>
    <xf numFmtId="0" fontId="32" fillId="0" borderId="64" xfId="0" applyFont="1" applyBorder="1" applyAlignment="1">
      <alignment vertical="center" wrapText="1"/>
    </xf>
    <xf numFmtId="0" fontId="32" fillId="0" borderId="34" xfId="0" applyFont="1" applyBorder="1" applyAlignment="1">
      <alignment horizontal="centerContinuous" vertical="center"/>
    </xf>
    <xf numFmtId="0" fontId="32" fillId="0" borderId="35" xfId="0" applyFont="1" applyBorder="1" applyAlignment="1">
      <alignment horizontal="centerContinuous" vertical="center"/>
    </xf>
    <xf numFmtId="0" fontId="32" fillId="0" borderId="17" xfId="0" applyFont="1" applyBorder="1" applyAlignment="1">
      <alignment horizontal="centerContinuous" vertical="center"/>
    </xf>
    <xf numFmtId="0" fontId="32" fillId="0" borderId="26" xfId="0" applyFont="1" applyBorder="1" applyAlignment="1">
      <alignment horizontal="centerContinuous" vertical="center"/>
    </xf>
    <xf numFmtId="49" fontId="32" fillId="0" borderId="34" xfId="0" applyNumberFormat="1" applyFont="1" applyBorder="1" applyAlignment="1">
      <alignment horizontal="centerContinuous" vertical="center"/>
    </xf>
    <xf numFmtId="49" fontId="32" fillId="0" borderId="18" xfId="0" applyNumberFormat="1" applyFont="1" applyBorder="1" applyAlignment="1">
      <alignment horizontal="centerContinuous" vertical="center"/>
    </xf>
    <xf numFmtId="0" fontId="32" fillId="0" borderId="19" xfId="0" applyFont="1" applyBorder="1" applyAlignment="1">
      <alignment horizontal="centerContinuous" vertical="center"/>
    </xf>
    <xf numFmtId="0" fontId="34" fillId="0" borderId="44" xfId="0" applyFont="1" applyBorder="1" applyAlignment="1">
      <alignment horizontal="center" vertical="center"/>
    </xf>
    <xf numFmtId="0" fontId="34" fillId="0" borderId="44" xfId="0" applyFont="1" applyBorder="1" applyAlignment="1">
      <alignment horizontal="centerContinuous"/>
    </xf>
    <xf numFmtId="0" fontId="34" fillId="0" borderId="40" xfId="0" applyFont="1" applyBorder="1" applyAlignment="1">
      <alignment horizontal="centerContinuous"/>
    </xf>
    <xf numFmtId="0" fontId="34" fillId="0" borderId="57" xfId="0" applyFont="1" applyBorder="1" applyAlignment="1">
      <alignment horizontal="centerContinuous"/>
    </xf>
    <xf numFmtId="0" fontId="32" fillId="0" borderId="3" xfId="0" applyFont="1" applyBorder="1" applyAlignment="1">
      <alignment horizontal="centerContinuous"/>
    </xf>
    <xf numFmtId="0" fontId="34" fillId="0" borderId="20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61" xfId="0" applyFont="1" applyBorder="1" applyAlignment="1">
      <alignment horizontal="center" vertical="center"/>
    </xf>
    <xf numFmtId="0" fontId="34" fillId="0" borderId="44" xfId="0" applyFont="1" applyBorder="1" applyAlignment="1">
      <alignment vertical="center"/>
    </xf>
    <xf numFmtId="0" fontId="34" fillId="0" borderId="57" xfId="0" applyFont="1" applyBorder="1" applyAlignment="1">
      <alignment vertical="center" wrapText="1"/>
    </xf>
    <xf numFmtId="0" fontId="34" fillId="0" borderId="1" xfId="0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2" xfId="0" applyFont="1" applyBorder="1" applyAlignment="1">
      <alignment horizontal="centerContinuous" vertical="center"/>
    </xf>
    <xf numFmtId="0" fontId="34" fillId="0" borderId="58" xfId="0" applyFont="1" applyBorder="1" applyAlignment="1">
      <alignment horizontal="centerContinuous" vertical="center"/>
    </xf>
    <xf numFmtId="0" fontId="34" fillId="0" borderId="3" xfId="0" applyFont="1" applyBorder="1" applyAlignment="1">
      <alignment horizontal="centerContinuous" vertical="center"/>
    </xf>
    <xf numFmtId="0" fontId="92" fillId="8" borderId="12" xfId="0" applyFont="1" applyFill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93" fillId="0" borderId="51" xfId="0" applyFont="1" applyFill="1" applyBorder="1" applyAlignment="1">
      <alignment horizontal="center" vertical="center" wrapText="1"/>
    </xf>
    <xf numFmtId="0" fontId="92" fillId="8" borderId="15" xfId="0" applyFont="1" applyFill="1" applyBorder="1" applyAlignment="1">
      <alignment horizontal="center" vertical="center" wrapText="1"/>
    </xf>
    <xf numFmtId="0" fontId="93" fillId="0" borderId="16" xfId="0" applyFont="1" applyFill="1" applyBorder="1" applyAlignment="1">
      <alignment horizontal="center" vertical="center" wrapText="1"/>
    </xf>
    <xf numFmtId="0" fontId="91" fillId="0" borderId="12" xfId="0" applyFont="1" applyBorder="1" applyAlignment="1">
      <alignment horizontal="center" vertical="center" wrapText="1"/>
    </xf>
    <xf numFmtId="0" fontId="32" fillId="0" borderId="61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/>
    <xf numFmtId="0" fontId="34" fillId="0" borderId="53" xfId="0" applyFont="1" applyBorder="1"/>
    <xf numFmtId="0" fontId="34" fillId="0" borderId="3" xfId="0" applyFont="1" applyBorder="1" applyAlignment="1">
      <alignment horizontal="centerContinuous"/>
    </xf>
    <xf numFmtId="0" fontId="34" fillId="0" borderId="61" xfId="0" applyFont="1" applyBorder="1" applyAlignment="1">
      <alignment vertical="center"/>
    </xf>
    <xf numFmtId="0" fontId="34" fillId="0" borderId="0" xfId="0" applyFont="1" applyBorder="1" applyAlignment="1">
      <alignment vertical="center" wrapText="1"/>
    </xf>
    <xf numFmtId="0" fontId="92" fillId="8" borderId="34" xfId="0" applyFont="1" applyFill="1" applyBorder="1" applyAlignment="1">
      <alignment horizontal="center" vertical="center" wrapText="1"/>
    </xf>
    <xf numFmtId="14" fontId="36" fillId="0" borderId="18" xfId="0" applyNumberFormat="1" applyFont="1" applyBorder="1" applyAlignment="1">
      <alignment horizontal="center" vertical="center" wrapText="1"/>
    </xf>
    <xf numFmtId="0" fontId="93" fillId="0" borderId="35" xfId="0" applyFont="1" applyFill="1" applyBorder="1" applyAlignment="1">
      <alignment horizontal="center" vertical="center" wrapText="1"/>
    </xf>
    <xf numFmtId="0" fontId="93" fillId="0" borderId="19" xfId="0" applyFont="1" applyFill="1" applyBorder="1" applyAlignment="1">
      <alignment horizontal="center" vertical="center" wrapText="1"/>
    </xf>
    <xf numFmtId="0" fontId="92" fillId="8" borderId="11" xfId="0" applyFont="1" applyFill="1" applyBorder="1" applyAlignment="1">
      <alignment horizontal="center" vertical="center" wrapText="1"/>
    </xf>
    <xf numFmtId="14" fontId="36" fillId="0" borderId="67" xfId="0" applyNumberFormat="1" applyFont="1" applyBorder="1" applyAlignment="1">
      <alignment horizontal="center" vertical="center" wrapText="1"/>
    </xf>
    <xf numFmtId="0" fontId="93" fillId="0" borderId="75" xfId="0" applyFont="1" applyFill="1" applyBorder="1" applyAlignment="1">
      <alignment horizontal="center" vertical="center" wrapText="1"/>
    </xf>
    <xf numFmtId="0" fontId="65" fillId="0" borderId="63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62" xfId="0" applyFont="1" applyBorder="1" applyAlignment="1">
      <alignment wrapText="1"/>
    </xf>
    <xf numFmtId="0" fontId="32" fillId="0" borderId="63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1" xfId="0" quotePrefix="1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2" fillId="4" borderId="65" xfId="0" quotePrefix="1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2" fontId="32" fillId="0" borderId="36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12</xdr:col>
      <xdr:colOff>257175</xdr:colOff>
      <xdr:row>38</xdr:row>
      <xdr:rowOff>27425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676525"/>
          <a:ext cx="10677525" cy="4561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31</xdr:col>
      <xdr:colOff>458191</xdr:colOff>
      <xdr:row>44</xdr:row>
      <xdr:rowOff>27996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647700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98337</xdr:colOff>
      <xdr:row>35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35</xdr:row>
      <xdr:rowOff>33683</xdr:rowOff>
    </xdr:from>
    <xdr:to>
      <xdr:col>16</xdr:col>
      <xdr:colOff>104774</xdr:colOff>
      <xdr:row>70</xdr:row>
      <xdr:rowOff>78970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691533"/>
          <a:ext cx="9248775" cy="5712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23</xdr:col>
      <xdr:colOff>421506</xdr:colOff>
      <xdr:row>35</xdr:row>
      <xdr:rowOff>150915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97155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4</xdr:row>
      <xdr:rowOff>0</xdr:rowOff>
    </xdr:from>
    <xdr:to>
      <xdr:col>24</xdr:col>
      <xdr:colOff>361951</xdr:colOff>
      <xdr:row>32</xdr:row>
      <xdr:rowOff>123825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647700"/>
          <a:ext cx="10115550" cy="4657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23</xdr:col>
      <xdr:colOff>31328</xdr:colOff>
      <xdr:row>36</xdr:row>
      <xdr:rowOff>40444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809625"/>
          <a:ext cx="9784928" cy="50601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1</xdr:row>
      <xdr:rowOff>114300</xdr:rowOff>
    </xdr:from>
    <xdr:to>
      <xdr:col>21</xdr:col>
      <xdr:colOff>142875</xdr:colOff>
      <xdr:row>42</xdr:row>
      <xdr:rowOff>23798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4150" y="276225"/>
          <a:ext cx="10220325" cy="65293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workbookViewId="0">
      <selection activeCell="U12" sqref="U12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63"/>
      <c r="B1" s="163"/>
      <c r="C1" s="163"/>
      <c r="D1" s="217"/>
      <c r="E1" s="164"/>
      <c r="F1" s="164"/>
      <c r="G1" s="163"/>
      <c r="H1" s="163"/>
      <c r="I1" s="163"/>
      <c r="J1" s="163"/>
      <c r="K1" s="163"/>
    </row>
    <row r="2" spans="1:35">
      <c r="A2" s="163"/>
      <c r="B2" s="218"/>
      <c r="C2" s="218"/>
      <c r="D2" s="218"/>
      <c r="E2" s="218"/>
      <c r="F2" s="218"/>
      <c r="G2" s="219"/>
      <c r="H2" s="219"/>
      <c r="I2" s="219"/>
      <c r="J2" s="219"/>
      <c r="K2" s="219"/>
    </row>
    <row r="3" spans="1:35" ht="18.75">
      <c r="A3" s="164"/>
      <c r="B3" s="218"/>
      <c r="C3" s="218"/>
      <c r="D3" s="218"/>
      <c r="E3" s="218"/>
      <c r="F3" s="220" t="s">
        <v>223</v>
      </c>
      <c r="G3" s="221"/>
      <c r="H3" s="221"/>
      <c r="I3" s="221"/>
      <c r="J3" s="221"/>
      <c r="K3" s="221"/>
    </row>
    <row r="4" spans="1:35" ht="18.75">
      <c r="A4" s="164"/>
      <c r="B4" s="218"/>
      <c r="C4" s="218"/>
      <c r="D4" s="218"/>
      <c r="E4" s="218"/>
      <c r="F4" s="220" t="s">
        <v>224</v>
      </c>
      <c r="G4" s="221"/>
      <c r="H4" s="221"/>
      <c r="I4" s="221"/>
      <c r="J4" s="221"/>
      <c r="K4" s="221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64"/>
      <c r="B5" s="218"/>
      <c r="C5" s="218"/>
      <c r="D5" s="218"/>
      <c r="E5" s="218"/>
      <c r="F5" s="222" t="s">
        <v>118</v>
      </c>
      <c r="G5" s="223"/>
      <c r="H5" s="221"/>
      <c r="I5" s="221"/>
      <c r="J5" s="221"/>
      <c r="K5" s="221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64"/>
      <c r="B6" s="219"/>
      <c r="C6" s="219"/>
      <c r="D6" s="219"/>
      <c r="E6" s="219"/>
      <c r="F6" s="221"/>
      <c r="G6" s="221"/>
      <c r="H6" s="221"/>
      <c r="I6" s="221"/>
      <c r="J6" s="221"/>
      <c r="K6" s="221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64"/>
      <c r="C7" s="164"/>
      <c r="D7" s="164"/>
      <c r="E7" s="164"/>
      <c r="F7" s="164"/>
      <c r="G7" s="164"/>
      <c r="H7" s="165"/>
      <c r="I7" s="164"/>
      <c r="J7" s="164"/>
      <c r="K7" s="164"/>
      <c r="L7" s="60"/>
      <c r="M7" s="60"/>
      <c r="N7" s="60"/>
    </row>
    <row r="8" spans="1:35" ht="15.75">
      <c r="B8" s="166" t="s">
        <v>213</v>
      </c>
      <c r="C8" s="164"/>
      <c r="D8" s="164"/>
      <c r="E8" s="164"/>
      <c r="F8" s="164"/>
      <c r="G8" s="164"/>
      <c r="H8" s="165"/>
      <c r="I8" s="164"/>
      <c r="J8" s="164"/>
      <c r="K8" s="164"/>
    </row>
    <row r="9" spans="1:35">
      <c r="B9" s="164"/>
      <c r="C9" s="164"/>
      <c r="D9" s="164"/>
      <c r="E9" s="164"/>
      <c r="F9" s="164"/>
      <c r="G9" s="164"/>
      <c r="H9" s="164"/>
      <c r="I9" s="164"/>
      <c r="J9" s="164"/>
      <c r="K9" s="164"/>
    </row>
    <row r="10" spans="1:35">
      <c r="B10" s="164"/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35" ht="31.5">
      <c r="B11" s="167" t="s">
        <v>0</v>
      </c>
      <c r="C11" s="168"/>
      <c r="D11" s="164"/>
      <c r="E11" s="164"/>
      <c r="F11" s="164"/>
      <c r="G11" s="164"/>
      <c r="H11" s="164"/>
      <c r="I11" s="164"/>
      <c r="J11" s="164"/>
      <c r="K11" s="164"/>
    </row>
    <row r="12" spans="1:35" ht="31.5">
      <c r="B12" s="169"/>
      <c r="C12" s="164"/>
      <c r="D12" s="164"/>
      <c r="E12" s="164"/>
      <c r="F12" s="164"/>
      <c r="G12" s="164"/>
      <c r="H12" s="164"/>
      <c r="I12" s="164"/>
      <c r="J12" s="164"/>
      <c r="K12" s="163"/>
    </row>
    <row r="13" spans="1:35">
      <c r="B13" s="164"/>
      <c r="C13" s="164"/>
      <c r="D13" s="164"/>
      <c r="E13" s="164"/>
      <c r="F13" s="164"/>
      <c r="G13" s="164"/>
      <c r="H13" s="164"/>
      <c r="I13" s="164"/>
      <c r="J13" s="164"/>
      <c r="K13" s="164"/>
    </row>
    <row r="14" spans="1:35" ht="23.25">
      <c r="B14" s="170" t="s">
        <v>266</v>
      </c>
      <c r="C14" s="171"/>
      <c r="D14" s="172"/>
      <c r="E14" s="173" t="s">
        <v>267</v>
      </c>
      <c r="F14" s="174"/>
      <c r="G14" s="172"/>
      <c r="H14" s="163"/>
      <c r="I14" s="163"/>
      <c r="J14" s="163"/>
      <c r="K14" s="164"/>
    </row>
    <row r="15" spans="1:35">
      <c r="B15" s="164"/>
      <c r="C15" s="164"/>
      <c r="D15" s="164"/>
      <c r="E15" s="164"/>
      <c r="F15" s="164"/>
      <c r="G15" s="164"/>
      <c r="H15" s="164"/>
      <c r="I15" s="164"/>
      <c r="J15" s="164"/>
      <c r="K15" s="164"/>
    </row>
    <row r="16" spans="1:35"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2:29" ht="26.25">
      <c r="B17" s="175" t="s">
        <v>242</v>
      </c>
      <c r="C17" s="176"/>
      <c r="D17" s="177" t="s">
        <v>268</v>
      </c>
      <c r="E17" s="176"/>
      <c r="F17" s="176"/>
      <c r="G17" s="171"/>
      <c r="H17" s="164"/>
      <c r="I17" s="164"/>
      <c r="J17" s="164"/>
      <c r="K17" s="164"/>
    </row>
    <row r="18" spans="2:29" ht="15">
      <c r="B18" s="178"/>
      <c r="C18" s="178"/>
      <c r="D18" s="178"/>
      <c r="E18" s="178"/>
      <c r="F18" s="178"/>
      <c r="G18" s="164"/>
      <c r="H18" s="164"/>
      <c r="I18" s="164"/>
      <c r="J18" s="164"/>
      <c r="K18" s="164"/>
    </row>
    <row r="19" spans="2:29" ht="15.75">
      <c r="B19" s="278" t="s">
        <v>232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"/>
    </row>
    <row r="20" spans="2:29" ht="15.75">
      <c r="B20" s="278" t="s">
        <v>214</v>
      </c>
      <c r="C20" s="278"/>
      <c r="D20" s="278"/>
      <c r="E20" s="278"/>
      <c r="F20" s="278"/>
      <c r="G20" s="278"/>
      <c r="H20" s="278"/>
      <c r="I20" s="278"/>
      <c r="J20" s="278"/>
      <c r="K20" s="278"/>
      <c r="L20" s="2"/>
    </row>
    <row r="21" spans="2:29" ht="15.75">
      <c r="B21" s="166" t="s">
        <v>222</v>
      </c>
      <c r="C21" s="166"/>
      <c r="D21" s="166"/>
      <c r="E21" s="166"/>
      <c r="F21" s="166"/>
      <c r="G21" s="166"/>
      <c r="H21" s="166"/>
      <c r="I21" s="166"/>
      <c r="J21" s="166"/>
      <c r="K21" s="278"/>
      <c r="L21" s="2"/>
    </row>
    <row r="22" spans="2:29" ht="15.75">
      <c r="B22" s="278" t="s">
        <v>3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"/>
    </row>
    <row r="23" spans="2:29" ht="15.75">
      <c r="B23" s="278" t="s">
        <v>4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"/>
    </row>
    <row r="24" spans="2:29" ht="15.75">
      <c r="B24" s="166"/>
      <c r="C24" s="166"/>
      <c r="D24" s="278"/>
      <c r="E24" s="278"/>
      <c r="F24" s="278"/>
      <c r="G24" s="278"/>
      <c r="H24" s="278"/>
      <c r="I24" s="278"/>
      <c r="J24" s="278"/>
      <c r="K24" s="278"/>
      <c r="L24" s="2"/>
    </row>
    <row r="25" spans="2:29" ht="18.75">
      <c r="B25" s="444" t="s">
        <v>262</v>
      </c>
      <c r="C25" s="633"/>
      <c r="D25" s="445"/>
      <c r="E25" s="445"/>
      <c r="F25" s="445"/>
      <c r="G25" s="445"/>
      <c r="H25" s="445"/>
      <c r="I25" s="445"/>
      <c r="J25" s="445"/>
      <c r="K25" s="445"/>
      <c r="L25" s="446"/>
      <c r="M25" s="446"/>
      <c r="N25" s="446"/>
      <c r="O25" s="446"/>
      <c r="P25" s="446"/>
      <c r="Q25" s="446"/>
      <c r="R25" s="446"/>
      <c r="S25" s="446"/>
      <c r="T25" s="446"/>
      <c r="U25" s="446"/>
      <c r="V25" s="446"/>
      <c r="W25" s="446"/>
      <c r="X25" s="447"/>
      <c r="Y25" s="447"/>
      <c r="Z25" s="447"/>
      <c r="AA25" s="447"/>
      <c r="AB25" s="447"/>
    </row>
    <row r="26" spans="2:29" ht="18.75">
      <c r="B26" s="449"/>
      <c r="C26" s="448"/>
      <c r="D26" s="449"/>
      <c r="E26" s="449"/>
      <c r="F26" s="449"/>
      <c r="G26" s="449"/>
      <c r="H26" s="449"/>
      <c r="I26" s="449"/>
      <c r="J26" s="449"/>
      <c r="K26" s="449"/>
      <c r="L26" s="450"/>
      <c r="M26" s="450"/>
      <c r="N26" s="450"/>
      <c r="O26" s="450"/>
      <c r="P26" s="450"/>
      <c r="Q26" s="450"/>
      <c r="R26" s="450"/>
      <c r="S26" s="450"/>
      <c r="T26" s="450"/>
      <c r="U26" s="450"/>
      <c r="V26" s="450"/>
      <c r="W26" s="450"/>
      <c r="X26" s="451"/>
      <c r="Y26" s="451"/>
      <c r="Z26" s="451"/>
      <c r="AA26" s="451"/>
      <c r="AB26" s="451"/>
      <c r="AC26" s="452"/>
    </row>
    <row r="27" spans="2:29" ht="15.75">
      <c r="B27" s="278"/>
      <c r="C27" s="280"/>
      <c r="D27" s="278"/>
      <c r="E27" s="278"/>
      <c r="F27" s="278"/>
      <c r="G27" s="278"/>
      <c r="H27" s="278"/>
      <c r="I27" s="278"/>
      <c r="J27" s="278"/>
      <c r="K27" s="278"/>
      <c r="L27" s="2"/>
    </row>
    <row r="28" spans="2:29" ht="15.75">
      <c r="B28" s="166" t="s">
        <v>5</v>
      </c>
      <c r="C28" s="278"/>
      <c r="D28" s="278"/>
      <c r="E28" s="278"/>
      <c r="F28" s="278"/>
      <c r="G28" s="278"/>
      <c r="H28" s="278"/>
      <c r="I28" s="278"/>
      <c r="J28" s="278"/>
      <c r="K28" s="278"/>
      <c r="L28" s="2"/>
    </row>
    <row r="29" spans="2:29" ht="15.75">
      <c r="B29" s="166" t="s">
        <v>218</v>
      </c>
      <c r="C29" s="166"/>
      <c r="D29" s="166"/>
      <c r="E29" s="166"/>
      <c r="F29" s="166"/>
      <c r="G29" s="166"/>
      <c r="H29" s="166"/>
      <c r="I29" s="166"/>
      <c r="J29" s="166"/>
      <c r="K29" s="278"/>
      <c r="L29" s="2"/>
    </row>
    <row r="30" spans="2:29" ht="15.75">
      <c r="B30" s="278" t="s">
        <v>215</v>
      </c>
      <c r="C30" s="281" t="s">
        <v>217</v>
      </c>
      <c r="D30" s="278"/>
      <c r="E30" s="278"/>
      <c r="F30" s="278"/>
      <c r="G30" s="278"/>
      <c r="H30" s="278"/>
      <c r="I30" s="278"/>
      <c r="J30" s="278"/>
      <c r="K30" s="278"/>
      <c r="L30" s="2"/>
    </row>
    <row r="31" spans="2:29" ht="15.75">
      <c r="B31" s="278" t="s">
        <v>219</v>
      </c>
      <c r="C31" s="278"/>
      <c r="D31" s="278"/>
      <c r="E31" s="278"/>
      <c r="F31" s="278"/>
      <c r="G31" s="278"/>
      <c r="H31" s="278"/>
      <c r="I31" s="278"/>
      <c r="J31" s="278"/>
      <c r="K31" s="279"/>
      <c r="L31" s="2"/>
    </row>
    <row r="32" spans="2:29" ht="15.75">
      <c r="B32" s="278"/>
      <c r="C32" s="278"/>
      <c r="D32" s="278"/>
      <c r="E32" s="278"/>
      <c r="F32" s="278"/>
      <c r="G32" s="278"/>
      <c r="H32" s="278"/>
      <c r="I32" s="278"/>
      <c r="J32" s="278"/>
      <c r="K32" s="279"/>
      <c r="L32" s="2"/>
    </row>
    <row r="33" spans="2:14" ht="15.75">
      <c r="B33" s="282" t="s">
        <v>216</v>
      </c>
      <c r="C33" s="279"/>
      <c r="D33" s="279"/>
      <c r="E33" s="279"/>
      <c r="F33" s="279"/>
      <c r="G33" s="279"/>
      <c r="H33" s="279"/>
      <c r="I33" s="279"/>
      <c r="J33" s="279"/>
      <c r="K33" s="278"/>
      <c r="L33" s="2"/>
      <c r="M33" s="2"/>
      <c r="N33" s="2"/>
    </row>
    <row r="34" spans="2:14" ht="15.75">
      <c r="B34" s="179" t="s">
        <v>233</v>
      </c>
      <c r="C34" s="279"/>
      <c r="D34" s="279"/>
      <c r="E34" s="279"/>
      <c r="F34" s="279"/>
      <c r="G34" s="279"/>
      <c r="H34" s="279"/>
      <c r="I34" s="279"/>
      <c r="J34" s="279"/>
      <c r="K34" s="278"/>
      <c r="L34" s="2"/>
      <c r="M34" s="2"/>
      <c r="N34" s="2"/>
    </row>
    <row r="35" spans="2:14" ht="11.25" customHeight="1">
      <c r="B35" s="179" t="s">
        <v>234</v>
      </c>
      <c r="C35" s="278"/>
      <c r="D35" s="278"/>
      <c r="E35" s="278"/>
      <c r="F35" s="278"/>
      <c r="G35" s="278"/>
      <c r="H35" s="278"/>
      <c r="I35" s="278"/>
      <c r="J35" s="278"/>
      <c r="K35" s="278"/>
      <c r="L35" s="2"/>
      <c r="M35" s="2"/>
      <c r="N35" s="2"/>
    </row>
    <row r="36" spans="2:14" ht="15.75">
      <c r="B36" s="278"/>
      <c r="C36" s="278"/>
      <c r="D36" s="278"/>
      <c r="E36" s="278"/>
      <c r="F36" s="278"/>
      <c r="G36" s="278"/>
      <c r="H36" s="278"/>
      <c r="I36" s="278"/>
      <c r="J36" s="278"/>
      <c r="K36" s="2"/>
      <c r="L36" s="2"/>
      <c r="M36" s="2"/>
      <c r="N36" s="2"/>
    </row>
    <row r="37" spans="2:14">
      <c r="B37" s="164"/>
      <c r="C37" s="164"/>
      <c r="D37" s="164"/>
      <c r="E37" s="164"/>
      <c r="F37" s="164"/>
      <c r="G37" s="164"/>
      <c r="H37" s="164"/>
      <c r="I37" s="164"/>
      <c r="J37" s="164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zoomScaleNormal="100" workbookViewId="0">
      <selection activeCell="V16" sqref="V16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118</v>
      </c>
      <c r="L2" s="291"/>
      <c r="M2" s="495"/>
      <c r="N2" s="494"/>
      <c r="O2" s="290"/>
    </row>
    <row r="3" spans="2:15" ht="18.75" customHeight="1">
      <c r="L3" s="291"/>
      <c r="M3" s="495"/>
      <c r="N3" s="494"/>
      <c r="O3" s="290"/>
    </row>
    <row r="4" spans="2:15" ht="19.5" customHeight="1">
      <c r="B4" s="96" t="s">
        <v>119</v>
      </c>
      <c r="C4" s="60"/>
      <c r="D4" s="60"/>
      <c r="E4" s="60"/>
      <c r="F4" s="60"/>
      <c r="G4" s="60"/>
      <c r="H4" s="60"/>
      <c r="I4" s="60"/>
      <c r="L4" s="291"/>
      <c r="M4" s="495"/>
      <c r="N4" s="494"/>
      <c r="O4" s="290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91"/>
      <c r="M5" s="495"/>
      <c r="N5" s="494"/>
      <c r="O5" s="290"/>
    </row>
    <row r="6" spans="2:15" ht="15.75" customHeight="1">
      <c r="B6" s="715" t="s">
        <v>265</v>
      </c>
      <c r="C6" s="715"/>
      <c r="D6" s="715"/>
      <c r="E6" s="715"/>
      <c r="F6" s="715"/>
      <c r="G6" s="715"/>
      <c r="H6" s="715"/>
      <c r="I6" s="715"/>
    </row>
    <row r="7" spans="2:15" ht="19.5" customHeight="1" thickBot="1">
      <c r="B7" s="716" t="s">
        <v>230</v>
      </c>
      <c r="C7" s="716"/>
      <c r="D7" s="716"/>
      <c r="E7" s="716"/>
      <c r="F7" s="716"/>
      <c r="G7" s="716"/>
      <c r="H7" s="716"/>
      <c r="I7" s="716"/>
    </row>
    <row r="8" spans="2:15" ht="16.5" thickBot="1">
      <c r="B8" s="717" t="s">
        <v>145</v>
      </c>
      <c r="C8" s="719" t="s">
        <v>146</v>
      </c>
      <c r="D8" s="720"/>
      <c r="E8" s="720"/>
      <c r="F8" s="720"/>
      <c r="G8" s="721"/>
      <c r="H8" s="719" t="s">
        <v>147</v>
      </c>
      <c r="I8" s="721"/>
    </row>
    <row r="9" spans="2:15" ht="48" thickBot="1">
      <c r="B9" s="718"/>
      <c r="C9" s="36">
        <v>45165</v>
      </c>
      <c r="D9" s="36">
        <v>45158</v>
      </c>
      <c r="E9" s="37">
        <v>44801</v>
      </c>
      <c r="F9" s="225">
        <v>45137</v>
      </c>
      <c r="G9" s="38" t="s">
        <v>176</v>
      </c>
      <c r="H9" s="38" t="s">
        <v>148</v>
      </c>
      <c r="I9" s="39" t="s">
        <v>149</v>
      </c>
    </row>
    <row r="10" spans="2:15" ht="18.75" customHeight="1" thickBot="1">
      <c r="B10" s="711"/>
      <c r="C10" s="712"/>
      <c r="D10" s="712"/>
      <c r="E10" s="712"/>
      <c r="F10" s="712"/>
      <c r="G10" s="712"/>
      <c r="H10" s="712"/>
      <c r="I10" s="714"/>
    </row>
    <row r="11" spans="2:15" ht="19.5" customHeight="1" thickBot="1">
      <c r="B11" s="40" t="s">
        <v>150</v>
      </c>
      <c r="C11" s="226">
        <v>5.3250000000000002</v>
      </c>
      <c r="D11" s="41">
        <v>5.3591259999999998</v>
      </c>
      <c r="E11" s="496">
        <v>6.08</v>
      </c>
      <c r="F11" s="41">
        <v>5.4489999999999998</v>
      </c>
      <c r="G11" s="42">
        <f>(($C11-F11)/F11)</f>
        <v>-2.2756469076894784E-2</v>
      </c>
      <c r="H11" s="42">
        <f>(($C11-D11)/D11)</f>
        <v>-6.3678293811340984E-3</v>
      </c>
      <c r="I11" s="43">
        <f>(($C11-E11)/E11)</f>
        <v>-0.12417763157894735</v>
      </c>
    </row>
    <row r="12" spans="2:15" ht="16.5" thickBot="1">
      <c r="B12" s="40" t="s">
        <v>151</v>
      </c>
      <c r="C12" s="44">
        <v>6.0439999999999996</v>
      </c>
      <c r="D12" s="45">
        <v>6.0024870000000004</v>
      </c>
      <c r="E12" s="497">
        <v>8.4250000000000007</v>
      </c>
      <c r="F12" s="45">
        <v>6.3739999999999997</v>
      </c>
      <c r="G12" s="42">
        <f t="shared" ref="G12:G14" si="0">(($C12-F12)/F12)</f>
        <v>-5.1772827110134936E-2</v>
      </c>
      <c r="H12" s="42">
        <f>(($C12-D12)/D12)</f>
        <v>6.9159666651505023E-3</v>
      </c>
      <c r="I12" s="43">
        <f t="shared" ref="I12:I14" si="1">(($C12-E12)/E12)</f>
        <v>-0.28261127596439178</v>
      </c>
    </row>
    <row r="13" spans="2:15" ht="16.5" thickBot="1">
      <c r="B13" s="40" t="s">
        <v>152</v>
      </c>
      <c r="C13" s="46">
        <v>6.0129999999999999</v>
      </c>
      <c r="D13" s="47">
        <v>6.0741450000000006</v>
      </c>
      <c r="E13" s="498">
        <v>8.6120000000000001</v>
      </c>
      <c r="F13" s="47">
        <v>6.37</v>
      </c>
      <c r="G13" s="42">
        <f t="shared" si="0"/>
        <v>-5.6043956043956074E-2</v>
      </c>
      <c r="H13" s="42">
        <f>(($C13-D13)/D13)</f>
        <v>-1.00664373339788E-2</v>
      </c>
      <c r="I13" s="43">
        <f t="shared" si="1"/>
        <v>-0.30178820250812821</v>
      </c>
    </row>
    <row r="14" spans="2:15" ht="16.5" thickBot="1">
      <c r="B14" s="40" t="s">
        <v>153</v>
      </c>
      <c r="C14" s="46">
        <v>7.21</v>
      </c>
      <c r="D14" s="47">
        <v>7.2962449999999999</v>
      </c>
      <c r="E14" s="498">
        <v>7.3760000000000003</v>
      </c>
      <c r="F14" s="47">
        <v>7.47</v>
      </c>
      <c r="G14" s="42">
        <f t="shared" si="0"/>
        <v>-3.4805890227576949E-2</v>
      </c>
      <c r="H14" s="42">
        <f>(($C14-D14)/D14)</f>
        <v>-1.182046381392071E-2</v>
      </c>
      <c r="I14" s="43">
        <f t="shared" si="1"/>
        <v>-2.2505422993492456E-2</v>
      </c>
    </row>
    <row r="15" spans="2:15" ht="19.5" customHeight="1" thickBot="1">
      <c r="B15" s="711"/>
      <c r="C15" s="712"/>
      <c r="D15" s="712"/>
      <c r="E15" s="713"/>
      <c r="F15" s="712"/>
      <c r="G15" s="712"/>
      <c r="H15" s="712"/>
      <c r="I15" s="714"/>
    </row>
    <row r="16" spans="2:15" ht="48" thickBot="1">
      <c r="B16" s="48" t="s">
        <v>154</v>
      </c>
      <c r="C16" s="49">
        <v>8.9</v>
      </c>
      <c r="D16" s="499">
        <v>9.0951299999999993</v>
      </c>
      <c r="E16" s="500">
        <v>10.28</v>
      </c>
      <c r="F16" s="504">
        <v>9.35</v>
      </c>
      <c r="G16" s="50">
        <f>(($C16-F16)/F16)</f>
        <v>-4.8128342245989233E-2</v>
      </c>
      <c r="H16" s="42">
        <f>(($C16-D16)/D16)</f>
        <v>-2.1454338750518016E-2</v>
      </c>
      <c r="I16" s="51">
        <f>(($C16-E16)/E16)</f>
        <v>-0.13424124513618668</v>
      </c>
    </row>
    <row r="17" spans="2:9" ht="48" thickBot="1">
      <c r="B17" s="48" t="s">
        <v>155</v>
      </c>
      <c r="C17" s="49">
        <v>7.694</v>
      </c>
      <c r="D17" s="499">
        <v>8.183942</v>
      </c>
      <c r="E17" s="501">
        <v>9.4</v>
      </c>
      <c r="F17" s="504">
        <v>8.64</v>
      </c>
      <c r="G17" s="50">
        <f t="shared" ref="G17:G22" si="2">(($C17-F17)/F17)</f>
        <v>-0.10949074074074081</v>
      </c>
      <c r="H17" s="42">
        <f>(($C17-D17)/D17)</f>
        <v>-5.9866260049252558E-2</v>
      </c>
      <c r="I17" s="51">
        <f t="shared" ref="H17:I23" si="3">(($C17-E17)/E17)</f>
        <v>-0.18148936170212771</v>
      </c>
    </row>
    <row r="18" spans="2:9" ht="16.5" thickBot="1">
      <c r="B18" s="40" t="s">
        <v>156</v>
      </c>
      <c r="C18" s="52">
        <v>6.5279999999999996</v>
      </c>
      <c r="D18" s="499">
        <v>7.1205950000000007</v>
      </c>
      <c r="E18" s="502">
        <v>6.89</v>
      </c>
      <c r="F18" s="505">
        <v>6.91</v>
      </c>
      <c r="G18" s="50">
        <f t="shared" si="2"/>
        <v>-5.5282199710564479E-2</v>
      </c>
      <c r="H18" s="53">
        <f>(($C18-D18)/D18)</f>
        <v>-8.3222680127152435E-2</v>
      </c>
      <c r="I18" s="51">
        <f t="shared" si="3"/>
        <v>-5.2539912917271427E-2</v>
      </c>
    </row>
    <row r="19" spans="2:9" ht="16.5" thickBot="1">
      <c r="B19" s="48" t="s">
        <v>102</v>
      </c>
      <c r="C19" s="52">
        <v>17.96</v>
      </c>
      <c r="D19" s="499">
        <v>17.780664000000002</v>
      </c>
      <c r="E19" s="503">
        <v>21.42</v>
      </c>
      <c r="F19" s="505">
        <v>17.84</v>
      </c>
      <c r="G19" s="50">
        <f>(($C19-F19)/F19)</f>
        <v>6.7264573991031949E-3</v>
      </c>
      <c r="H19" s="54">
        <f>(($C19-D19)/D19)</f>
        <v>1.0086012535864761E-2</v>
      </c>
      <c r="I19" s="51">
        <f t="shared" si="3"/>
        <v>-0.16153127917833804</v>
      </c>
    </row>
    <row r="20" spans="2:9" ht="31.5" customHeight="1" thickBot="1">
      <c r="B20" s="40" t="s">
        <v>106</v>
      </c>
      <c r="C20" s="52">
        <v>18.82</v>
      </c>
      <c r="D20" s="499">
        <v>18.735911999999999</v>
      </c>
      <c r="E20" s="502">
        <v>24.77</v>
      </c>
      <c r="F20" s="505">
        <v>19.12</v>
      </c>
      <c r="G20" s="50">
        <f>(($C20-F20)/F20)</f>
        <v>-1.5690376569037694E-2</v>
      </c>
      <c r="H20" s="54">
        <f>(($C20-D20)/D20)</f>
        <v>4.4880654862171259E-3</v>
      </c>
      <c r="I20" s="51">
        <f t="shared" si="3"/>
        <v>-0.24020993136859101</v>
      </c>
    </row>
    <row r="21" spans="2:9" ht="19.5" customHeight="1" thickBot="1">
      <c r="B21" s="40" t="s">
        <v>157</v>
      </c>
      <c r="C21" s="52">
        <v>8.42</v>
      </c>
      <c r="D21" s="499">
        <v>8.8546810000000011</v>
      </c>
      <c r="E21" s="503">
        <v>10.65</v>
      </c>
      <c r="F21" s="505">
        <v>9.07</v>
      </c>
      <c r="G21" s="50">
        <f t="shared" si="2"/>
        <v>-7.1664829106946007E-2</v>
      </c>
      <c r="H21" s="53">
        <f t="shared" si="3"/>
        <v>-4.9090531889291231E-2</v>
      </c>
      <c r="I21" s="51">
        <f t="shared" si="3"/>
        <v>-0.20938967136150238</v>
      </c>
    </row>
    <row r="22" spans="2:9" ht="15.75" customHeight="1" thickBot="1">
      <c r="B22" s="40" t="s">
        <v>107</v>
      </c>
      <c r="C22" s="52">
        <v>10.039999999999999</v>
      </c>
      <c r="D22" s="499">
        <v>10.140953</v>
      </c>
      <c r="E22" s="502">
        <v>16.48</v>
      </c>
      <c r="F22" s="505">
        <v>10.91</v>
      </c>
      <c r="G22" s="50">
        <f t="shared" si="2"/>
        <v>-7.9743354720440057E-2</v>
      </c>
      <c r="H22" s="53">
        <f t="shared" si="3"/>
        <v>-9.9549815485783753E-3</v>
      </c>
      <c r="I22" s="51">
        <f t="shared" si="3"/>
        <v>-0.39077669902912626</v>
      </c>
    </row>
    <row r="23" spans="2:9" ht="16.5" thickBot="1">
      <c r="B23" s="40" t="s">
        <v>108</v>
      </c>
      <c r="C23" s="52">
        <v>6.99</v>
      </c>
      <c r="D23" s="499">
        <v>6.6897659999999997</v>
      </c>
      <c r="E23" s="503">
        <v>9.3970000000000002</v>
      </c>
      <c r="F23" s="505">
        <v>7.08</v>
      </c>
      <c r="G23" s="50">
        <f>(($C23-F23)/F23)</f>
        <v>-1.2711864406779641E-2</v>
      </c>
      <c r="H23" s="53">
        <f t="shared" si="3"/>
        <v>4.4879596685444688E-2</v>
      </c>
      <c r="I23" s="51">
        <f t="shared" si="3"/>
        <v>-0.25614557837607749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" securityDescriptor="O:WDG:WDD:(A;;CC;;;S-1-5-21-1781606863-262435437-1199761441-1123)"/>
    <protectedRange sqref="E11" name="Zakres1_1_1_2_1_2_6_16" securityDescriptor="O:WDG:WDD:(A;;CC;;;S-1-5-21-1781606863-262435437-1199761441-1123)"/>
    <protectedRange sqref="E16:E23" name="Zakres1_2_1_1_3_4_5_15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S29" sqref="S29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60"/>
      <c r="C1" s="60"/>
      <c r="D1" s="60"/>
      <c r="E1" s="722" t="s">
        <v>68</v>
      </c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18"/>
    </row>
    <row r="2" spans="2:19" ht="16.5" thickBot="1">
      <c r="B2" s="60"/>
      <c r="C2" s="60"/>
      <c r="D2" s="96">
        <v>2022</v>
      </c>
      <c r="E2" s="724"/>
      <c r="F2" s="725"/>
      <c r="G2" s="725"/>
      <c r="H2" s="725"/>
      <c r="I2" s="726">
        <v>2023</v>
      </c>
      <c r="J2" s="725"/>
      <c r="K2" s="725"/>
      <c r="L2" s="725"/>
      <c r="M2" s="725"/>
      <c r="N2" s="725"/>
      <c r="O2" s="725"/>
      <c r="P2" s="725"/>
      <c r="Q2" s="727"/>
      <c r="R2" s="19"/>
    </row>
    <row r="3" spans="2:19" ht="32.25" thickBot="1">
      <c r="B3" s="98" t="s">
        <v>120</v>
      </c>
      <c r="C3" s="98"/>
      <c r="D3" s="99" t="s">
        <v>197</v>
      </c>
      <c r="E3" s="99" t="s">
        <v>181</v>
      </c>
      <c r="F3" s="99" t="s">
        <v>200</v>
      </c>
      <c r="G3" s="99" t="s">
        <v>182</v>
      </c>
      <c r="H3" s="99" t="s">
        <v>183</v>
      </c>
      <c r="I3" s="99" t="s">
        <v>184</v>
      </c>
      <c r="J3" s="99" t="s">
        <v>225</v>
      </c>
      <c r="K3" s="99" t="s">
        <v>185</v>
      </c>
      <c r="L3" s="254" t="s">
        <v>186</v>
      </c>
      <c r="M3" s="99" t="s">
        <v>178</v>
      </c>
      <c r="N3" s="99" t="s">
        <v>179</v>
      </c>
      <c r="O3" s="99" t="s">
        <v>180</v>
      </c>
      <c r="P3" s="99" t="s">
        <v>197</v>
      </c>
      <c r="Q3" s="100" t="s">
        <v>64</v>
      </c>
    </row>
    <row r="4" spans="2:19" ht="15.75">
      <c r="B4" s="101" t="s">
        <v>121</v>
      </c>
      <c r="C4" s="102" t="s">
        <v>54</v>
      </c>
      <c r="D4" s="202">
        <v>232.5437</v>
      </c>
      <c r="E4" s="203">
        <v>226.9616</v>
      </c>
      <c r="F4" s="203">
        <v>230.05709999999999</v>
      </c>
      <c r="G4" s="203">
        <v>239.33170000000001</v>
      </c>
      <c r="H4" s="203">
        <v>240.97579999999999</v>
      </c>
      <c r="I4" s="203">
        <v>237.881</v>
      </c>
      <c r="J4" s="203">
        <v>236.7329</v>
      </c>
      <c r="K4" s="203">
        <v>236.00319999999999</v>
      </c>
      <c r="L4" s="203">
        <v>232.97290000000001</v>
      </c>
      <c r="M4" s="203">
        <v>242.64609999999999</v>
      </c>
      <c r="N4" s="203">
        <v>244.54429999999999</v>
      </c>
      <c r="O4" s="203">
        <v>244.54259999999999</v>
      </c>
      <c r="P4" s="203">
        <v>241.899</v>
      </c>
      <c r="Q4" s="194">
        <v>4.0230287898575634E-2</v>
      </c>
    </row>
    <row r="5" spans="2:19" ht="15.75">
      <c r="B5" s="103" t="s">
        <v>122</v>
      </c>
      <c r="C5" s="104" t="s">
        <v>54</v>
      </c>
      <c r="D5" s="202">
        <v>219.5566</v>
      </c>
      <c r="E5" s="203">
        <v>218.4126</v>
      </c>
      <c r="F5" s="203">
        <v>215.31139999999999</v>
      </c>
      <c r="G5" s="203">
        <v>221.71690000000001</v>
      </c>
      <c r="H5" s="203">
        <v>222.08189999999999</v>
      </c>
      <c r="I5" s="203">
        <v>213.32310000000001</v>
      </c>
      <c r="J5" s="203">
        <v>213.54910000000001</v>
      </c>
      <c r="K5" s="203">
        <v>209.4949</v>
      </c>
      <c r="L5" s="203">
        <v>208.0718</v>
      </c>
      <c r="M5" s="203">
        <v>218.63290000000001</v>
      </c>
      <c r="N5" s="203">
        <v>219.35079999999999</v>
      </c>
      <c r="O5" s="203">
        <v>217.67320000000001</v>
      </c>
      <c r="P5" s="203">
        <v>217.60830000000001</v>
      </c>
      <c r="Q5" s="195">
        <v>-8.873793818997E-3</v>
      </c>
    </row>
    <row r="6" spans="2:19" ht="15.75">
      <c r="B6" s="103" t="s">
        <v>122</v>
      </c>
      <c r="C6" s="105" t="s">
        <v>75</v>
      </c>
      <c r="D6" s="204">
        <v>429.40870000000001</v>
      </c>
      <c r="E6" s="205">
        <v>427.17129999999997</v>
      </c>
      <c r="F6" s="205">
        <v>421.10610000000003</v>
      </c>
      <c r="G6" s="205">
        <v>433.63400000000001</v>
      </c>
      <c r="H6" s="205">
        <v>434.34769999999997</v>
      </c>
      <c r="I6" s="205">
        <v>417.21730000000002</v>
      </c>
      <c r="J6" s="205">
        <v>417.65940000000001</v>
      </c>
      <c r="K6" s="205">
        <v>409.73</v>
      </c>
      <c r="L6" s="205">
        <v>406.9468</v>
      </c>
      <c r="M6" s="205">
        <v>427.60230000000001</v>
      </c>
      <c r="N6" s="205">
        <v>429.00630000000001</v>
      </c>
      <c r="O6" s="205">
        <v>425.72519999999997</v>
      </c>
      <c r="P6" s="205">
        <v>425.59829999999999</v>
      </c>
      <c r="Q6" s="196">
        <v>-8.8735975773197584E-3</v>
      </c>
    </row>
    <row r="7" spans="2:19" ht="15.75">
      <c r="B7" s="106" t="s">
        <v>123</v>
      </c>
      <c r="C7" s="107" t="s">
        <v>54</v>
      </c>
      <c r="D7" s="202">
        <v>247.46729999999999</v>
      </c>
      <c r="E7" s="203">
        <v>249.9957</v>
      </c>
      <c r="F7" s="203">
        <v>247.2073</v>
      </c>
      <c r="G7" s="203">
        <v>245.76220000000001</v>
      </c>
      <c r="H7" s="203">
        <v>243.88310000000001</v>
      </c>
      <c r="I7" s="203">
        <v>249.17869999999999</v>
      </c>
      <c r="J7" s="203">
        <v>252.3905</v>
      </c>
      <c r="K7" s="203">
        <v>254.5059</v>
      </c>
      <c r="L7" s="203">
        <v>257.21319999999997</v>
      </c>
      <c r="M7" s="203">
        <v>257.20530000000002</v>
      </c>
      <c r="N7" s="203">
        <v>258.45490000000001</v>
      </c>
      <c r="O7" s="203">
        <v>248.46449999999999</v>
      </c>
      <c r="P7" s="203">
        <v>244.04560000000001</v>
      </c>
      <c r="Q7" s="195">
        <v>-1.3826877328843024E-2</v>
      </c>
    </row>
    <row r="8" spans="2:19" ht="15.75">
      <c r="B8" s="106" t="s">
        <v>123</v>
      </c>
      <c r="C8" s="105" t="s">
        <v>76</v>
      </c>
      <c r="D8" s="204">
        <v>6117.3197</v>
      </c>
      <c r="E8" s="205">
        <v>6150.2232000000004</v>
      </c>
      <c r="F8" s="205">
        <v>6071.8406000000004</v>
      </c>
      <c r="G8" s="205">
        <v>6037.8067000000001</v>
      </c>
      <c r="H8" s="205">
        <v>5983.6116000000002</v>
      </c>
      <c r="I8" s="205">
        <v>6072.5282999999999</v>
      </c>
      <c r="J8" s="205">
        <v>6126.5532000000003</v>
      </c>
      <c r="K8" s="205">
        <v>6100.8648000000003</v>
      </c>
      <c r="L8" s="205">
        <v>6099.5749999999998</v>
      </c>
      <c r="M8" s="205">
        <v>6091.8877000000002</v>
      </c>
      <c r="N8" s="205">
        <v>6060.8702999999996</v>
      </c>
      <c r="O8" s="205">
        <v>5860.2142000000003</v>
      </c>
      <c r="P8" s="205">
        <v>5783.8333000000002</v>
      </c>
      <c r="Q8" s="196">
        <v>-5.451511713536894E-2</v>
      </c>
    </row>
    <row r="9" spans="2:19" ht="15.75">
      <c r="B9" s="106" t="s">
        <v>124</v>
      </c>
      <c r="C9" s="105" t="s">
        <v>54</v>
      </c>
      <c r="D9" s="202">
        <v>394</v>
      </c>
      <c r="E9" s="203">
        <v>396.7097</v>
      </c>
      <c r="F9" s="203">
        <v>400</v>
      </c>
      <c r="G9" s="203">
        <v>400</v>
      </c>
      <c r="H9" s="203">
        <v>400.96769999999998</v>
      </c>
      <c r="I9" s="203">
        <v>402</v>
      </c>
      <c r="J9" s="203">
        <v>402</v>
      </c>
      <c r="K9" s="203">
        <v>402</v>
      </c>
      <c r="L9" s="203">
        <v>402</v>
      </c>
      <c r="M9" s="203">
        <v>403.93549999999999</v>
      </c>
      <c r="N9" s="203">
        <v>407</v>
      </c>
      <c r="O9" s="203">
        <v>410.09679999999997</v>
      </c>
      <c r="P9" s="203">
        <v>409.73329999999999</v>
      </c>
      <c r="Q9" s="195">
        <v>3.993223350253805E-2</v>
      </c>
    </row>
    <row r="10" spans="2:19" ht="15.75">
      <c r="B10" s="106" t="s">
        <v>125</v>
      </c>
      <c r="C10" s="105" t="s">
        <v>54</v>
      </c>
      <c r="D10" s="202">
        <v>236.447</v>
      </c>
      <c r="E10" s="203">
        <v>242.96260000000001</v>
      </c>
      <c r="F10" s="203">
        <v>244</v>
      </c>
      <c r="G10" s="203">
        <v>244.05500000000001</v>
      </c>
      <c r="H10" s="203">
        <v>245.56100000000001</v>
      </c>
      <c r="I10" s="203">
        <v>249.54329999999999</v>
      </c>
      <c r="J10" s="203">
        <v>250.5684</v>
      </c>
      <c r="K10" s="203">
        <v>252.28129999999999</v>
      </c>
      <c r="L10" s="203">
        <v>255.89070000000001</v>
      </c>
      <c r="M10" s="203">
        <v>254.9777</v>
      </c>
      <c r="N10" s="203">
        <v>251.35300000000001</v>
      </c>
      <c r="O10" s="203">
        <v>250.88390000000001</v>
      </c>
      <c r="P10" s="203">
        <v>250.43</v>
      </c>
      <c r="Q10" s="195">
        <v>5.9137988640160399E-2</v>
      </c>
    </row>
    <row r="11" spans="2:19" ht="15.75">
      <c r="B11" s="106" t="s">
        <v>126</v>
      </c>
      <c r="C11" s="105" t="s">
        <v>54</v>
      </c>
      <c r="D11" s="202">
        <v>201.47730000000001</v>
      </c>
      <c r="E11" s="203">
        <v>211.9461</v>
      </c>
      <c r="F11" s="203">
        <v>271.09649999999999</v>
      </c>
      <c r="G11" s="203">
        <v>289.0967</v>
      </c>
      <c r="H11" s="203">
        <v>297.23649999999998</v>
      </c>
      <c r="I11" s="203">
        <v>299.70600000000002</v>
      </c>
      <c r="J11" s="203">
        <v>298.9932</v>
      </c>
      <c r="K11" s="203">
        <v>300.25940000000003</v>
      </c>
      <c r="L11" s="203">
        <v>305.06290000000001</v>
      </c>
      <c r="M11" s="203">
        <v>310.57190000000003</v>
      </c>
      <c r="N11" s="203">
        <v>311.30930000000001</v>
      </c>
      <c r="O11" s="203">
        <v>309.00810000000001</v>
      </c>
      <c r="P11" s="203">
        <v>267.22969999999998</v>
      </c>
      <c r="Q11" s="195">
        <v>0.3263514053444232</v>
      </c>
    </row>
    <row r="12" spans="2:19" ht="15.75">
      <c r="B12" s="106" t="s">
        <v>127</v>
      </c>
      <c r="C12" s="105" t="s">
        <v>54</v>
      </c>
      <c r="D12" s="202">
        <v>213.03200000000001</v>
      </c>
      <c r="E12" s="203">
        <v>224.94030000000001</v>
      </c>
      <c r="F12" s="203">
        <v>234.33349999999999</v>
      </c>
      <c r="G12" s="203">
        <v>240.14330000000001</v>
      </c>
      <c r="H12" s="203">
        <v>234.12479999999999</v>
      </c>
      <c r="I12" s="203">
        <v>226.166</v>
      </c>
      <c r="J12" s="203">
        <v>222.54230000000001</v>
      </c>
      <c r="K12" s="203">
        <v>208.52029999999999</v>
      </c>
      <c r="L12" s="203">
        <v>202.47290000000001</v>
      </c>
      <c r="M12" s="203">
        <v>210.40350000000001</v>
      </c>
      <c r="N12" s="203">
        <v>239.53530000000001</v>
      </c>
      <c r="O12" s="203">
        <v>249.46350000000001</v>
      </c>
      <c r="P12" s="203">
        <v>259.70330000000001</v>
      </c>
      <c r="Q12" s="195">
        <v>0.21908117090390178</v>
      </c>
    </row>
    <row r="13" spans="2:19" ht="15.75">
      <c r="B13" s="106" t="s">
        <v>128</v>
      </c>
      <c r="C13" s="105" t="s">
        <v>54</v>
      </c>
      <c r="D13" s="202">
        <v>298.33330000000001</v>
      </c>
      <c r="E13" s="203">
        <v>300</v>
      </c>
      <c r="F13" s="203">
        <v>300</v>
      </c>
      <c r="G13" s="203">
        <v>300</v>
      </c>
      <c r="H13" s="203">
        <v>300</v>
      </c>
      <c r="I13" s="203">
        <v>300</v>
      </c>
      <c r="J13" s="203">
        <v>300</v>
      </c>
      <c r="K13" s="203">
        <v>300</v>
      </c>
      <c r="L13" s="203">
        <v>300</v>
      </c>
      <c r="M13" s="203">
        <v>300</v>
      </c>
      <c r="N13" s="203">
        <v>300</v>
      </c>
      <c r="O13" s="203">
        <v>300</v>
      </c>
      <c r="P13" s="203">
        <v>300</v>
      </c>
      <c r="Q13" s="195">
        <v>5.5867045348272359E-3</v>
      </c>
    </row>
    <row r="14" spans="2:19" ht="15.75">
      <c r="B14" s="106" t="s">
        <v>129</v>
      </c>
      <c r="C14" s="105" t="s">
        <v>54</v>
      </c>
      <c r="D14" s="202">
        <v>246.44159999999999</v>
      </c>
      <c r="E14" s="203">
        <v>256.9024</v>
      </c>
      <c r="F14" s="203">
        <v>268.49270000000001</v>
      </c>
      <c r="G14" s="203">
        <v>262.52190000000002</v>
      </c>
      <c r="H14" s="203">
        <v>257.25119999999998</v>
      </c>
      <c r="I14" s="203">
        <v>257.6927</v>
      </c>
      <c r="J14" s="203">
        <v>255.1317</v>
      </c>
      <c r="K14" s="203">
        <v>259.11040000000003</v>
      </c>
      <c r="L14" s="203">
        <v>256.07139999999998</v>
      </c>
      <c r="M14" s="203">
        <v>256.45159999999998</v>
      </c>
      <c r="N14" s="203">
        <v>255.9</v>
      </c>
      <c r="O14" s="203">
        <v>256.19349999999997</v>
      </c>
      <c r="P14" s="203">
        <v>256.93329999999997</v>
      </c>
      <c r="Q14" s="195">
        <v>4.2572763689247228E-2</v>
      </c>
      <c r="S14" s="34"/>
    </row>
    <row r="15" spans="2:19" ht="15.75">
      <c r="B15" s="106" t="s">
        <v>129</v>
      </c>
      <c r="C15" s="105" t="s">
        <v>77</v>
      </c>
      <c r="D15" s="204">
        <v>1854.4332999999999</v>
      </c>
      <c r="E15" s="205">
        <v>1931.8387</v>
      </c>
      <c r="F15" s="205">
        <v>2017.5806</v>
      </c>
      <c r="G15" s="205">
        <v>1974.5667000000001</v>
      </c>
      <c r="H15" s="205">
        <v>1936.9355</v>
      </c>
      <c r="I15" s="205">
        <v>1943.5</v>
      </c>
      <c r="J15" s="205">
        <v>1924.9032</v>
      </c>
      <c r="K15" s="205">
        <v>1952.7882</v>
      </c>
      <c r="L15" s="205">
        <v>1929.8823</v>
      </c>
      <c r="M15" s="205">
        <v>1932.7475999999999</v>
      </c>
      <c r="N15" s="205">
        <v>1928.5904</v>
      </c>
      <c r="O15" s="205">
        <v>1930.8027</v>
      </c>
      <c r="P15" s="205">
        <v>1936.3780999999999</v>
      </c>
      <c r="Q15" s="196">
        <v>4.4188593895504447E-2</v>
      </c>
    </row>
    <row r="16" spans="2:19" ht="15.75">
      <c r="B16" s="106" t="s">
        <v>130</v>
      </c>
      <c r="C16" s="105" t="s">
        <v>54</v>
      </c>
      <c r="D16" s="202">
        <v>330.23329999999999</v>
      </c>
      <c r="E16" s="203">
        <v>317.45159999999998</v>
      </c>
      <c r="F16" s="203">
        <v>310</v>
      </c>
      <c r="G16" s="203">
        <v>311.10000000000002</v>
      </c>
      <c r="H16" s="203">
        <v>320.03230000000002</v>
      </c>
      <c r="I16" s="203">
        <v>325.23329999999999</v>
      </c>
      <c r="J16" s="203">
        <v>325</v>
      </c>
      <c r="K16" s="203">
        <v>302.48390000000001</v>
      </c>
      <c r="L16" s="203">
        <v>289.8571</v>
      </c>
      <c r="M16" s="203">
        <v>297.09679999999997</v>
      </c>
      <c r="N16" s="203">
        <v>314.23329999999999</v>
      </c>
      <c r="O16" s="203">
        <v>333.45159999999998</v>
      </c>
      <c r="P16" s="203">
        <v>339.36669999999998</v>
      </c>
      <c r="Q16" s="195">
        <v>2.7657416741436958E-2</v>
      </c>
    </row>
    <row r="17" spans="2:19" ht="15.75">
      <c r="B17" s="106" t="s">
        <v>131</v>
      </c>
      <c r="C17" s="105" t="s">
        <v>54</v>
      </c>
      <c r="D17" s="202">
        <v>236.2517</v>
      </c>
      <c r="E17" s="203">
        <v>236.41</v>
      </c>
      <c r="F17" s="203">
        <v>256.99869999999999</v>
      </c>
      <c r="G17" s="203">
        <v>256.24</v>
      </c>
      <c r="H17" s="203">
        <v>256.30189999999999</v>
      </c>
      <c r="I17" s="203">
        <v>249.55799999999999</v>
      </c>
      <c r="J17" s="203">
        <v>252.08519999999999</v>
      </c>
      <c r="K17" s="203">
        <v>234.2013</v>
      </c>
      <c r="L17" s="203">
        <v>233.92500000000001</v>
      </c>
      <c r="M17" s="203">
        <v>247.6671</v>
      </c>
      <c r="N17" s="203">
        <v>251.44</v>
      </c>
      <c r="O17" s="203">
        <v>245.2645</v>
      </c>
      <c r="P17" s="203">
        <v>244.36099999999999</v>
      </c>
      <c r="Q17" s="195">
        <v>3.4324832371576575E-2</v>
      </c>
    </row>
    <row r="18" spans="2:19" ht="15.75">
      <c r="B18" s="106" t="s">
        <v>132</v>
      </c>
      <c r="C18" s="107" t="s">
        <v>54</v>
      </c>
      <c r="D18" s="202">
        <v>214.8477</v>
      </c>
      <c r="E18" s="203">
        <v>210.83349999999999</v>
      </c>
      <c r="F18" s="203">
        <v>215.93680000000001</v>
      </c>
      <c r="G18" s="203">
        <v>219.8963</v>
      </c>
      <c r="H18" s="203">
        <v>210.9</v>
      </c>
      <c r="I18" s="203">
        <v>217.636</v>
      </c>
      <c r="J18" s="203">
        <v>220.71940000000001</v>
      </c>
      <c r="K18" s="203">
        <v>222.72290000000001</v>
      </c>
      <c r="L18" s="203">
        <v>222.84110000000001</v>
      </c>
      <c r="M18" s="203">
        <v>228.3442</v>
      </c>
      <c r="N18" s="203">
        <v>231.33029999999999</v>
      </c>
      <c r="O18" s="203">
        <v>229.8939</v>
      </c>
      <c r="P18" s="203">
        <v>235.74270000000001</v>
      </c>
      <c r="Q18" s="195">
        <v>9.7254939196463441E-2</v>
      </c>
    </row>
    <row r="19" spans="2:19" ht="15.75">
      <c r="B19" s="106" t="s">
        <v>133</v>
      </c>
      <c r="C19" s="107" t="s">
        <v>54</v>
      </c>
      <c r="D19" s="202">
        <v>219.1379</v>
      </c>
      <c r="E19" s="203">
        <v>226.6088</v>
      </c>
      <c r="F19" s="203">
        <v>228.05350000000001</v>
      </c>
      <c r="G19" s="203">
        <v>224.17519999999999</v>
      </c>
      <c r="H19" s="203">
        <v>226.1071</v>
      </c>
      <c r="I19" s="203">
        <v>241.61580000000001</v>
      </c>
      <c r="J19" s="203">
        <v>239.66659999999999</v>
      </c>
      <c r="K19" s="203">
        <v>250.14349999999999</v>
      </c>
      <c r="L19" s="203">
        <v>255.4014</v>
      </c>
      <c r="M19" s="203">
        <v>251.04910000000001</v>
      </c>
      <c r="N19" s="203">
        <v>258.63350000000003</v>
      </c>
      <c r="O19" s="203">
        <v>262.70670000000001</v>
      </c>
      <c r="P19" s="203">
        <v>262.66239999999999</v>
      </c>
      <c r="Q19" s="195">
        <v>0.19861694394260421</v>
      </c>
    </row>
    <row r="20" spans="2:19" ht="15.75">
      <c r="B20" s="106" t="s">
        <v>133</v>
      </c>
      <c r="C20" s="105" t="s">
        <v>78</v>
      </c>
      <c r="D20" s="204">
        <v>87027.839699999997</v>
      </c>
      <c r="E20" s="205">
        <v>91355.925499999998</v>
      </c>
      <c r="F20" s="205">
        <v>91521.145499999999</v>
      </c>
      <c r="G20" s="205">
        <v>90514.169299999994</v>
      </c>
      <c r="H20" s="205">
        <v>94433.792300000001</v>
      </c>
      <c r="I20" s="205">
        <v>98251.284</v>
      </c>
      <c r="J20" s="205">
        <v>97687.392600000006</v>
      </c>
      <c r="K20" s="205">
        <v>99077.147700000001</v>
      </c>
      <c r="L20" s="205">
        <v>98457.682499999995</v>
      </c>
      <c r="M20" s="205">
        <v>96691.504499999995</v>
      </c>
      <c r="N20" s="205">
        <v>97228.123999999996</v>
      </c>
      <c r="O20" s="205">
        <v>97895.125799999994</v>
      </c>
      <c r="P20" s="205">
        <v>97367.838699999993</v>
      </c>
      <c r="Q20" s="196">
        <v>0.11881254361413274</v>
      </c>
    </row>
    <row r="21" spans="2:19" ht="15.75">
      <c r="B21" s="106" t="s">
        <v>69</v>
      </c>
      <c r="C21" s="105" t="s">
        <v>54</v>
      </c>
      <c r="D21" s="202">
        <v>300</v>
      </c>
      <c r="E21" s="203">
        <v>290.96769999999998</v>
      </c>
      <c r="F21" s="203">
        <v>290.64550000000003</v>
      </c>
      <c r="G21" s="203">
        <v>296.67</v>
      </c>
      <c r="H21" s="203">
        <v>296.99259999999998</v>
      </c>
      <c r="I21" s="203">
        <v>305.00299999999999</v>
      </c>
      <c r="J21" s="203">
        <v>290</v>
      </c>
      <c r="K21" s="203">
        <v>286.7774</v>
      </c>
      <c r="L21" s="203">
        <v>286.4314</v>
      </c>
      <c r="M21" s="203">
        <v>282.79289999999997</v>
      </c>
      <c r="N21" s="203">
        <v>280.77699999999999</v>
      </c>
      <c r="O21" s="203">
        <v>283.33</v>
      </c>
      <c r="P21" s="203">
        <v>283.33</v>
      </c>
      <c r="Q21" s="195">
        <v>-5.5566666666666764E-2</v>
      </c>
    </row>
    <row r="22" spans="2:19" ht="15.75">
      <c r="B22" s="106" t="s">
        <v>134</v>
      </c>
      <c r="C22" s="105" t="s">
        <v>54</v>
      </c>
      <c r="D22" s="202">
        <v>174</v>
      </c>
      <c r="E22" s="203">
        <v>174</v>
      </c>
      <c r="F22" s="203">
        <v>174</v>
      </c>
      <c r="G22" s="203">
        <v>174</v>
      </c>
      <c r="H22" s="203">
        <v>174</v>
      </c>
      <c r="I22" s="203">
        <v>174</v>
      </c>
      <c r="J22" s="203">
        <v>174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195">
        <v>-1</v>
      </c>
    </row>
    <row r="23" spans="2:19" ht="15.75">
      <c r="B23" s="106" t="s">
        <v>44</v>
      </c>
      <c r="C23" s="105" t="s">
        <v>54</v>
      </c>
      <c r="D23" s="202">
        <v>353.93630000000002</v>
      </c>
      <c r="E23" s="203">
        <v>359.55770000000001</v>
      </c>
      <c r="F23" s="203">
        <v>357.78030000000001</v>
      </c>
      <c r="G23" s="203">
        <v>365.75330000000002</v>
      </c>
      <c r="H23" s="203">
        <v>352.73059999999998</v>
      </c>
      <c r="I23" s="203">
        <v>372.7593</v>
      </c>
      <c r="J23" s="203">
        <v>376.06099999999998</v>
      </c>
      <c r="K23" s="203">
        <v>371.85059999999999</v>
      </c>
      <c r="L23" s="203">
        <v>369.65960000000001</v>
      </c>
      <c r="M23" s="203">
        <v>371.68450000000001</v>
      </c>
      <c r="N23" s="203">
        <v>372.12169999999998</v>
      </c>
      <c r="O23" s="203">
        <v>364.88940000000002</v>
      </c>
      <c r="P23" s="203">
        <v>357.22669999999999</v>
      </c>
      <c r="Q23" s="195">
        <v>9.2965881148669993E-3</v>
      </c>
    </row>
    <row r="24" spans="2:19" ht="15.75">
      <c r="B24" s="108" t="s">
        <v>135</v>
      </c>
      <c r="C24" s="109" t="s">
        <v>54</v>
      </c>
      <c r="D24" s="206">
        <v>197.47470000000001</v>
      </c>
      <c r="E24" s="207">
        <v>188.96180000000001</v>
      </c>
      <c r="F24" s="207">
        <v>198.4357</v>
      </c>
      <c r="G24" s="207">
        <v>198.86420000000001</v>
      </c>
      <c r="H24" s="207">
        <v>164.66980000000001</v>
      </c>
      <c r="I24" s="207">
        <v>175.7595</v>
      </c>
      <c r="J24" s="207">
        <v>165.70490000000001</v>
      </c>
      <c r="K24" s="207">
        <v>174.64760000000001</v>
      </c>
      <c r="L24" s="207">
        <v>190.50739999999999</v>
      </c>
      <c r="M24" s="207">
        <v>200.68960000000001</v>
      </c>
      <c r="N24" s="207">
        <v>190.6754</v>
      </c>
      <c r="O24" s="207">
        <v>202.78919999999999</v>
      </c>
      <c r="P24" s="207">
        <v>190.26349999999999</v>
      </c>
      <c r="Q24" s="197">
        <v>-3.6517082947841062E-2</v>
      </c>
    </row>
    <row r="25" spans="2:19" ht="15.75">
      <c r="B25" s="106" t="s">
        <v>135</v>
      </c>
      <c r="C25" s="105" t="s">
        <v>81</v>
      </c>
      <c r="D25" s="204">
        <v>917.15700000000004</v>
      </c>
      <c r="E25" s="205">
        <v>899.63</v>
      </c>
      <c r="F25" s="205">
        <v>936.94029999999998</v>
      </c>
      <c r="G25" s="205">
        <v>941.93299999999999</v>
      </c>
      <c r="H25" s="205">
        <v>791.79579999999999</v>
      </c>
      <c r="I25" s="205">
        <v>825.38099999999997</v>
      </c>
      <c r="J25" s="205">
        <v>775.51710000000003</v>
      </c>
      <c r="K25" s="205">
        <v>820.14290000000005</v>
      </c>
      <c r="L25" s="205">
        <v>903.24929999999995</v>
      </c>
      <c r="M25" s="205">
        <v>941.73739999999998</v>
      </c>
      <c r="N25" s="205">
        <v>885.18330000000003</v>
      </c>
      <c r="O25" s="205">
        <v>920.30129999999997</v>
      </c>
      <c r="P25" s="205">
        <v>849.69399999999996</v>
      </c>
      <c r="Q25" s="196">
        <v>-7.3556653877144385E-2</v>
      </c>
      <c r="S25" s="32"/>
    </row>
    <row r="26" spans="2:19" ht="15.75">
      <c r="B26" s="106" t="s">
        <v>136</v>
      </c>
      <c r="C26" s="105" t="s">
        <v>54</v>
      </c>
      <c r="D26" s="202">
        <v>250</v>
      </c>
      <c r="E26" s="203">
        <v>249.43549999999999</v>
      </c>
      <c r="F26" s="203">
        <v>252.5</v>
      </c>
      <c r="G26" s="203">
        <v>249.66669999999999</v>
      </c>
      <c r="H26" s="203">
        <v>239.83869999999999</v>
      </c>
      <c r="I26" s="203">
        <v>229.75</v>
      </c>
      <c r="J26" s="203">
        <v>225.32259999999999</v>
      </c>
      <c r="K26" s="203">
        <v>220.56450000000001</v>
      </c>
      <c r="L26" s="203">
        <v>217.8571</v>
      </c>
      <c r="M26" s="203">
        <v>228.7903</v>
      </c>
      <c r="N26" s="203">
        <v>235.83330000000001</v>
      </c>
      <c r="O26" s="203">
        <v>249.1129</v>
      </c>
      <c r="P26" s="203">
        <v>251.66669999999999</v>
      </c>
      <c r="Q26" s="195">
        <v>6.6667999999998617E-3</v>
      </c>
    </row>
    <row r="27" spans="2:19" ht="15.75">
      <c r="B27" s="110" t="s">
        <v>137</v>
      </c>
      <c r="C27" s="107" t="s">
        <v>54</v>
      </c>
      <c r="D27" s="202">
        <v>207.7191</v>
      </c>
      <c r="E27" s="203">
        <v>205.57380000000001</v>
      </c>
      <c r="F27" s="203">
        <v>208.65559999999999</v>
      </c>
      <c r="G27" s="203">
        <v>211.42089999999999</v>
      </c>
      <c r="H27" s="203">
        <v>215.31489999999999</v>
      </c>
      <c r="I27" s="203">
        <v>211.37440000000001</v>
      </c>
      <c r="J27" s="203">
        <v>208.64570000000001</v>
      </c>
      <c r="K27" s="203">
        <v>203.42939999999999</v>
      </c>
      <c r="L27" s="203">
        <v>208.61539999999999</v>
      </c>
      <c r="M27" s="203">
        <v>213.8486</v>
      </c>
      <c r="N27" s="203">
        <v>214.07310000000001</v>
      </c>
      <c r="O27" s="203">
        <v>213.26169999999999</v>
      </c>
      <c r="P27" s="203">
        <v>213.89400000000001</v>
      </c>
      <c r="Q27" s="195">
        <v>2.9727165195689853E-2</v>
      </c>
    </row>
    <row r="28" spans="2:19" ht="15.75">
      <c r="B28" s="110" t="s">
        <v>137</v>
      </c>
      <c r="C28" s="105" t="s">
        <v>79</v>
      </c>
      <c r="D28" s="204">
        <v>1027.0823</v>
      </c>
      <c r="E28" s="205">
        <v>1015.4845</v>
      </c>
      <c r="F28" s="205">
        <v>1021.3145</v>
      </c>
      <c r="G28" s="205">
        <v>1037.2439999999999</v>
      </c>
      <c r="H28" s="205">
        <v>1061.0616</v>
      </c>
      <c r="I28" s="205">
        <v>1038.6993</v>
      </c>
      <c r="J28" s="205">
        <v>1026.8454999999999</v>
      </c>
      <c r="K28" s="205">
        <v>1001.9974</v>
      </c>
      <c r="L28" s="205">
        <v>1024.0639000000001</v>
      </c>
      <c r="M28" s="205">
        <v>1053.1074000000001</v>
      </c>
      <c r="N28" s="205">
        <v>1057.1062999999999</v>
      </c>
      <c r="O28" s="205">
        <v>1054.8925999999999</v>
      </c>
      <c r="P28" s="205">
        <v>1060.8533</v>
      </c>
      <c r="Q28" s="196">
        <v>3.2880519896020033E-2</v>
      </c>
    </row>
    <row r="29" spans="2:19" ht="15.75">
      <c r="B29" s="106" t="s">
        <v>138</v>
      </c>
      <c r="C29" s="105" t="s">
        <v>54</v>
      </c>
      <c r="D29" s="202">
        <v>295.42230000000001</v>
      </c>
      <c r="E29" s="203">
        <v>299.60840000000002</v>
      </c>
      <c r="F29" s="203">
        <v>298.1968</v>
      </c>
      <c r="G29" s="203">
        <v>297.98829999999998</v>
      </c>
      <c r="H29" s="203">
        <v>304.19740000000002</v>
      </c>
      <c r="I29" s="203">
        <v>306.49869999999999</v>
      </c>
      <c r="J29" s="203">
        <v>315.15609999999998</v>
      </c>
      <c r="K29" s="203">
        <v>308.47840000000002</v>
      </c>
      <c r="L29" s="203">
        <v>317.94889999999998</v>
      </c>
      <c r="M29" s="203">
        <v>317.51130000000001</v>
      </c>
      <c r="N29" s="203">
        <v>313.92169999999999</v>
      </c>
      <c r="O29" s="203">
        <v>307.0652</v>
      </c>
      <c r="P29" s="203">
        <v>305.60000000000002</v>
      </c>
      <c r="Q29" s="195">
        <v>3.4451359968424855E-2</v>
      </c>
    </row>
    <row r="30" spans="2:19" ht="15.75">
      <c r="B30" s="106" t="s">
        <v>139</v>
      </c>
      <c r="C30" s="105" t="s">
        <v>54</v>
      </c>
      <c r="D30" s="202">
        <v>251.1283</v>
      </c>
      <c r="E30" s="203">
        <v>255.80940000000001</v>
      </c>
      <c r="F30" s="203">
        <v>256.39479999999998</v>
      </c>
      <c r="G30" s="203">
        <v>252.39070000000001</v>
      </c>
      <c r="H30" s="203">
        <v>245.58969999999999</v>
      </c>
      <c r="I30" s="203">
        <v>248.51169999999999</v>
      </c>
      <c r="J30" s="203">
        <v>246.7268</v>
      </c>
      <c r="K30" s="203">
        <v>246.571</v>
      </c>
      <c r="L30" s="203">
        <v>249.8039</v>
      </c>
      <c r="M30" s="203">
        <v>247.50810000000001</v>
      </c>
      <c r="N30" s="203">
        <v>247.864</v>
      </c>
      <c r="O30" s="203">
        <v>246.42740000000001</v>
      </c>
      <c r="P30" s="203">
        <v>252.55199999999999</v>
      </c>
      <c r="Q30" s="195">
        <v>5.6692137047078539E-3</v>
      </c>
    </row>
    <row r="31" spans="2:19" ht="15.75">
      <c r="B31" s="106" t="s">
        <v>140</v>
      </c>
      <c r="C31" s="105" t="s">
        <v>54</v>
      </c>
      <c r="D31" s="202">
        <v>339.24970000000002</v>
      </c>
      <c r="E31" s="203">
        <v>343.41899999999998</v>
      </c>
      <c r="F31" s="203">
        <v>345.08679999999998</v>
      </c>
      <c r="G31" s="203">
        <v>345</v>
      </c>
      <c r="H31" s="203">
        <v>349.22770000000003</v>
      </c>
      <c r="I31" s="203">
        <v>349.47829999999999</v>
      </c>
      <c r="J31" s="203">
        <v>347.70260000000002</v>
      </c>
      <c r="K31" s="203">
        <v>339.27769999999998</v>
      </c>
      <c r="L31" s="203">
        <v>338.8836</v>
      </c>
      <c r="M31" s="203">
        <v>339.43450000000001</v>
      </c>
      <c r="N31" s="203">
        <v>338.29770000000002</v>
      </c>
      <c r="O31" s="203">
        <v>336.55549999999999</v>
      </c>
      <c r="P31" s="203">
        <v>336.9683</v>
      </c>
      <c r="Q31" s="195">
        <v>-6.7248401398734003E-3</v>
      </c>
    </row>
    <row r="32" spans="2:19" ht="15.75">
      <c r="B32" s="106" t="s">
        <v>141</v>
      </c>
      <c r="C32" s="107" t="s">
        <v>54</v>
      </c>
      <c r="D32" s="202">
        <v>357.59010000000001</v>
      </c>
      <c r="E32" s="203">
        <v>356.09320000000002</v>
      </c>
      <c r="F32" s="203">
        <v>357.23840000000001</v>
      </c>
      <c r="G32" s="203">
        <v>349.5711</v>
      </c>
      <c r="H32" s="203">
        <v>333.85329999999999</v>
      </c>
      <c r="I32" s="203">
        <v>334.06</v>
      </c>
      <c r="J32" s="203">
        <v>332.92410000000001</v>
      </c>
      <c r="K32" s="203">
        <v>318.13639999999998</v>
      </c>
      <c r="L32" s="203">
        <v>332.95859999999999</v>
      </c>
      <c r="M32" s="203">
        <v>316.98719999999997</v>
      </c>
      <c r="N32" s="203">
        <v>322.464</v>
      </c>
      <c r="O32" s="203">
        <v>327.26960000000003</v>
      </c>
      <c r="P32" s="203">
        <v>306.62189999999998</v>
      </c>
      <c r="Q32" s="195">
        <v>-0.14253246943917075</v>
      </c>
    </row>
    <row r="33" spans="2:17" ht="16.5" thickBot="1">
      <c r="B33" s="111" t="s">
        <v>141</v>
      </c>
      <c r="C33" s="112" t="s">
        <v>80</v>
      </c>
      <c r="D33" s="208">
        <v>3788.8332999999998</v>
      </c>
      <c r="E33" s="209">
        <v>3765.7741999999998</v>
      </c>
      <c r="F33" s="209">
        <v>3750.4194000000002</v>
      </c>
      <c r="G33" s="209">
        <v>3763.6</v>
      </c>
      <c r="H33" s="209">
        <v>3655.6451999999999</v>
      </c>
      <c r="I33" s="209">
        <v>3632.4</v>
      </c>
      <c r="J33" s="209">
        <v>3657.1289999999999</v>
      </c>
      <c r="K33" s="209">
        <v>3564.8065000000001</v>
      </c>
      <c r="L33" s="209">
        <v>3723.9643000000001</v>
      </c>
      <c r="M33" s="209">
        <v>3556.5484000000001</v>
      </c>
      <c r="N33" s="209">
        <v>3655.7332999999999</v>
      </c>
      <c r="O33" s="209">
        <v>3716.8386999999998</v>
      </c>
      <c r="P33" s="209">
        <v>3574.0333000000001</v>
      </c>
      <c r="Q33" s="198">
        <v>-5.6692913884598628E-2</v>
      </c>
    </row>
    <row r="34" spans="2:17" ht="16.5" thickBot="1">
      <c r="B34" s="113" t="s">
        <v>142</v>
      </c>
      <c r="C34" s="114" t="s">
        <v>54</v>
      </c>
      <c r="D34" s="200">
        <v>260.14729999999997</v>
      </c>
      <c r="E34" s="201">
        <v>260.16910000000001</v>
      </c>
      <c r="F34" s="201">
        <v>264.67149999999998</v>
      </c>
      <c r="G34" s="201">
        <v>266.6574</v>
      </c>
      <c r="H34" s="201">
        <v>259.8236</v>
      </c>
      <c r="I34" s="201">
        <v>262.91399999999999</v>
      </c>
      <c r="J34" s="201">
        <v>265.43849999999998</v>
      </c>
      <c r="K34" s="201">
        <v>263.52640000000002</v>
      </c>
      <c r="L34" s="201">
        <v>264.86130000000003</v>
      </c>
      <c r="M34" s="201">
        <v>269.61180000000002</v>
      </c>
      <c r="N34" s="201">
        <v>274.37880000000001</v>
      </c>
      <c r="O34" s="201">
        <v>281.09570000000002</v>
      </c>
      <c r="P34" s="201">
        <v>279.21929999999998</v>
      </c>
      <c r="Q34" s="199">
        <v>7.3312311909445205E-2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I1" workbookViewId="0">
      <selection activeCell="AK24" sqref="AK24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L33" sqref="L3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9" t="s">
        <v>259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7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.5" thickBot="1">
      <c r="B5" s="60"/>
      <c r="C5" s="60"/>
      <c r="D5" s="56"/>
      <c r="E5" s="60" t="s">
        <v>201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.5" thickBot="1">
      <c r="B6" s="63" t="s">
        <v>85</v>
      </c>
      <c r="C6" s="64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6" t="s">
        <v>97</v>
      </c>
    </row>
    <row r="7" spans="2:14" ht="16.5" thickBot="1">
      <c r="B7" s="12" t="s">
        <v>199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</row>
    <row r="8" spans="2:14" ht="16.5" thickBot="1">
      <c r="B8" s="13" t="s">
        <v>99</v>
      </c>
      <c r="C8" s="117">
        <v>3.105</v>
      </c>
      <c r="D8" s="118">
        <v>3.18</v>
      </c>
      <c r="E8" s="119">
        <v>3.379</v>
      </c>
      <c r="F8" s="118">
        <v>3.29</v>
      </c>
      <c r="G8" s="119">
        <v>3.21</v>
      </c>
      <c r="H8" s="118">
        <v>3.3</v>
      </c>
      <c r="I8" s="119">
        <v>3.43</v>
      </c>
      <c r="J8" s="118">
        <v>3.44</v>
      </c>
      <c r="K8" s="119">
        <v>3.47</v>
      </c>
      <c r="L8" s="118">
        <v>3.43</v>
      </c>
      <c r="M8" s="119">
        <v>3.41</v>
      </c>
      <c r="N8" s="120">
        <v>3.37</v>
      </c>
    </row>
    <row r="9" spans="2:14" ht="16.5" thickBot="1">
      <c r="B9" s="13" t="s">
        <v>100</v>
      </c>
      <c r="C9" s="121">
        <v>3.31</v>
      </c>
      <c r="D9" s="122">
        <v>3.39</v>
      </c>
      <c r="E9" s="123">
        <v>3.45</v>
      </c>
      <c r="F9" s="122">
        <v>3.38</v>
      </c>
      <c r="G9" s="123">
        <v>3.375</v>
      </c>
      <c r="H9" s="122">
        <v>3.52</v>
      </c>
      <c r="I9" s="123">
        <v>3.66</v>
      </c>
      <c r="J9" s="122">
        <v>3.7269999999999999</v>
      </c>
      <c r="K9" s="123">
        <v>3.64</v>
      </c>
      <c r="L9" s="122">
        <v>3.43</v>
      </c>
      <c r="M9" s="123">
        <v>3.27</v>
      </c>
      <c r="N9" s="124">
        <v>3.1949999999999998</v>
      </c>
    </row>
    <row r="10" spans="2:14" ht="16.5" thickBot="1">
      <c r="B10" s="14" t="s">
        <v>101</v>
      </c>
      <c r="C10" s="125">
        <v>3.1734</v>
      </c>
      <c r="D10" s="126">
        <v>3.33</v>
      </c>
      <c r="E10" s="127">
        <v>3.48</v>
      </c>
      <c r="F10" s="126">
        <v>3.4765000000000001</v>
      </c>
      <c r="G10" s="127">
        <v>3.46</v>
      </c>
      <c r="H10" s="126">
        <v>3.46</v>
      </c>
      <c r="I10" s="127">
        <v>3.52</v>
      </c>
      <c r="J10" s="126">
        <v>3.51</v>
      </c>
      <c r="K10" s="127">
        <v>3.48</v>
      </c>
      <c r="L10" s="126">
        <v>3.32</v>
      </c>
      <c r="M10" s="127">
        <v>3.21</v>
      </c>
      <c r="N10" s="128">
        <v>3.21</v>
      </c>
    </row>
    <row r="11" spans="2:14" ht="16.5" thickBot="1">
      <c r="B11" s="14" t="s">
        <v>112</v>
      </c>
      <c r="C11" s="121">
        <v>3.2869999999999999</v>
      </c>
      <c r="D11" s="122">
        <v>3.36</v>
      </c>
      <c r="E11" s="121">
        <v>3.4265979999999998</v>
      </c>
      <c r="F11" s="122">
        <v>3.04</v>
      </c>
      <c r="G11" s="121">
        <v>2.9969999999999999</v>
      </c>
      <c r="H11" s="122">
        <v>3.13</v>
      </c>
      <c r="I11" s="123">
        <v>3.26</v>
      </c>
      <c r="J11" s="129">
        <v>3.2294999999999998</v>
      </c>
      <c r="K11" s="121">
        <v>3.2280000000000002</v>
      </c>
      <c r="L11" s="129">
        <v>3.1669999999999998</v>
      </c>
      <c r="M11" s="121">
        <v>3.0760000000000001</v>
      </c>
      <c r="N11" s="124">
        <v>3.0550000000000002</v>
      </c>
    </row>
    <row r="12" spans="2:14" ht="16.5" thickBot="1">
      <c r="B12" s="14" t="s">
        <v>174</v>
      </c>
      <c r="C12" s="130">
        <v>3.28</v>
      </c>
      <c r="D12" s="131">
        <v>3.47</v>
      </c>
      <c r="E12" s="127">
        <v>3.64</v>
      </c>
      <c r="F12" s="131">
        <v>3.78</v>
      </c>
      <c r="G12" s="132">
        <v>3.99</v>
      </c>
      <c r="H12" s="131">
        <v>4.12</v>
      </c>
      <c r="I12" s="132">
        <v>4.24</v>
      </c>
      <c r="J12" s="131">
        <v>4.17</v>
      </c>
      <c r="K12" s="130">
        <v>3.9980000000000002</v>
      </c>
      <c r="L12" s="131">
        <v>3.96</v>
      </c>
      <c r="M12" s="132">
        <v>4.07</v>
      </c>
      <c r="N12" s="133">
        <v>4.29</v>
      </c>
    </row>
    <row r="13" spans="2:14" ht="16.5" thickBot="1">
      <c r="B13" s="14" t="s">
        <v>205</v>
      </c>
      <c r="C13" s="130">
        <v>4.45</v>
      </c>
      <c r="D13" s="134">
        <v>4.5709999999999997</v>
      </c>
      <c r="E13" s="123">
        <v>5.21</v>
      </c>
      <c r="F13" s="123">
        <v>6.42</v>
      </c>
      <c r="G13" s="123">
        <v>6.16</v>
      </c>
      <c r="H13" s="123">
        <v>6.13</v>
      </c>
      <c r="I13" s="123">
        <v>6.06</v>
      </c>
      <c r="J13" s="123">
        <v>6.12</v>
      </c>
      <c r="K13" s="123">
        <v>6.08</v>
      </c>
      <c r="L13" s="123">
        <v>6.0650000000000004</v>
      </c>
      <c r="M13" s="121">
        <v>6</v>
      </c>
      <c r="N13" s="133">
        <v>5.77</v>
      </c>
    </row>
    <row r="14" spans="2:14" ht="16.5" thickBot="1">
      <c r="B14" s="14" t="s">
        <v>228</v>
      </c>
      <c r="C14" s="130">
        <v>5.65</v>
      </c>
      <c r="D14" s="130">
        <v>5.71</v>
      </c>
      <c r="E14" s="123">
        <v>5.85</v>
      </c>
      <c r="F14" s="123">
        <v>5.78</v>
      </c>
      <c r="G14" s="121">
        <v>5.69</v>
      </c>
      <c r="H14" s="121">
        <v>5.6</v>
      </c>
      <c r="I14" s="121">
        <v>5.4790000000000001</v>
      </c>
      <c r="J14" s="81"/>
      <c r="K14" s="81"/>
      <c r="L14" s="81"/>
      <c r="M14" s="81"/>
      <c r="N14" s="82"/>
    </row>
    <row r="15" spans="2:14" ht="16.5" thickBot="1">
      <c r="B15" s="13" t="s">
        <v>99</v>
      </c>
      <c r="C15" s="121">
        <v>4.83</v>
      </c>
      <c r="D15" s="121">
        <v>4.97</v>
      </c>
      <c r="E15" s="129">
        <v>5.03</v>
      </c>
      <c r="F15" s="121">
        <v>5.0999999999999996</v>
      </c>
      <c r="G15" s="129">
        <v>5.22</v>
      </c>
      <c r="H15" s="121">
        <v>5.39</v>
      </c>
      <c r="I15" s="129">
        <v>5.2990000000000004</v>
      </c>
      <c r="J15" s="121">
        <v>5.1100000000000003</v>
      </c>
      <c r="K15" s="121">
        <v>5.03</v>
      </c>
      <c r="L15" s="124">
        <v>5.04</v>
      </c>
      <c r="M15" s="129">
        <v>4.96</v>
      </c>
      <c r="N15" s="121">
        <v>4.9000000000000004</v>
      </c>
    </row>
    <row r="16" spans="2:14" ht="16.5" thickBot="1">
      <c r="B16" s="13" t="s">
        <v>100</v>
      </c>
      <c r="C16" s="121">
        <v>4.84</v>
      </c>
      <c r="D16" s="121">
        <v>4.6557000000000004</v>
      </c>
      <c r="E16" s="129">
        <v>4.55</v>
      </c>
      <c r="F16" s="121">
        <v>4.53</v>
      </c>
      <c r="G16" s="129">
        <v>4.5157999999999996</v>
      </c>
      <c r="H16" s="121">
        <v>4.57</v>
      </c>
      <c r="I16" s="129">
        <v>4.6399999999999997</v>
      </c>
      <c r="J16" s="121">
        <v>4.83</v>
      </c>
      <c r="K16" s="121">
        <v>5.23</v>
      </c>
      <c r="L16" s="124">
        <v>5.6989999999999998</v>
      </c>
      <c r="M16" s="129">
        <v>5.65</v>
      </c>
      <c r="N16" s="121">
        <v>5.65</v>
      </c>
    </row>
    <row r="17" spans="2:14" ht="16.5" thickBot="1">
      <c r="B17" s="14" t="s">
        <v>101</v>
      </c>
      <c r="C17" s="121">
        <v>5.6040000000000001</v>
      </c>
      <c r="D17" s="121">
        <v>5.62</v>
      </c>
      <c r="E17" s="129">
        <v>5.57</v>
      </c>
      <c r="F17" s="121">
        <v>5.5549999999999997</v>
      </c>
      <c r="G17" s="129">
        <v>5.55</v>
      </c>
      <c r="H17" s="121">
        <v>5.63</v>
      </c>
      <c r="I17" s="129">
        <v>5.63</v>
      </c>
      <c r="J17" s="121">
        <v>5.52</v>
      </c>
      <c r="K17" s="121">
        <v>5.75</v>
      </c>
      <c r="L17" s="124">
        <v>5.89</v>
      </c>
      <c r="M17" s="129">
        <v>5.86</v>
      </c>
      <c r="N17" s="121">
        <v>5.84</v>
      </c>
    </row>
    <row r="18" spans="2:14" ht="16.5" thickBot="1">
      <c r="B18" s="14" t="s">
        <v>112</v>
      </c>
      <c r="C18" s="130">
        <v>5.66</v>
      </c>
      <c r="D18" s="130">
        <v>5.53</v>
      </c>
      <c r="E18" s="136">
        <v>5.5549999999999997</v>
      </c>
      <c r="F18" s="130">
        <v>4.95</v>
      </c>
      <c r="G18" s="136">
        <v>4.484</v>
      </c>
      <c r="H18" s="130">
        <v>4.4130000000000003</v>
      </c>
      <c r="I18" s="136">
        <v>4.3499999999999996</v>
      </c>
      <c r="J18" s="130">
        <v>4.2300000000000004</v>
      </c>
      <c r="K18" s="130">
        <v>4.1614000000000004</v>
      </c>
      <c r="L18" s="135">
        <v>4.1790000000000003</v>
      </c>
      <c r="M18" s="136">
        <v>4.1459999999999999</v>
      </c>
      <c r="N18" s="130">
        <v>4.16</v>
      </c>
    </row>
    <row r="19" spans="2:14" ht="16.5" thickBot="1">
      <c r="B19" s="14" t="s">
        <v>174</v>
      </c>
      <c r="C19" s="130">
        <v>4.3499999999999996</v>
      </c>
      <c r="D19" s="130">
        <v>5.35</v>
      </c>
      <c r="E19" s="136">
        <v>5.61</v>
      </c>
      <c r="F19" s="130">
        <v>5.79</v>
      </c>
      <c r="G19" s="136">
        <v>6.27</v>
      </c>
      <c r="H19" s="130">
        <v>6.4160000000000004</v>
      </c>
      <c r="I19" s="136">
        <v>5.71</v>
      </c>
      <c r="J19" s="130">
        <v>5.07</v>
      </c>
      <c r="K19" s="130">
        <v>4.8899999999999997</v>
      </c>
      <c r="L19" s="135">
        <v>4.9000000000000004</v>
      </c>
      <c r="M19" s="123">
        <v>5.05</v>
      </c>
      <c r="N19" s="133">
        <v>5.36</v>
      </c>
    </row>
    <row r="20" spans="2:14" ht="16.5" thickBot="1">
      <c r="B20" s="14" t="s">
        <v>205</v>
      </c>
      <c r="C20" s="130">
        <v>6.23</v>
      </c>
      <c r="D20" s="130">
        <v>6.6870000000000003</v>
      </c>
      <c r="E20" s="121">
        <v>7.28</v>
      </c>
      <c r="F20" s="121">
        <v>8.2100000000000009</v>
      </c>
      <c r="G20" s="121">
        <v>8.56</v>
      </c>
      <c r="H20" s="123">
        <v>8.61</v>
      </c>
      <c r="I20" s="123">
        <v>8.61</v>
      </c>
      <c r="J20" s="123">
        <v>8.5500000000000007</v>
      </c>
      <c r="K20" s="123">
        <v>8.6300000000000008</v>
      </c>
      <c r="L20" s="123">
        <v>8.81</v>
      </c>
      <c r="M20" s="123">
        <v>9.08</v>
      </c>
      <c r="N20" s="133">
        <v>9.25</v>
      </c>
    </row>
    <row r="21" spans="2:14" ht="16.5" thickBot="1">
      <c r="B21" s="14" t="s">
        <v>228</v>
      </c>
      <c r="C21" s="130">
        <v>9.1300000000000008</v>
      </c>
      <c r="D21" s="130">
        <v>8.94</v>
      </c>
      <c r="E21" s="121">
        <v>8.91</v>
      </c>
      <c r="F21" s="121">
        <v>8.91</v>
      </c>
      <c r="G21" s="121">
        <v>8.52</v>
      </c>
      <c r="H21" s="123">
        <v>7.54</v>
      </c>
      <c r="I21" s="123">
        <v>6.71</v>
      </c>
      <c r="J21" s="126"/>
      <c r="K21" s="126"/>
      <c r="L21" s="126"/>
      <c r="M21" s="126"/>
      <c r="N21" s="12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6" workbookViewId="0">
      <selection activeCell="S28" sqref="S2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Z19" sqref="Z19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Q37" sqref="Q37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AC27" sqref="AC27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AA38" sqref="AA38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J49" sqref="AJ49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A2" zoomScale="107" workbookViewId="0">
      <selection activeCell="N24" sqref="N24"/>
    </sheetView>
  </sheetViews>
  <sheetFormatPr defaultRowHeight="12.75"/>
  <cols>
    <col min="1" max="1" width="25.28515625" customWidth="1"/>
    <col min="2" max="16" width="11.28515625" customWidth="1"/>
  </cols>
  <sheetData>
    <row r="1" spans="1:16" ht="16.5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75" thickBot="1">
      <c r="A2" s="453" t="s">
        <v>188</v>
      </c>
      <c r="B2" s="454"/>
      <c r="C2" s="454"/>
      <c r="D2" s="455"/>
      <c r="E2" s="454" t="s">
        <v>269</v>
      </c>
      <c r="F2" s="455"/>
      <c r="G2" s="456"/>
      <c r="H2" s="456"/>
      <c r="I2" s="456"/>
      <c r="J2" s="457"/>
      <c r="K2" s="457"/>
      <c r="L2" s="457"/>
      <c r="M2" s="457"/>
      <c r="N2" s="457"/>
      <c r="O2" s="457"/>
      <c r="P2" s="458"/>
    </row>
    <row r="3" spans="1:16" ht="19.5" thickBot="1">
      <c r="A3" s="312"/>
      <c r="B3" s="655" t="s">
        <v>7</v>
      </c>
      <c r="C3" s="656"/>
      <c r="D3" s="657"/>
      <c r="E3" s="658" t="s">
        <v>8</v>
      </c>
      <c r="F3" s="659"/>
      <c r="G3" s="659"/>
      <c r="H3" s="659"/>
      <c r="I3" s="659"/>
      <c r="J3" s="659"/>
      <c r="K3" s="659"/>
      <c r="L3" s="659"/>
      <c r="M3" s="659"/>
      <c r="N3" s="659"/>
      <c r="O3" s="660"/>
      <c r="P3" s="661"/>
    </row>
    <row r="4" spans="1:16" ht="35.25" customHeight="1" thickBot="1">
      <c r="A4" s="459" t="s">
        <v>6</v>
      </c>
      <c r="B4" s="662"/>
      <c r="C4" s="663"/>
      <c r="D4" s="664"/>
      <c r="E4" s="665" t="s">
        <v>9</v>
      </c>
      <c r="F4" s="666"/>
      <c r="G4" s="666"/>
      <c r="H4" s="665" t="s">
        <v>10</v>
      </c>
      <c r="I4" s="667"/>
      <c r="J4" s="668"/>
      <c r="K4" s="669" t="s">
        <v>11</v>
      </c>
      <c r="L4" s="670"/>
      <c r="M4" s="666"/>
      <c r="N4" s="665" t="s">
        <v>12</v>
      </c>
      <c r="O4" s="666"/>
      <c r="P4" s="671"/>
    </row>
    <row r="5" spans="1:16" ht="27.75" customHeight="1" thickBot="1">
      <c r="A5" s="314"/>
      <c r="B5" s="649" t="s">
        <v>270</v>
      </c>
      <c r="C5" s="650" t="s">
        <v>263</v>
      </c>
      <c r="D5" s="651" t="s">
        <v>13</v>
      </c>
      <c r="E5" s="649" t="s">
        <v>270</v>
      </c>
      <c r="F5" s="652" t="s">
        <v>263</v>
      </c>
      <c r="G5" s="651" t="s">
        <v>13</v>
      </c>
      <c r="H5" s="649" t="s">
        <v>270</v>
      </c>
      <c r="I5" s="652" t="s">
        <v>263</v>
      </c>
      <c r="J5" s="651" t="s">
        <v>13</v>
      </c>
      <c r="K5" s="649" t="s">
        <v>270</v>
      </c>
      <c r="L5" s="652" t="s">
        <v>263</v>
      </c>
      <c r="M5" s="651" t="s">
        <v>13</v>
      </c>
      <c r="N5" s="649" t="s">
        <v>270</v>
      </c>
      <c r="O5" s="653" t="s">
        <v>263</v>
      </c>
      <c r="P5" s="654" t="s">
        <v>13</v>
      </c>
    </row>
    <row r="6" spans="1:16" ht="25.5" customHeight="1">
      <c r="A6" s="460" t="s">
        <v>189</v>
      </c>
      <c r="B6" s="461">
        <v>5321.6989999999996</v>
      </c>
      <c r="C6" s="520">
        <v>5324.7089999999998</v>
      </c>
      <c r="D6" s="463">
        <v>-5.6528910781795179E-2</v>
      </c>
      <c r="E6" s="461">
        <v>5443.9639999999999</v>
      </c>
      <c r="F6" s="462">
        <v>5429.6409999999996</v>
      </c>
      <c r="G6" s="463">
        <v>0.26379276272593938</v>
      </c>
      <c r="H6" s="461">
        <v>5275.866</v>
      </c>
      <c r="I6" s="462">
        <v>5300.3710000000001</v>
      </c>
      <c r="J6" s="463">
        <v>-0.46232612773709819</v>
      </c>
      <c r="K6" s="461">
        <v>5312.076</v>
      </c>
      <c r="L6" s="462">
        <v>5145.6570000000002</v>
      </c>
      <c r="M6" s="463">
        <v>3.2341642670702662</v>
      </c>
      <c r="N6" s="461">
        <v>5387.3050000000003</v>
      </c>
      <c r="O6" s="521">
        <v>5352.1270000000004</v>
      </c>
      <c r="P6" s="522">
        <v>0.65727139882891195</v>
      </c>
    </row>
    <row r="7" spans="1:16" ht="24" customHeight="1">
      <c r="A7" s="464" t="s">
        <v>190</v>
      </c>
      <c r="B7" s="224">
        <v>5926.09</v>
      </c>
      <c r="C7" s="523">
        <v>6043.9989999999998</v>
      </c>
      <c r="D7" s="256">
        <v>-1.9508441348186796</v>
      </c>
      <c r="E7" s="224">
        <v>5841.558</v>
      </c>
      <c r="F7" s="255">
        <v>5920.9840000000004</v>
      </c>
      <c r="G7" s="256">
        <v>-1.3414324375813274</v>
      </c>
      <c r="H7" s="224" t="s">
        <v>246</v>
      </c>
      <c r="I7" s="255" t="s">
        <v>246</v>
      </c>
      <c r="J7" s="256" t="s">
        <v>247</v>
      </c>
      <c r="K7" s="224" t="s">
        <v>115</v>
      </c>
      <c r="L7" s="255" t="s">
        <v>115</v>
      </c>
      <c r="M7" s="256" t="s">
        <v>115</v>
      </c>
      <c r="N7" s="224">
        <v>6210.973</v>
      </c>
      <c r="O7" s="524">
        <v>6237.1819999999998</v>
      </c>
      <c r="P7" s="525">
        <v>-0.42020579165398469</v>
      </c>
    </row>
    <row r="8" spans="1:16" ht="23.25" customHeight="1">
      <c r="A8" s="464" t="s">
        <v>191</v>
      </c>
      <c r="B8" s="224">
        <v>6032.5079999999998</v>
      </c>
      <c r="C8" s="523">
        <v>6013.2259999999997</v>
      </c>
      <c r="D8" s="256">
        <v>0.32065982552460448</v>
      </c>
      <c r="E8" s="224">
        <v>6041.8090000000002</v>
      </c>
      <c r="F8" s="255">
        <v>5815.0079999999998</v>
      </c>
      <c r="G8" s="256">
        <v>3.9002697846675427</v>
      </c>
      <c r="H8" s="224" t="s">
        <v>246</v>
      </c>
      <c r="I8" s="255" t="s">
        <v>246</v>
      </c>
      <c r="J8" s="256" t="s">
        <v>247</v>
      </c>
      <c r="K8" s="224" t="s">
        <v>246</v>
      </c>
      <c r="L8" s="255" t="s">
        <v>246</v>
      </c>
      <c r="M8" s="256" t="s">
        <v>247</v>
      </c>
      <c r="N8" s="224">
        <v>6050.8980000000001</v>
      </c>
      <c r="O8" s="524">
        <v>6117.2640000000001</v>
      </c>
      <c r="P8" s="525">
        <v>-1.0848967773828297</v>
      </c>
    </row>
    <row r="9" spans="1:16" ht="21.75" customHeight="1">
      <c r="A9" s="464" t="s">
        <v>192</v>
      </c>
      <c r="B9" s="224">
        <v>7234.1670000000004</v>
      </c>
      <c r="C9" s="523">
        <v>7210.0730000000003</v>
      </c>
      <c r="D9" s="256">
        <v>0.33417137385432921</v>
      </c>
      <c r="E9" s="224" t="s">
        <v>115</v>
      </c>
      <c r="F9" s="255" t="s">
        <v>115</v>
      </c>
      <c r="G9" s="256" t="s">
        <v>115</v>
      </c>
      <c r="H9" s="224" t="s">
        <v>246</v>
      </c>
      <c r="I9" s="255" t="s">
        <v>246</v>
      </c>
      <c r="J9" s="256" t="s">
        <v>247</v>
      </c>
      <c r="K9" s="224" t="s">
        <v>115</v>
      </c>
      <c r="L9" s="255" t="s">
        <v>115</v>
      </c>
      <c r="M9" s="256" t="s">
        <v>115</v>
      </c>
      <c r="N9" s="224" t="s">
        <v>246</v>
      </c>
      <c r="O9" s="524" t="s">
        <v>246</v>
      </c>
      <c r="P9" s="525" t="s">
        <v>247</v>
      </c>
    </row>
    <row r="10" spans="1:16" ht="24.75" customHeight="1">
      <c r="A10" s="464" t="s">
        <v>202</v>
      </c>
      <c r="B10" s="224" t="s">
        <v>115</v>
      </c>
      <c r="C10" s="523" t="s">
        <v>115</v>
      </c>
      <c r="D10" s="256" t="s">
        <v>115</v>
      </c>
      <c r="E10" s="224" t="s">
        <v>115</v>
      </c>
      <c r="F10" s="255" t="s">
        <v>115</v>
      </c>
      <c r="G10" s="256" t="s">
        <v>115</v>
      </c>
      <c r="H10" s="224" t="s">
        <v>115</v>
      </c>
      <c r="I10" s="255" t="s">
        <v>115</v>
      </c>
      <c r="J10" s="256" t="s">
        <v>115</v>
      </c>
      <c r="K10" s="224" t="s">
        <v>115</v>
      </c>
      <c r="L10" s="255" t="s">
        <v>115</v>
      </c>
      <c r="M10" s="256" t="s">
        <v>115</v>
      </c>
      <c r="N10" s="224" t="s">
        <v>115</v>
      </c>
      <c r="O10" s="524" t="s">
        <v>115</v>
      </c>
      <c r="P10" s="525" t="s">
        <v>115</v>
      </c>
    </row>
    <row r="11" spans="1:16" ht="27.75" customHeight="1">
      <c r="A11" s="464" t="s">
        <v>203</v>
      </c>
      <c r="B11" s="224">
        <v>15158.01</v>
      </c>
      <c r="C11" s="523">
        <v>15237.316999999999</v>
      </c>
      <c r="D11" s="256">
        <v>-0.52047876932663995</v>
      </c>
      <c r="E11" s="224" t="s">
        <v>246</v>
      </c>
      <c r="F11" s="255" t="s">
        <v>246</v>
      </c>
      <c r="G11" s="256" t="s">
        <v>247</v>
      </c>
      <c r="H11" s="224">
        <v>14912.227000000001</v>
      </c>
      <c r="I11" s="255">
        <v>14973.691000000001</v>
      </c>
      <c r="J11" s="256">
        <v>-0.41047995447481817</v>
      </c>
      <c r="K11" s="224" t="s">
        <v>115</v>
      </c>
      <c r="L11" s="255" t="s">
        <v>115</v>
      </c>
      <c r="M11" s="256" t="s">
        <v>115</v>
      </c>
      <c r="N11" s="224" t="s">
        <v>115</v>
      </c>
      <c r="O11" s="524" t="s">
        <v>115</v>
      </c>
      <c r="P11" s="525" t="s">
        <v>115</v>
      </c>
    </row>
    <row r="12" spans="1:16" ht="45.75" customHeight="1" thickBot="1">
      <c r="A12" s="465" t="s">
        <v>204</v>
      </c>
      <c r="B12" s="526">
        <v>3039.5749999999998</v>
      </c>
      <c r="C12" s="527">
        <v>2886.9789999999998</v>
      </c>
      <c r="D12" s="528">
        <v>5.2856636643356261</v>
      </c>
      <c r="E12" s="466" t="s">
        <v>115</v>
      </c>
      <c r="F12" s="467" t="s">
        <v>115</v>
      </c>
      <c r="G12" s="468" t="s">
        <v>115</v>
      </c>
      <c r="H12" s="634" t="s">
        <v>246</v>
      </c>
      <c r="I12" s="635" t="s">
        <v>246</v>
      </c>
      <c r="J12" s="636" t="s">
        <v>247</v>
      </c>
      <c r="K12" s="634" t="s">
        <v>246</v>
      </c>
      <c r="L12" s="635" t="s">
        <v>246</v>
      </c>
      <c r="M12" s="636" t="s">
        <v>247</v>
      </c>
      <c r="N12" s="466" t="s">
        <v>115</v>
      </c>
      <c r="O12" s="467" t="s">
        <v>115</v>
      </c>
      <c r="P12" s="469" t="s">
        <v>115</v>
      </c>
    </row>
    <row r="13" spans="1:16" ht="18.75" customHeight="1">
      <c r="B13" s="60" t="s">
        <v>110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109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158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" workbookViewId="0">
      <selection activeCell="P11" sqref="P1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551"/>
      <c r="D3" s="551"/>
      <c r="E3" s="551"/>
      <c r="F3" s="551"/>
      <c r="G3" s="551"/>
      <c r="H3" s="551"/>
      <c r="I3" s="551" t="s">
        <v>255</v>
      </c>
      <c r="J3" s="551"/>
      <c r="K3" s="551"/>
    </row>
    <row r="4" spans="1:21" ht="15.75">
      <c r="C4" s="552"/>
      <c r="D4" s="552"/>
      <c r="E4" s="552"/>
      <c r="F4" s="552"/>
      <c r="G4" s="552"/>
      <c r="H4" s="552"/>
      <c r="I4" s="552" t="s">
        <v>61</v>
      </c>
      <c r="J4" s="552"/>
      <c r="K4" s="552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553" t="s">
        <v>57</v>
      </c>
      <c r="E6" s="553"/>
      <c r="F6" s="553"/>
      <c r="G6" s="553"/>
      <c r="H6" s="553"/>
      <c r="I6" s="553"/>
      <c r="J6" s="553"/>
      <c r="K6" s="554"/>
      <c r="L6" s="20"/>
      <c r="M6" s="555" t="s">
        <v>57</v>
      </c>
      <c r="N6" s="555"/>
      <c r="O6" s="555"/>
      <c r="P6" s="555"/>
      <c r="Q6" s="555"/>
      <c r="R6" s="555"/>
      <c r="S6" s="555"/>
      <c r="T6" s="556"/>
    </row>
    <row r="7" spans="1:21" ht="15.75" thickBot="1">
      <c r="D7" s="557" t="s">
        <v>58</v>
      </c>
      <c r="E7" s="553"/>
      <c r="F7" s="553"/>
      <c r="G7" s="553"/>
      <c r="H7" s="553"/>
      <c r="I7" s="553"/>
      <c r="J7" s="553"/>
      <c r="K7" s="558"/>
      <c r="L7" s="20"/>
      <c r="M7" s="559" t="s">
        <v>58</v>
      </c>
      <c r="N7" s="555"/>
      <c r="O7" s="555"/>
      <c r="P7" s="555"/>
      <c r="Q7" s="555"/>
      <c r="R7" s="555"/>
      <c r="S7" s="555"/>
      <c r="T7" s="556"/>
      <c r="U7" s="20"/>
    </row>
    <row r="8" spans="1:21" ht="15" thickBot="1">
      <c r="D8" s="560" t="s">
        <v>55</v>
      </c>
      <c r="E8" s="561"/>
      <c r="F8" s="561"/>
      <c r="G8" s="561"/>
      <c r="H8" s="561"/>
      <c r="I8" s="561"/>
      <c r="J8" s="561"/>
      <c r="K8" s="562"/>
      <c r="L8" s="20"/>
      <c r="M8" s="560" t="s">
        <v>56</v>
      </c>
      <c r="N8" s="561"/>
      <c r="O8" s="561"/>
      <c r="P8" s="561"/>
      <c r="Q8" s="561"/>
      <c r="R8" s="561"/>
      <c r="S8" s="561"/>
      <c r="T8" s="562"/>
      <c r="U8" s="20"/>
    </row>
    <row r="9" spans="1:21" ht="15" thickBot="1">
      <c r="D9" s="563" t="s">
        <v>256</v>
      </c>
      <c r="E9" s="564"/>
      <c r="F9" s="565"/>
      <c r="G9" s="566"/>
      <c r="H9" s="563"/>
      <c r="I9" s="564" t="s">
        <v>257</v>
      </c>
      <c r="J9" s="567"/>
      <c r="K9" s="566"/>
      <c r="L9" s="20"/>
      <c r="M9" s="563" t="s">
        <v>256</v>
      </c>
      <c r="N9" s="564"/>
      <c r="O9" s="565"/>
      <c r="P9" s="566"/>
      <c r="Q9" s="563"/>
      <c r="R9" s="564" t="s">
        <v>257</v>
      </c>
      <c r="S9" s="568"/>
      <c r="T9" s="566"/>
    </row>
    <row r="10" spans="1:21" ht="43.5" thickBot="1">
      <c r="D10" s="569" t="s">
        <v>36</v>
      </c>
      <c r="E10" s="570" t="s">
        <v>37</v>
      </c>
      <c r="F10" s="571" t="s">
        <v>59</v>
      </c>
      <c r="G10" s="572" t="s">
        <v>38</v>
      </c>
      <c r="H10" s="573" t="s">
        <v>36</v>
      </c>
      <c r="I10" s="574" t="s">
        <v>37</v>
      </c>
      <c r="J10" s="575" t="s">
        <v>59</v>
      </c>
      <c r="K10" s="574" t="s">
        <v>38</v>
      </c>
      <c r="L10" s="20"/>
      <c r="M10" s="576" t="s">
        <v>36</v>
      </c>
      <c r="N10" s="574" t="s">
        <v>37</v>
      </c>
      <c r="O10" s="575" t="s">
        <v>59</v>
      </c>
      <c r="P10" s="574" t="s">
        <v>38</v>
      </c>
      <c r="Q10" s="573" t="s">
        <v>36</v>
      </c>
      <c r="R10" s="574" t="s">
        <v>37</v>
      </c>
      <c r="S10" s="575" t="s">
        <v>59</v>
      </c>
      <c r="T10" s="574" t="s">
        <v>38</v>
      </c>
    </row>
    <row r="11" spans="1:21" ht="15.75" thickBot="1">
      <c r="D11" s="577" t="s">
        <v>39</v>
      </c>
      <c r="E11" s="578">
        <v>1611648.176</v>
      </c>
      <c r="F11" s="579">
        <v>7411344.8329999996</v>
      </c>
      <c r="G11" s="580">
        <v>632012.26899999997</v>
      </c>
      <c r="H11" s="581" t="s">
        <v>39</v>
      </c>
      <c r="I11" s="582">
        <v>1699130.11</v>
      </c>
      <c r="J11" s="579">
        <v>7968770.9349999996</v>
      </c>
      <c r="K11" s="583">
        <v>661523.23800000001</v>
      </c>
      <c r="L11" s="20"/>
      <c r="M11" s="584" t="s">
        <v>39</v>
      </c>
      <c r="N11" s="585">
        <v>48063.94</v>
      </c>
      <c r="O11" s="586">
        <v>221005.821</v>
      </c>
      <c r="P11" s="582">
        <v>29273.254000000001</v>
      </c>
      <c r="Q11" s="587" t="s">
        <v>39</v>
      </c>
      <c r="R11" s="588">
        <v>51732.985000000001</v>
      </c>
      <c r="S11" s="586">
        <v>243032.15900000001</v>
      </c>
      <c r="T11" s="589">
        <v>29221.328000000001</v>
      </c>
    </row>
    <row r="12" spans="1:21" ht="14.25">
      <c r="D12" s="590" t="s">
        <v>40</v>
      </c>
      <c r="E12" s="591">
        <v>355120.505</v>
      </c>
      <c r="F12" s="592">
        <v>1632651.558</v>
      </c>
      <c r="G12" s="591">
        <v>113916.963</v>
      </c>
      <c r="H12" s="593" t="s">
        <v>40</v>
      </c>
      <c r="I12" s="591">
        <v>353964.22</v>
      </c>
      <c r="J12" s="592">
        <v>1660120.9580000001</v>
      </c>
      <c r="K12" s="594">
        <v>115322.42600000001</v>
      </c>
      <c r="L12" s="20"/>
      <c r="M12" s="590" t="s">
        <v>40</v>
      </c>
      <c r="N12" s="591">
        <v>15715.781999999999</v>
      </c>
      <c r="O12" s="592">
        <v>72104.331999999995</v>
      </c>
      <c r="P12" s="591">
        <v>12321.325000000001</v>
      </c>
      <c r="Q12" s="595" t="s">
        <v>53</v>
      </c>
      <c r="R12" s="591">
        <v>21549.822</v>
      </c>
      <c r="S12" s="592">
        <v>101551.72900000001</v>
      </c>
      <c r="T12" s="594">
        <v>12095.574000000001</v>
      </c>
    </row>
    <row r="13" spans="1:21" ht="14.25">
      <c r="D13" s="596" t="s">
        <v>41</v>
      </c>
      <c r="E13" s="597">
        <v>229245.36799999999</v>
      </c>
      <c r="F13" s="598">
        <v>1054201.58</v>
      </c>
      <c r="G13" s="597">
        <v>64150.196000000004</v>
      </c>
      <c r="H13" s="599" t="s">
        <v>41</v>
      </c>
      <c r="I13" s="597">
        <v>242198.42499999999</v>
      </c>
      <c r="J13" s="598">
        <v>1135815.8149999999</v>
      </c>
      <c r="K13" s="600">
        <v>67604.584000000003</v>
      </c>
      <c r="L13" s="20"/>
      <c r="M13" s="596" t="s">
        <v>53</v>
      </c>
      <c r="N13" s="597">
        <v>12161.611999999999</v>
      </c>
      <c r="O13" s="598">
        <v>56172.158000000003</v>
      </c>
      <c r="P13" s="597">
        <v>5641.4440000000004</v>
      </c>
      <c r="Q13" s="601" t="s">
        <v>40</v>
      </c>
      <c r="R13" s="597">
        <v>8889.3619999999992</v>
      </c>
      <c r="S13" s="598">
        <v>41691.597999999998</v>
      </c>
      <c r="T13" s="600">
        <v>8110.0559999999996</v>
      </c>
    </row>
    <row r="14" spans="1:21" ht="14.25">
      <c r="D14" s="596" t="s">
        <v>43</v>
      </c>
      <c r="E14" s="597">
        <v>191397.31400000001</v>
      </c>
      <c r="F14" s="598">
        <v>880472.78</v>
      </c>
      <c r="G14" s="597">
        <v>60405.665000000001</v>
      </c>
      <c r="H14" s="599" t="s">
        <v>43</v>
      </c>
      <c r="I14" s="597">
        <v>206682.533</v>
      </c>
      <c r="J14" s="598">
        <v>969521.67799999996</v>
      </c>
      <c r="K14" s="600">
        <v>65088.983999999997</v>
      </c>
      <c r="L14" s="20"/>
      <c r="M14" s="596" t="s">
        <v>50</v>
      </c>
      <c r="N14" s="597">
        <v>3397.2539999999999</v>
      </c>
      <c r="O14" s="598">
        <v>15628.621999999999</v>
      </c>
      <c r="P14" s="597">
        <v>2480.9360000000001</v>
      </c>
      <c r="Q14" s="601" t="s">
        <v>70</v>
      </c>
      <c r="R14" s="597">
        <v>5541.0730000000003</v>
      </c>
      <c r="S14" s="598">
        <v>25988.811000000002</v>
      </c>
      <c r="T14" s="600">
        <v>2214.8760000000002</v>
      </c>
    </row>
    <row r="15" spans="1:21" ht="14.25">
      <c r="D15" s="596" t="s">
        <v>70</v>
      </c>
      <c r="E15" s="597">
        <v>174875.56299999999</v>
      </c>
      <c r="F15" s="598">
        <v>803695.80099999998</v>
      </c>
      <c r="G15" s="597">
        <v>62134.321000000004</v>
      </c>
      <c r="H15" s="599" t="s">
        <v>70</v>
      </c>
      <c r="I15" s="597">
        <v>183560.94099999999</v>
      </c>
      <c r="J15" s="598">
        <v>861109.09600000002</v>
      </c>
      <c r="K15" s="600">
        <v>78054.091</v>
      </c>
      <c r="L15" s="20"/>
      <c r="M15" s="596" t="s">
        <v>43</v>
      </c>
      <c r="N15" s="597">
        <v>3071.248</v>
      </c>
      <c r="O15" s="598">
        <v>14067.19</v>
      </c>
      <c r="P15" s="597">
        <v>1266.5029999999999</v>
      </c>
      <c r="Q15" s="601" t="s">
        <v>51</v>
      </c>
      <c r="R15" s="597">
        <v>3874.741</v>
      </c>
      <c r="S15" s="598">
        <v>18172.335999999999</v>
      </c>
      <c r="T15" s="600">
        <v>1980.9349999999999</v>
      </c>
    </row>
    <row r="16" spans="1:21" ht="14.25">
      <c r="D16" s="596" t="s">
        <v>42</v>
      </c>
      <c r="E16" s="597">
        <v>80178.210000000006</v>
      </c>
      <c r="F16" s="598">
        <v>368871.16700000002</v>
      </c>
      <c r="G16" s="597">
        <v>27206.085999999999</v>
      </c>
      <c r="H16" s="599" t="s">
        <v>42</v>
      </c>
      <c r="I16" s="597">
        <v>90170.680999999997</v>
      </c>
      <c r="J16" s="598">
        <v>422865.55599999998</v>
      </c>
      <c r="K16" s="600">
        <v>32459.373</v>
      </c>
      <c r="L16" s="20"/>
      <c r="M16" s="596" t="s">
        <v>187</v>
      </c>
      <c r="N16" s="597">
        <v>2519.6640000000002</v>
      </c>
      <c r="O16" s="598">
        <v>11585.776</v>
      </c>
      <c r="P16" s="597">
        <v>802.82399999999996</v>
      </c>
      <c r="Q16" s="601" t="s">
        <v>207</v>
      </c>
      <c r="R16" s="597">
        <v>2390.8009999999999</v>
      </c>
      <c r="S16" s="598">
        <v>11229.208000000001</v>
      </c>
      <c r="T16" s="600">
        <v>550.62800000000004</v>
      </c>
    </row>
    <row r="17" spans="4:20" ht="14.25">
      <c r="D17" s="596" t="s">
        <v>49</v>
      </c>
      <c r="E17" s="597">
        <v>72544.032000000007</v>
      </c>
      <c r="F17" s="598">
        <v>333649.03000000003</v>
      </c>
      <c r="G17" s="597">
        <v>23869.042000000001</v>
      </c>
      <c r="H17" s="599" t="s">
        <v>49</v>
      </c>
      <c r="I17" s="597">
        <v>87742.467000000004</v>
      </c>
      <c r="J17" s="598">
        <v>411554.71299999999</v>
      </c>
      <c r="K17" s="600">
        <v>25972.061000000002</v>
      </c>
      <c r="L17" s="20"/>
      <c r="M17" s="596" t="s">
        <v>70</v>
      </c>
      <c r="N17" s="597">
        <v>2043.4649999999999</v>
      </c>
      <c r="O17" s="598">
        <v>9449.1759999999995</v>
      </c>
      <c r="P17" s="597">
        <v>1029.979</v>
      </c>
      <c r="Q17" s="601" t="s">
        <v>45</v>
      </c>
      <c r="R17" s="597">
        <v>2116.5630000000001</v>
      </c>
      <c r="S17" s="598">
        <v>9933.4930000000004</v>
      </c>
      <c r="T17" s="600">
        <v>634.46799999999996</v>
      </c>
    </row>
    <row r="18" spans="4:20" ht="14.25">
      <c r="D18" s="596" t="s">
        <v>46</v>
      </c>
      <c r="E18" s="597">
        <v>52302.830999999998</v>
      </c>
      <c r="F18" s="598">
        <v>240582.78</v>
      </c>
      <c r="G18" s="597">
        <v>21840.381000000001</v>
      </c>
      <c r="H18" s="599" t="s">
        <v>46</v>
      </c>
      <c r="I18" s="597">
        <v>53396.353999999999</v>
      </c>
      <c r="J18" s="598">
        <v>250512.61799999999</v>
      </c>
      <c r="K18" s="600">
        <v>17323.402999999998</v>
      </c>
      <c r="L18" s="20"/>
      <c r="M18" s="596" t="s">
        <v>51</v>
      </c>
      <c r="N18" s="597">
        <v>1899.8340000000001</v>
      </c>
      <c r="O18" s="598">
        <v>8701.357</v>
      </c>
      <c r="P18" s="597">
        <v>1096.606</v>
      </c>
      <c r="Q18" s="601" t="s">
        <v>43</v>
      </c>
      <c r="R18" s="597">
        <v>1874.36</v>
      </c>
      <c r="S18" s="598">
        <v>8747.2839999999997</v>
      </c>
      <c r="T18" s="600">
        <v>621.995</v>
      </c>
    </row>
    <row r="19" spans="4:20" ht="14.25">
      <c r="D19" s="596" t="s">
        <v>45</v>
      </c>
      <c r="E19" s="597">
        <v>50962.103999999999</v>
      </c>
      <c r="F19" s="598">
        <v>234490.94399999999</v>
      </c>
      <c r="G19" s="597">
        <v>19017.933000000001</v>
      </c>
      <c r="H19" s="599" t="s">
        <v>45</v>
      </c>
      <c r="I19" s="597">
        <v>46277.571000000004</v>
      </c>
      <c r="J19" s="598">
        <v>217038.64300000001</v>
      </c>
      <c r="K19" s="600">
        <v>17839.633000000002</v>
      </c>
      <c r="L19" s="20"/>
      <c r="M19" s="596" t="s">
        <v>45</v>
      </c>
      <c r="N19" s="597">
        <v>1467.7329999999999</v>
      </c>
      <c r="O19" s="598">
        <v>6729.652</v>
      </c>
      <c r="P19" s="597">
        <v>389.75200000000001</v>
      </c>
      <c r="Q19" s="601" t="s">
        <v>50</v>
      </c>
      <c r="R19" s="597">
        <v>1511.0160000000001</v>
      </c>
      <c r="S19" s="598">
        <v>7068.0619999999999</v>
      </c>
      <c r="T19" s="600">
        <v>1102.954</v>
      </c>
    </row>
    <row r="20" spans="4:20" ht="14.25">
      <c r="D20" s="596" t="s">
        <v>52</v>
      </c>
      <c r="E20" s="597">
        <v>37760.281999999999</v>
      </c>
      <c r="F20" s="598">
        <v>173920.986</v>
      </c>
      <c r="G20" s="597">
        <v>9223.7180000000008</v>
      </c>
      <c r="H20" s="599" t="s">
        <v>50</v>
      </c>
      <c r="I20" s="597">
        <v>37357.057000000001</v>
      </c>
      <c r="J20" s="598">
        <v>175067.43</v>
      </c>
      <c r="K20" s="600">
        <v>14569.153</v>
      </c>
      <c r="L20" s="20"/>
      <c r="M20" s="596" t="s">
        <v>47</v>
      </c>
      <c r="N20" s="597">
        <v>1213.6389999999999</v>
      </c>
      <c r="O20" s="598">
        <v>5596.9269999999997</v>
      </c>
      <c r="P20" s="597">
        <v>1527.857</v>
      </c>
      <c r="Q20" s="601" t="s">
        <v>49</v>
      </c>
      <c r="R20" s="597">
        <v>921.18399999999997</v>
      </c>
      <c r="S20" s="598">
        <v>4311.7150000000001</v>
      </c>
      <c r="T20" s="600">
        <v>509.72399999999999</v>
      </c>
    </row>
    <row r="21" spans="4:20" ht="14.25">
      <c r="D21" s="596" t="s">
        <v>48</v>
      </c>
      <c r="E21" s="597">
        <v>34429.010999999999</v>
      </c>
      <c r="F21" s="598">
        <v>158289.76699999999</v>
      </c>
      <c r="G21" s="597">
        <v>14288.325999999999</v>
      </c>
      <c r="H21" s="599" t="s">
        <v>52</v>
      </c>
      <c r="I21" s="597">
        <v>35892.158000000003</v>
      </c>
      <c r="J21" s="598">
        <v>168378.56899999999</v>
      </c>
      <c r="K21" s="600">
        <v>9108.8790000000008</v>
      </c>
      <c r="L21" s="20"/>
      <c r="M21" s="596" t="s">
        <v>46</v>
      </c>
      <c r="N21" s="597">
        <v>943.30399999999997</v>
      </c>
      <c r="O21" s="598">
        <v>4310.1480000000001</v>
      </c>
      <c r="P21" s="597">
        <v>833.35199999999998</v>
      </c>
      <c r="Q21" s="601" t="s">
        <v>187</v>
      </c>
      <c r="R21" s="597">
        <v>534.59199999999998</v>
      </c>
      <c r="S21" s="598">
        <v>2508.1289999999999</v>
      </c>
      <c r="T21" s="600">
        <v>119.587</v>
      </c>
    </row>
    <row r="22" spans="4:20" ht="14.25">
      <c r="D22" s="596" t="s">
        <v>50</v>
      </c>
      <c r="E22" s="597">
        <v>34018.836000000003</v>
      </c>
      <c r="F22" s="598">
        <v>156304.72700000001</v>
      </c>
      <c r="G22" s="597">
        <v>13084.877</v>
      </c>
      <c r="H22" s="599" t="s">
        <v>48</v>
      </c>
      <c r="I22" s="597">
        <v>32874.913999999997</v>
      </c>
      <c r="J22" s="598">
        <v>154211.61600000001</v>
      </c>
      <c r="K22" s="600">
        <v>13765.379000000001</v>
      </c>
      <c r="L22" s="20"/>
      <c r="M22" s="596" t="s">
        <v>207</v>
      </c>
      <c r="N22" s="597">
        <v>818.553</v>
      </c>
      <c r="O22" s="598">
        <v>3752.4490000000001</v>
      </c>
      <c r="P22" s="597">
        <v>265.68799999999999</v>
      </c>
      <c r="Q22" s="601" t="s">
        <v>47</v>
      </c>
      <c r="R22" s="597">
        <v>498.404</v>
      </c>
      <c r="S22" s="598">
        <v>2343.7190000000001</v>
      </c>
      <c r="T22" s="600">
        <v>204.68100000000001</v>
      </c>
    </row>
    <row r="23" spans="4:20" ht="14.25">
      <c r="D23" s="596" t="s">
        <v>51</v>
      </c>
      <c r="E23" s="597">
        <v>31343.692999999999</v>
      </c>
      <c r="F23" s="598">
        <v>143882.144</v>
      </c>
      <c r="G23" s="597">
        <v>11738.431</v>
      </c>
      <c r="H23" s="599" t="s">
        <v>143</v>
      </c>
      <c r="I23" s="597">
        <v>27348.125</v>
      </c>
      <c r="J23" s="598">
        <v>127628.356</v>
      </c>
      <c r="K23" s="600">
        <v>21045.915000000001</v>
      </c>
      <c r="L23" s="20"/>
      <c r="M23" s="596" t="s">
        <v>49</v>
      </c>
      <c r="N23" s="597">
        <v>762.03200000000004</v>
      </c>
      <c r="O23" s="598">
        <v>3495.67</v>
      </c>
      <c r="P23" s="597">
        <v>450.149</v>
      </c>
      <c r="Q23" s="601" t="s">
        <v>52</v>
      </c>
      <c r="R23" s="597">
        <v>372.70400000000001</v>
      </c>
      <c r="S23" s="598">
        <v>1727.799</v>
      </c>
      <c r="T23" s="600">
        <v>222.66300000000001</v>
      </c>
    </row>
    <row r="24" spans="4:20" ht="14.25">
      <c r="D24" s="596" t="s">
        <v>63</v>
      </c>
      <c r="E24" s="597">
        <v>30027.254000000001</v>
      </c>
      <c r="F24" s="598">
        <v>137739.13800000001</v>
      </c>
      <c r="G24" s="597">
        <v>12358.870999999999</v>
      </c>
      <c r="H24" s="599" t="s">
        <v>47</v>
      </c>
      <c r="I24" s="597">
        <v>26239.746999999999</v>
      </c>
      <c r="J24" s="598">
        <v>123160.614</v>
      </c>
      <c r="K24" s="600">
        <v>8519.3860000000004</v>
      </c>
      <c r="L24" s="20"/>
      <c r="M24" s="596" t="s">
        <v>42</v>
      </c>
      <c r="N24" s="597">
        <v>577.48599999999999</v>
      </c>
      <c r="O24" s="598">
        <v>2639.31</v>
      </c>
      <c r="P24" s="597">
        <v>234.16900000000001</v>
      </c>
      <c r="Q24" s="601" t="s">
        <v>249</v>
      </c>
      <c r="R24" s="597">
        <v>365.55599999999998</v>
      </c>
      <c r="S24" s="598">
        <v>1703.9079999999999</v>
      </c>
      <c r="T24" s="600">
        <v>115.386</v>
      </c>
    </row>
    <row r="25" spans="4:20" ht="14.25">
      <c r="D25" s="596" t="s">
        <v>114</v>
      </c>
      <c r="E25" s="597">
        <v>25575.741000000002</v>
      </c>
      <c r="F25" s="598">
        <v>117705.34</v>
      </c>
      <c r="G25" s="597">
        <v>24950.45</v>
      </c>
      <c r="H25" s="599" t="s">
        <v>51</v>
      </c>
      <c r="I25" s="597">
        <v>25319.907999999999</v>
      </c>
      <c r="J25" s="598">
        <v>118646.83900000001</v>
      </c>
      <c r="K25" s="600">
        <v>10337.834999999999</v>
      </c>
      <c r="L25" s="20"/>
      <c r="M25" s="596" t="s">
        <v>41</v>
      </c>
      <c r="N25" s="597">
        <v>457.13499999999999</v>
      </c>
      <c r="O25" s="598">
        <v>2087.9299999999998</v>
      </c>
      <c r="P25" s="597">
        <v>317.20400000000001</v>
      </c>
      <c r="Q25" s="601" t="s">
        <v>46</v>
      </c>
      <c r="R25" s="597">
        <v>351.745</v>
      </c>
      <c r="S25" s="598">
        <v>1636.7</v>
      </c>
      <c r="T25" s="600">
        <v>250.678</v>
      </c>
    </row>
    <row r="26" spans="4:20" ht="14.25">
      <c r="D26" s="596" t="s">
        <v>44</v>
      </c>
      <c r="E26" s="597">
        <v>21432.7</v>
      </c>
      <c r="F26" s="598">
        <v>98462.460999999996</v>
      </c>
      <c r="G26" s="597">
        <v>6683.6130000000003</v>
      </c>
      <c r="H26" s="599" t="s">
        <v>63</v>
      </c>
      <c r="I26" s="597">
        <v>22898.775000000001</v>
      </c>
      <c r="J26" s="598">
        <v>107589.12699999999</v>
      </c>
      <c r="K26" s="600">
        <v>9329.51</v>
      </c>
      <c r="L26" s="20"/>
      <c r="M26" s="596" t="s">
        <v>48</v>
      </c>
      <c r="N26" s="597">
        <v>346.04399999999998</v>
      </c>
      <c r="O26" s="598">
        <v>1600.904</v>
      </c>
      <c r="P26" s="597">
        <v>321.19799999999998</v>
      </c>
      <c r="Q26" s="601" t="s">
        <v>226</v>
      </c>
      <c r="R26" s="597">
        <v>283.06400000000002</v>
      </c>
      <c r="S26" s="598">
        <v>1317.558</v>
      </c>
      <c r="T26" s="600">
        <v>72.049000000000007</v>
      </c>
    </row>
    <row r="27" spans="4:20" ht="15" thickBot="1">
      <c r="D27" s="602" t="s">
        <v>143</v>
      </c>
      <c r="E27" s="603">
        <v>18456.939999999999</v>
      </c>
      <c r="F27" s="604">
        <v>85605.274999999994</v>
      </c>
      <c r="G27" s="603">
        <v>16245.29</v>
      </c>
      <c r="H27" s="605" t="s">
        <v>44</v>
      </c>
      <c r="I27" s="603">
        <v>22138.667000000001</v>
      </c>
      <c r="J27" s="604">
        <v>103834.28599999999</v>
      </c>
      <c r="K27" s="606">
        <v>6979.2849999999999</v>
      </c>
      <c r="L27" s="20"/>
      <c r="M27" s="602" t="s">
        <v>52</v>
      </c>
      <c r="N27" s="603">
        <v>314.88299999999998</v>
      </c>
      <c r="O27" s="604">
        <v>1452.971</v>
      </c>
      <c r="P27" s="603">
        <v>167.661</v>
      </c>
      <c r="Q27" s="241" t="s">
        <v>42</v>
      </c>
      <c r="R27" s="603">
        <v>226.107</v>
      </c>
      <c r="S27" s="604">
        <v>1070.211</v>
      </c>
      <c r="T27" s="606">
        <v>82.293999999999997</v>
      </c>
    </row>
    <row r="28" spans="4:20" ht="15">
      <c r="D28" s="607" t="s">
        <v>65</v>
      </c>
      <c r="E28" s="608"/>
      <c r="F28" s="608"/>
      <c r="G28" s="608"/>
      <c r="H28" s="608"/>
      <c r="I28" s="608"/>
      <c r="J28" s="608"/>
      <c r="K28" s="608"/>
      <c r="L28" s="20"/>
      <c r="M28" s="609" t="s">
        <v>65</v>
      </c>
      <c r="N28" s="20"/>
      <c r="O28" s="20"/>
      <c r="P28" s="20"/>
      <c r="Q28" s="555"/>
      <c r="R28" s="555"/>
      <c r="S28" s="555"/>
      <c r="T28" s="20"/>
    </row>
    <row r="29" spans="4:20" ht="15">
      <c r="D29" s="608"/>
      <c r="E29" s="608"/>
      <c r="F29" s="610"/>
      <c r="G29" s="610"/>
      <c r="H29" s="610"/>
      <c r="I29" s="608"/>
      <c r="J29" s="608"/>
      <c r="K29" s="608"/>
      <c r="L29" s="20"/>
      <c r="M29" s="609"/>
      <c r="N29" s="20"/>
      <c r="O29" s="20"/>
      <c r="P29" s="20"/>
      <c r="Q29" s="555"/>
      <c r="R29" s="555"/>
      <c r="S29" s="555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609"/>
      <c r="N30" s="20"/>
      <c r="O30" s="20"/>
      <c r="P30" s="20"/>
      <c r="Q30" s="555"/>
      <c r="R30" s="555"/>
      <c r="S30" s="555"/>
      <c r="T30" s="20"/>
    </row>
    <row r="31" spans="4:20" ht="15.75">
      <c r="D31" s="137" t="s">
        <v>60</v>
      </c>
      <c r="E31" s="137"/>
      <c r="F31" s="137"/>
      <c r="G31" s="137"/>
      <c r="H31" s="137"/>
      <c r="I31" s="137"/>
      <c r="J31" s="611"/>
      <c r="K31" s="138"/>
      <c r="L31" s="60"/>
      <c r="M31" s="137" t="s">
        <v>60</v>
      </c>
      <c r="N31" s="137"/>
      <c r="O31" s="555"/>
      <c r="P31" s="555"/>
      <c r="Q31" s="555"/>
      <c r="R31" s="555"/>
      <c r="S31" s="555"/>
      <c r="T31" s="20"/>
    </row>
    <row r="32" spans="4:20" ht="16.5" thickBot="1">
      <c r="D32" s="139" t="s">
        <v>58</v>
      </c>
      <c r="E32" s="138"/>
      <c r="F32" s="138"/>
      <c r="G32" s="138"/>
      <c r="H32" s="138"/>
      <c r="I32" s="138"/>
      <c r="J32" s="138"/>
      <c r="K32" s="138"/>
      <c r="L32" s="60"/>
      <c r="M32" s="139" t="s">
        <v>58</v>
      </c>
      <c r="N32" s="138"/>
      <c r="O32" s="556"/>
      <c r="P32" s="556"/>
      <c r="Q32" s="556"/>
      <c r="R32" s="556"/>
      <c r="S32" s="556"/>
      <c r="T32" s="20"/>
    </row>
    <row r="33" spans="4:20" ht="15" thickBot="1">
      <c r="D33" s="560" t="s">
        <v>55</v>
      </c>
      <c r="E33" s="560"/>
      <c r="F33" s="561"/>
      <c r="G33" s="561"/>
      <c r="H33" s="561"/>
      <c r="I33" s="561"/>
      <c r="J33" s="561"/>
      <c r="K33" s="562"/>
      <c r="L33" s="20"/>
      <c r="M33" s="560" t="s">
        <v>56</v>
      </c>
      <c r="N33" s="561"/>
      <c r="O33" s="561"/>
      <c r="P33" s="561"/>
      <c r="Q33" s="561"/>
      <c r="R33" s="561"/>
      <c r="S33" s="561"/>
      <c r="T33" s="562"/>
    </row>
    <row r="34" spans="4:20" ht="15" thickBot="1">
      <c r="D34" s="563" t="s">
        <v>256</v>
      </c>
      <c r="E34" s="564"/>
      <c r="F34" s="565"/>
      <c r="G34" s="566"/>
      <c r="H34" s="563"/>
      <c r="I34" s="564" t="s">
        <v>257</v>
      </c>
      <c r="J34" s="567"/>
      <c r="K34" s="566"/>
      <c r="L34" s="20"/>
      <c r="M34" s="563" t="s">
        <v>256</v>
      </c>
      <c r="N34" s="564"/>
      <c r="O34" s="565"/>
      <c r="P34" s="566"/>
      <c r="Q34" s="563"/>
      <c r="R34" s="564" t="s">
        <v>257</v>
      </c>
      <c r="S34" s="567"/>
      <c r="T34" s="566"/>
    </row>
    <row r="35" spans="4:20" ht="43.5" thickBot="1">
      <c r="D35" s="569" t="s">
        <v>36</v>
      </c>
      <c r="E35" s="612" t="s">
        <v>37</v>
      </c>
      <c r="F35" s="613" t="s">
        <v>59</v>
      </c>
      <c r="G35" s="614" t="s">
        <v>38</v>
      </c>
      <c r="H35" s="569" t="s">
        <v>36</v>
      </c>
      <c r="I35" s="612" t="s">
        <v>37</v>
      </c>
      <c r="J35" s="613" t="s">
        <v>59</v>
      </c>
      <c r="K35" s="615" t="s">
        <v>38</v>
      </c>
      <c r="L35" s="20"/>
      <c r="M35" s="616" t="s">
        <v>36</v>
      </c>
      <c r="N35" s="617" t="s">
        <v>37</v>
      </c>
      <c r="O35" s="613" t="s">
        <v>59</v>
      </c>
      <c r="P35" s="615" t="s">
        <v>38</v>
      </c>
      <c r="Q35" s="616" t="s">
        <v>36</v>
      </c>
      <c r="R35" s="617" t="s">
        <v>37</v>
      </c>
      <c r="S35" s="613" t="s">
        <v>59</v>
      </c>
      <c r="T35" s="615" t="s">
        <v>38</v>
      </c>
    </row>
    <row r="36" spans="4:20" ht="15.75" thickBot="1">
      <c r="D36" s="577" t="s">
        <v>39</v>
      </c>
      <c r="E36" s="578">
        <v>33037.17</v>
      </c>
      <c r="F36" s="579">
        <v>151842.41399999999</v>
      </c>
      <c r="G36" s="580">
        <v>15845.877</v>
      </c>
      <c r="H36" s="577" t="s">
        <v>39</v>
      </c>
      <c r="I36" s="578">
        <v>27276.899000000001</v>
      </c>
      <c r="J36" s="579">
        <v>128006.924</v>
      </c>
      <c r="K36" s="583">
        <v>8874.4419999999991</v>
      </c>
      <c r="L36" s="20"/>
      <c r="M36" s="577" t="s">
        <v>39</v>
      </c>
      <c r="N36" s="618">
        <v>82048.39</v>
      </c>
      <c r="O36" s="579">
        <v>377079.34299999999</v>
      </c>
      <c r="P36" s="618">
        <v>64424.32</v>
      </c>
      <c r="Q36" s="619" t="s">
        <v>39</v>
      </c>
      <c r="R36" s="618">
        <v>104663.463</v>
      </c>
      <c r="S36" s="579">
        <v>490872.39799999999</v>
      </c>
      <c r="T36" s="589">
        <v>64905.205999999998</v>
      </c>
    </row>
    <row r="37" spans="4:20" ht="14.25">
      <c r="D37" s="620" t="s">
        <v>40</v>
      </c>
      <c r="E37" s="621">
        <v>23279.018</v>
      </c>
      <c r="F37" s="622">
        <v>106794.227</v>
      </c>
      <c r="G37" s="621">
        <v>14019.575000000001</v>
      </c>
      <c r="H37" s="623" t="s">
        <v>40</v>
      </c>
      <c r="I37" s="621">
        <v>15015.593000000001</v>
      </c>
      <c r="J37" s="622">
        <v>70591.482999999993</v>
      </c>
      <c r="K37" s="624">
        <v>7704.25</v>
      </c>
      <c r="L37" s="20"/>
      <c r="M37" s="590" t="s">
        <v>70</v>
      </c>
      <c r="N37" s="591">
        <v>16076.914000000001</v>
      </c>
      <c r="O37" s="592">
        <v>73902.790999999997</v>
      </c>
      <c r="P37" s="591">
        <v>10558.33</v>
      </c>
      <c r="Q37" s="591" t="s">
        <v>48</v>
      </c>
      <c r="R37" s="591">
        <v>15241.588</v>
      </c>
      <c r="S37" s="592">
        <v>71426.875</v>
      </c>
      <c r="T37" s="594">
        <v>12646.76</v>
      </c>
    </row>
    <row r="38" spans="4:20" ht="14.25">
      <c r="D38" s="596" t="s">
        <v>48</v>
      </c>
      <c r="E38" s="597">
        <v>3803.8249999999998</v>
      </c>
      <c r="F38" s="598">
        <v>17602.993999999999</v>
      </c>
      <c r="G38" s="597">
        <v>763.08100000000002</v>
      </c>
      <c r="H38" s="601" t="s">
        <v>53</v>
      </c>
      <c r="I38" s="597">
        <v>5887.0379999999996</v>
      </c>
      <c r="J38" s="598">
        <v>27580</v>
      </c>
      <c r="K38" s="600">
        <v>490.88</v>
      </c>
      <c r="L38" s="20"/>
      <c r="M38" s="596" t="s">
        <v>40</v>
      </c>
      <c r="N38" s="597">
        <v>12992.278</v>
      </c>
      <c r="O38" s="598">
        <v>59625.764000000003</v>
      </c>
      <c r="P38" s="597">
        <v>6975.5659999999998</v>
      </c>
      <c r="Q38" s="597" t="s">
        <v>50</v>
      </c>
      <c r="R38" s="597">
        <v>13474.959000000001</v>
      </c>
      <c r="S38" s="598">
        <v>63223.606</v>
      </c>
      <c r="T38" s="600">
        <v>9736.4699999999993</v>
      </c>
    </row>
    <row r="39" spans="4:20" ht="14.25">
      <c r="D39" s="596" t="s">
        <v>53</v>
      </c>
      <c r="E39" s="597">
        <v>3394.3049999999998</v>
      </c>
      <c r="F39" s="598">
        <v>15627.866</v>
      </c>
      <c r="G39" s="597">
        <v>381.55399999999997</v>
      </c>
      <c r="H39" s="601" t="s">
        <v>48</v>
      </c>
      <c r="I39" s="597">
        <v>2887.404</v>
      </c>
      <c r="J39" s="598">
        <v>13532.079</v>
      </c>
      <c r="K39" s="600">
        <v>329.613</v>
      </c>
      <c r="L39" s="20"/>
      <c r="M39" s="596" t="s">
        <v>50</v>
      </c>
      <c r="N39" s="597">
        <v>11757.728999999999</v>
      </c>
      <c r="O39" s="598">
        <v>53874.502999999997</v>
      </c>
      <c r="P39" s="597">
        <v>9660.1820000000007</v>
      </c>
      <c r="Q39" s="597" t="s">
        <v>42</v>
      </c>
      <c r="R39" s="597">
        <v>13459.832</v>
      </c>
      <c r="S39" s="598">
        <v>63083.752999999997</v>
      </c>
      <c r="T39" s="600">
        <v>10596.16</v>
      </c>
    </row>
    <row r="40" spans="4:20" ht="14.25">
      <c r="D40" s="596" t="s">
        <v>50</v>
      </c>
      <c r="E40" s="597">
        <v>1100.239</v>
      </c>
      <c r="F40" s="598">
        <v>5082.8190000000004</v>
      </c>
      <c r="G40" s="597">
        <v>47.325000000000003</v>
      </c>
      <c r="H40" s="601" t="s">
        <v>50</v>
      </c>
      <c r="I40" s="597">
        <v>1245.826</v>
      </c>
      <c r="J40" s="598">
        <v>5813.7839999999997</v>
      </c>
      <c r="K40" s="600">
        <v>27.89</v>
      </c>
      <c r="L40" s="20"/>
      <c r="M40" s="596" t="s">
        <v>42</v>
      </c>
      <c r="N40" s="597">
        <v>9611.8259999999991</v>
      </c>
      <c r="O40" s="598">
        <v>44274.781000000003</v>
      </c>
      <c r="P40" s="597">
        <v>9403.8629999999994</v>
      </c>
      <c r="Q40" s="597" t="s">
        <v>70</v>
      </c>
      <c r="R40" s="597">
        <v>13387.451999999999</v>
      </c>
      <c r="S40" s="598">
        <v>62796.904999999999</v>
      </c>
      <c r="T40" s="600">
        <v>5554.4260000000004</v>
      </c>
    </row>
    <row r="41" spans="4:20" ht="14.25">
      <c r="D41" s="596" t="s">
        <v>208</v>
      </c>
      <c r="E41" s="597">
        <v>662.36900000000003</v>
      </c>
      <c r="F41" s="598">
        <v>3036.1329999999998</v>
      </c>
      <c r="G41" s="597">
        <v>63.94</v>
      </c>
      <c r="H41" s="601" t="s">
        <v>208</v>
      </c>
      <c r="I41" s="597">
        <v>1127.6489999999999</v>
      </c>
      <c r="J41" s="598">
        <v>5282.893</v>
      </c>
      <c r="K41" s="600">
        <v>87.025000000000006</v>
      </c>
      <c r="L41" s="20"/>
      <c r="M41" s="596" t="s">
        <v>45</v>
      </c>
      <c r="N41" s="597">
        <v>7678.45</v>
      </c>
      <c r="O41" s="598">
        <v>35240.565000000002</v>
      </c>
      <c r="P41" s="597">
        <v>9545.6239999999998</v>
      </c>
      <c r="Q41" s="597" t="s">
        <v>40</v>
      </c>
      <c r="R41" s="597">
        <v>13186.573</v>
      </c>
      <c r="S41" s="598">
        <v>61805.832999999999</v>
      </c>
      <c r="T41" s="600">
        <v>6035.4979999999996</v>
      </c>
    </row>
    <row r="42" spans="4:20" ht="14.25">
      <c r="D42" s="596" t="s">
        <v>70</v>
      </c>
      <c r="E42" s="597">
        <v>510.29199999999997</v>
      </c>
      <c r="F42" s="598">
        <v>2373.4720000000002</v>
      </c>
      <c r="G42" s="597">
        <v>550.90700000000004</v>
      </c>
      <c r="H42" s="601" t="s">
        <v>42</v>
      </c>
      <c r="I42" s="597">
        <v>310.392</v>
      </c>
      <c r="J42" s="598">
        <v>1451.777</v>
      </c>
      <c r="K42" s="600">
        <v>12.651999999999999</v>
      </c>
      <c r="L42" s="20"/>
      <c r="M42" s="596" t="s">
        <v>47</v>
      </c>
      <c r="N42" s="597">
        <v>5747.61</v>
      </c>
      <c r="O42" s="598">
        <v>26423.159</v>
      </c>
      <c r="P42" s="597">
        <v>618.34900000000005</v>
      </c>
      <c r="Q42" s="597" t="s">
        <v>44</v>
      </c>
      <c r="R42" s="597">
        <v>10150.887000000001</v>
      </c>
      <c r="S42" s="598">
        <v>47675.375999999997</v>
      </c>
      <c r="T42" s="600">
        <v>4309.21</v>
      </c>
    </row>
    <row r="43" spans="4:20" ht="14.25">
      <c r="D43" s="596" t="s">
        <v>42</v>
      </c>
      <c r="E43" s="597">
        <v>142.88999999999999</v>
      </c>
      <c r="F43" s="598">
        <v>656.75199999999995</v>
      </c>
      <c r="G43" s="597">
        <v>11.224</v>
      </c>
      <c r="H43" s="601" t="s">
        <v>70</v>
      </c>
      <c r="I43" s="597">
        <v>188.233</v>
      </c>
      <c r="J43" s="598">
        <v>880.87599999999998</v>
      </c>
      <c r="K43" s="600">
        <v>174.97</v>
      </c>
      <c r="L43" s="20"/>
      <c r="M43" s="596" t="s">
        <v>48</v>
      </c>
      <c r="N43" s="597">
        <v>4976.7079999999996</v>
      </c>
      <c r="O43" s="598">
        <v>22894.02</v>
      </c>
      <c r="P43" s="597">
        <v>11951.552</v>
      </c>
      <c r="Q43" s="597" t="s">
        <v>47</v>
      </c>
      <c r="R43" s="597">
        <v>7113.8770000000004</v>
      </c>
      <c r="S43" s="598">
        <v>33356.752999999997</v>
      </c>
      <c r="T43" s="600">
        <v>654.52300000000002</v>
      </c>
    </row>
    <row r="44" spans="4:20" ht="14.25">
      <c r="D44" s="596" t="s">
        <v>44</v>
      </c>
      <c r="E44" s="597">
        <v>33.56</v>
      </c>
      <c r="F44" s="598">
        <v>155.364</v>
      </c>
      <c r="G44" s="597">
        <v>0.86799999999999999</v>
      </c>
      <c r="H44" s="601" t="s">
        <v>63</v>
      </c>
      <c r="I44" s="597">
        <v>137.88800000000001</v>
      </c>
      <c r="J44" s="598">
        <v>645.76300000000003</v>
      </c>
      <c r="K44" s="600">
        <v>7.0430000000000001</v>
      </c>
      <c r="L44" s="20"/>
      <c r="M44" s="596" t="s">
        <v>41</v>
      </c>
      <c r="N44" s="597">
        <v>4649.4139999999998</v>
      </c>
      <c r="O44" s="598">
        <v>21379.95</v>
      </c>
      <c r="P44" s="597">
        <v>11.6</v>
      </c>
      <c r="Q44" s="597" t="s">
        <v>45</v>
      </c>
      <c r="R44" s="597">
        <v>6456.085</v>
      </c>
      <c r="S44" s="598">
        <v>30288.594000000001</v>
      </c>
      <c r="T44" s="600">
        <v>7221.4229999999998</v>
      </c>
    </row>
    <row r="45" spans="4:20" ht="14.25">
      <c r="D45" s="596" t="s">
        <v>45</v>
      </c>
      <c r="E45" s="597">
        <v>32.357999999999997</v>
      </c>
      <c r="F45" s="598">
        <v>149.637</v>
      </c>
      <c r="G45" s="597">
        <v>2.2050000000000001</v>
      </c>
      <c r="H45" s="601" t="s">
        <v>240</v>
      </c>
      <c r="I45" s="597">
        <v>128.45599999999999</v>
      </c>
      <c r="J45" s="598">
        <v>594.46400000000006</v>
      </c>
      <c r="K45" s="600">
        <v>33.51</v>
      </c>
      <c r="L45" s="20"/>
      <c r="M45" s="596" t="s">
        <v>43</v>
      </c>
      <c r="N45" s="597">
        <v>2637.6260000000002</v>
      </c>
      <c r="O45" s="598">
        <v>12140.262000000001</v>
      </c>
      <c r="P45" s="597">
        <v>832.33699999999999</v>
      </c>
      <c r="Q45" s="597" t="s">
        <v>43</v>
      </c>
      <c r="R45" s="597">
        <v>4250.6899999999996</v>
      </c>
      <c r="S45" s="598">
        <v>19962.424999999999</v>
      </c>
      <c r="T45" s="600">
        <v>636.04100000000005</v>
      </c>
    </row>
    <row r="46" spans="4:20" ht="14.25">
      <c r="D46" s="596" t="s">
        <v>47</v>
      </c>
      <c r="E46" s="597">
        <v>29.678000000000001</v>
      </c>
      <c r="F46" s="598">
        <v>137.39400000000001</v>
      </c>
      <c r="G46" s="597">
        <v>0.746</v>
      </c>
      <c r="H46" s="601" t="s">
        <v>258</v>
      </c>
      <c r="I46" s="597">
        <v>123.66</v>
      </c>
      <c r="J46" s="598">
        <v>572.274</v>
      </c>
      <c r="K46" s="600">
        <v>0.91600000000000004</v>
      </c>
      <c r="L46" s="20"/>
      <c r="M46" s="596" t="s">
        <v>44</v>
      </c>
      <c r="N46" s="597">
        <v>1912.8530000000001</v>
      </c>
      <c r="O46" s="598">
        <v>8900.8250000000007</v>
      </c>
      <c r="P46" s="597">
        <v>386.654</v>
      </c>
      <c r="Q46" s="597" t="s">
        <v>41</v>
      </c>
      <c r="R46" s="597">
        <v>3137.192</v>
      </c>
      <c r="S46" s="598">
        <v>14645.922</v>
      </c>
      <c r="T46" s="600">
        <v>5.0819999999999999</v>
      </c>
    </row>
    <row r="47" spans="4:20" ht="15">
      <c r="D47" s="625" t="s">
        <v>51</v>
      </c>
      <c r="E47" s="626">
        <v>25.827999999999999</v>
      </c>
      <c r="F47" s="627">
        <v>119.571</v>
      </c>
      <c r="G47" s="626">
        <v>3.2</v>
      </c>
      <c r="H47" s="601" t="s">
        <v>244</v>
      </c>
      <c r="I47" s="597">
        <v>68.322000000000003</v>
      </c>
      <c r="J47" s="598">
        <v>325.16300000000001</v>
      </c>
      <c r="K47" s="600">
        <v>0.56999999999999995</v>
      </c>
      <c r="L47" s="20"/>
      <c r="M47" s="596" t="s">
        <v>49</v>
      </c>
      <c r="N47" s="597">
        <v>1214.4079999999999</v>
      </c>
      <c r="O47" s="598">
        <v>5561.4290000000001</v>
      </c>
      <c r="P47" s="597">
        <v>331.67200000000003</v>
      </c>
      <c r="Q47" s="597" t="s">
        <v>49</v>
      </c>
      <c r="R47" s="597">
        <v>961.10599999999999</v>
      </c>
      <c r="S47" s="598">
        <v>4535.3490000000002</v>
      </c>
      <c r="T47" s="600">
        <v>184.44300000000001</v>
      </c>
    </row>
    <row r="48" spans="4:20" ht="15">
      <c r="D48" s="625" t="s">
        <v>221</v>
      </c>
      <c r="E48" s="626">
        <v>22.163</v>
      </c>
      <c r="F48" s="627">
        <v>103.15900000000001</v>
      </c>
      <c r="G48" s="626">
        <v>1.222</v>
      </c>
      <c r="H48" s="601" t="s">
        <v>251</v>
      </c>
      <c r="I48" s="597">
        <v>45.811</v>
      </c>
      <c r="J48" s="598">
        <v>218.02799999999999</v>
      </c>
      <c r="K48" s="600">
        <v>1</v>
      </c>
      <c r="L48" s="20"/>
      <c r="M48" s="596" t="s">
        <v>211</v>
      </c>
      <c r="N48" s="597">
        <v>912.75900000000001</v>
      </c>
      <c r="O48" s="598">
        <v>4175.5749999999998</v>
      </c>
      <c r="P48" s="597">
        <v>899.05600000000004</v>
      </c>
      <c r="Q48" s="597" t="s">
        <v>63</v>
      </c>
      <c r="R48" s="597">
        <v>924.84299999999996</v>
      </c>
      <c r="S48" s="598">
        <v>4337.7560000000003</v>
      </c>
      <c r="T48" s="600">
        <v>3699.4209999999998</v>
      </c>
    </row>
    <row r="49" spans="2:20" ht="15.75" thickBot="1">
      <c r="D49" s="628" t="s">
        <v>250</v>
      </c>
      <c r="E49" s="629">
        <v>0.57999999999999996</v>
      </c>
      <c r="F49" s="630">
        <v>2.7280000000000002</v>
      </c>
      <c r="G49" s="629">
        <v>0.02</v>
      </c>
      <c r="H49" s="241" t="s">
        <v>47</v>
      </c>
      <c r="I49" s="603">
        <v>32.529000000000003</v>
      </c>
      <c r="J49" s="604">
        <v>152.52099999999999</v>
      </c>
      <c r="K49" s="606">
        <v>0.72</v>
      </c>
      <c r="L49" s="20"/>
      <c r="M49" s="596" t="s">
        <v>46</v>
      </c>
      <c r="N49" s="597">
        <v>621.745</v>
      </c>
      <c r="O49" s="598">
        <v>2847.3539999999998</v>
      </c>
      <c r="P49" s="597">
        <v>347.84699999999998</v>
      </c>
      <c r="Q49" s="597" t="s">
        <v>252</v>
      </c>
      <c r="R49" s="597">
        <v>597.70899999999995</v>
      </c>
      <c r="S49" s="598">
        <v>2812.7579999999998</v>
      </c>
      <c r="T49" s="600">
        <v>2.8239999999999998</v>
      </c>
    </row>
    <row r="50" spans="2:20" ht="15.75" thickBot="1">
      <c r="D50" s="607" t="s">
        <v>65</v>
      </c>
      <c r="E50" s="20"/>
      <c r="F50" s="20"/>
      <c r="G50" s="20"/>
      <c r="H50" s="20"/>
      <c r="I50" s="20"/>
      <c r="J50" s="20"/>
      <c r="K50" s="20"/>
      <c r="L50" s="20"/>
      <c r="M50" s="602" t="s">
        <v>66</v>
      </c>
      <c r="N50" s="603">
        <v>502.05900000000003</v>
      </c>
      <c r="O50" s="604">
        <v>2342.2159999999999</v>
      </c>
      <c r="P50" s="603">
        <v>1184.0319999999999</v>
      </c>
      <c r="Q50" s="603" t="s">
        <v>66</v>
      </c>
      <c r="R50" s="603">
        <v>520.96500000000003</v>
      </c>
      <c r="S50" s="604">
        <v>2455.3910000000001</v>
      </c>
      <c r="T50" s="606">
        <v>947.80799999999999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607" t="s">
        <v>65</v>
      </c>
      <c r="N51" s="610"/>
      <c r="O51" s="631"/>
      <c r="P51" s="610"/>
      <c r="Q51" s="608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93"/>
      <c r="N52" s="610"/>
      <c r="O52" s="610"/>
      <c r="P52" s="610"/>
      <c r="Q52" s="610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93"/>
      <c r="N53" s="610"/>
      <c r="O53" s="610"/>
      <c r="P53" s="610"/>
      <c r="Q53" s="610"/>
      <c r="R53" s="20"/>
      <c r="S53" s="20"/>
      <c r="T53" s="20"/>
    </row>
    <row r="54" spans="2:20" ht="15.7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7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workbookViewId="0">
      <selection activeCell="T32" sqref="T32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0.140625" bestFit="1" customWidth="1"/>
    <col min="19" max="19" width="9.28515625" bestFit="1" customWidth="1"/>
  </cols>
  <sheetData>
    <row r="2" spans="2:19" ht="15.75">
      <c r="B2" s="327" t="s">
        <v>235</v>
      </c>
      <c r="C2" s="328"/>
      <c r="D2" s="328"/>
      <c r="E2" s="328"/>
      <c r="F2" s="328"/>
      <c r="G2" s="328"/>
      <c r="H2" s="328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</row>
    <row r="3" spans="2:19" ht="15.75">
      <c r="B3" s="325" t="s">
        <v>61</v>
      </c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</row>
    <row r="4" spans="2:19" ht="15.75"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</row>
    <row r="5" spans="2:19" ht="15.75">
      <c r="B5" s="325"/>
      <c r="C5" s="323" t="s">
        <v>57</v>
      </c>
      <c r="D5" s="323"/>
      <c r="E5" s="323"/>
      <c r="F5" s="323"/>
      <c r="G5" s="323"/>
      <c r="H5" s="323"/>
      <c r="I5" s="323"/>
      <c r="J5" s="329"/>
      <c r="K5" s="325"/>
      <c r="L5" s="323" t="s">
        <v>57</v>
      </c>
      <c r="M5" s="323"/>
      <c r="N5" s="323"/>
      <c r="O5" s="323"/>
      <c r="P5" s="323"/>
      <c r="Q5" s="323"/>
      <c r="R5" s="323"/>
      <c r="S5" s="324"/>
    </row>
    <row r="6" spans="2:19" ht="16.5" thickBot="1">
      <c r="B6" s="325"/>
      <c r="C6" s="326" t="s">
        <v>58</v>
      </c>
      <c r="D6" s="323"/>
      <c r="E6" s="323"/>
      <c r="F6" s="323"/>
      <c r="G6" s="323"/>
      <c r="H6" s="323"/>
      <c r="I6" s="323"/>
      <c r="J6" s="324"/>
      <c r="K6" s="325"/>
      <c r="L6" s="326" t="s">
        <v>58</v>
      </c>
      <c r="M6" s="323"/>
      <c r="N6" s="323"/>
      <c r="O6" s="323"/>
      <c r="P6" s="323"/>
      <c r="Q6" s="323"/>
      <c r="R6" s="323"/>
      <c r="S6" s="324"/>
    </row>
    <row r="7" spans="2:19" ht="16.5" thickBot="1">
      <c r="B7" s="325"/>
      <c r="C7" s="330" t="s">
        <v>55</v>
      </c>
      <c r="D7" s="331"/>
      <c r="E7" s="331"/>
      <c r="F7" s="331"/>
      <c r="G7" s="331"/>
      <c r="H7" s="331"/>
      <c r="I7" s="331"/>
      <c r="J7" s="332"/>
      <c r="K7" s="325"/>
      <c r="L7" s="330" t="s">
        <v>56</v>
      </c>
      <c r="M7" s="331"/>
      <c r="N7" s="331"/>
      <c r="O7" s="331"/>
      <c r="P7" s="331"/>
      <c r="Q7" s="331"/>
      <c r="R7" s="331"/>
      <c r="S7" s="332"/>
    </row>
    <row r="8" spans="2:19" ht="16.5" thickBot="1">
      <c r="B8" s="325"/>
      <c r="C8" s="333" t="s">
        <v>236</v>
      </c>
      <c r="D8" s="334"/>
      <c r="E8" s="335"/>
      <c r="F8" s="336"/>
      <c r="G8" s="333"/>
      <c r="H8" s="334" t="s">
        <v>237</v>
      </c>
      <c r="I8" s="337"/>
      <c r="J8" s="336"/>
      <c r="K8" s="325"/>
      <c r="L8" s="333" t="s">
        <v>238</v>
      </c>
      <c r="M8" s="334"/>
      <c r="N8" s="335"/>
      <c r="O8" s="336"/>
      <c r="P8" s="333"/>
      <c r="Q8" s="334" t="s">
        <v>237</v>
      </c>
      <c r="R8" s="337"/>
      <c r="S8" s="336"/>
    </row>
    <row r="9" spans="2:19" ht="48" thickBot="1">
      <c r="B9" s="325"/>
      <c r="C9" s="338" t="s">
        <v>36</v>
      </c>
      <c r="D9" s="339" t="s">
        <v>37</v>
      </c>
      <c r="E9" s="340" t="s">
        <v>59</v>
      </c>
      <c r="F9" s="341" t="s">
        <v>38</v>
      </c>
      <c r="G9" s="342" t="s">
        <v>36</v>
      </c>
      <c r="H9" s="343" t="s">
        <v>37</v>
      </c>
      <c r="I9" s="344" t="s">
        <v>59</v>
      </c>
      <c r="J9" s="343" t="s">
        <v>38</v>
      </c>
      <c r="K9" s="325"/>
      <c r="L9" s="345" t="s">
        <v>36</v>
      </c>
      <c r="M9" s="343" t="s">
        <v>37</v>
      </c>
      <c r="N9" s="344" t="s">
        <v>59</v>
      </c>
      <c r="O9" s="343" t="s">
        <v>38</v>
      </c>
      <c r="P9" s="342" t="s">
        <v>36</v>
      </c>
      <c r="Q9" s="343" t="s">
        <v>37</v>
      </c>
      <c r="R9" s="344" t="s">
        <v>59</v>
      </c>
      <c r="S9" s="343" t="s">
        <v>38</v>
      </c>
    </row>
    <row r="10" spans="2:19" ht="16.5" thickBot="1">
      <c r="B10" s="325"/>
      <c r="C10" s="346" t="s">
        <v>39</v>
      </c>
      <c r="D10" s="347">
        <v>2731952.6710000001</v>
      </c>
      <c r="E10" s="348">
        <v>12484091.987</v>
      </c>
      <c r="F10" s="349">
        <v>1481531.14</v>
      </c>
      <c r="G10" s="350" t="s">
        <v>39</v>
      </c>
      <c r="H10" s="349">
        <v>4282894.6670000004</v>
      </c>
      <c r="I10" s="348">
        <v>20042450.379999999</v>
      </c>
      <c r="J10" s="351">
        <v>1585937.399</v>
      </c>
      <c r="K10" s="325"/>
      <c r="L10" s="346" t="s">
        <v>39</v>
      </c>
      <c r="M10" s="352">
        <v>106484.663</v>
      </c>
      <c r="N10" s="348">
        <v>486451.723</v>
      </c>
      <c r="O10" s="353">
        <v>77632.076000000001</v>
      </c>
      <c r="P10" s="354" t="s">
        <v>39</v>
      </c>
      <c r="Q10" s="352">
        <v>115405.565</v>
      </c>
      <c r="R10" s="348">
        <v>539750.41899999999</v>
      </c>
      <c r="S10" s="351">
        <v>69170.282000000007</v>
      </c>
    </row>
    <row r="11" spans="2:19" ht="15.75">
      <c r="B11" s="325"/>
      <c r="C11" s="355" t="s">
        <v>40</v>
      </c>
      <c r="D11" s="356">
        <v>595597.83100000001</v>
      </c>
      <c r="E11" s="357">
        <v>2722703.068</v>
      </c>
      <c r="F11" s="358">
        <v>247329.111</v>
      </c>
      <c r="G11" s="359" t="s">
        <v>40</v>
      </c>
      <c r="H11" s="356">
        <v>995503.924</v>
      </c>
      <c r="I11" s="357">
        <v>4662915.9630000005</v>
      </c>
      <c r="J11" s="358">
        <v>286389.36099999998</v>
      </c>
      <c r="K11" s="325"/>
      <c r="L11" s="355" t="s">
        <v>40</v>
      </c>
      <c r="M11" s="360">
        <v>39468.603999999999</v>
      </c>
      <c r="N11" s="361">
        <v>179947.80600000001</v>
      </c>
      <c r="O11" s="360">
        <v>30751.01</v>
      </c>
      <c r="P11" s="362" t="s">
        <v>53</v>
      </c>
      <c r="Q11" s="360">
        <v>44574.571000000004</v>
      </c>
      <c r="R11" s="361">
        <v>209766.71100000001</v>
      </c>
      <c r="S11" s="363">
        <v>21285.187999999998</v>
      </c>
    </row>
    <row r="12" spans="2:19" ht="15.75">
      <c r="B12" s="325"/>
      <c r="C12" s="364" t="s">
        <v>41</v>
      </c>
      <c r="D12" s="365">
        <v>378880.098</v>
      </c>
      <c r="E12" s="366">
        <v>1733082.1440000001</v>
      </c>
      <c r="F12" s="367">
        <v>141131.76699999999</v>
      </c>
      <c r="G12" s="368" t="s">
        <v>41</v>
      </c>
      <c r="H12" s="365">
        <v>605872.11699999997</v>
      </c>
      <c r="I12" s="366">
        <v>2835398.9730000002</v>
      </c>
      <c r="J12" s="367">
        <v>159551.53099999999</v>
      </c>
      <c r="K12" s="325"/>
      <c r="L12" s="364" t="s">
        <v>53</v>
      </c>
      <c r="M12" s="365">
        <v>25594.238000000001</v>
      </c>
      <c r="N12" s="366">
        <v>117246.348</v>
      </c>
      <c r="O12" s="365">
        <v>13225.496999999999</v>
      </c>
      <c r="P12" s="368" t="s">
        <v>40</v>
      </c>
      <c r="Q12" s="365">
        <v>30142.677</v>
      </c>
      <c r="R12" s="366">
        <v>140255.29699999999</v>
      </c>
      <c r="S12" s="367">
        <v>25812.291000000001</v>
      </c>
    </row>
    <row r="13" spans="2:19" ht="15.75">
      <c r="B13" s="325"/>
      <c r="C13" s="364" t="s">
        <v>43</v>
      </c>
      <c r="D13" s="365">
        <v>294783.07799999998</v>
      </c>
      <c r="E13" s="366">
        <v>1346436.287</v>
      </c>
      <c r="F13" s="367">
        <v>122090.719</v>
      </c>
      <c r="G13" s="368" t="s">
        <v>43</v>
      </c>
      <c r="H13" s="365">
        <v>491735.353</v>
      </c>
      <c r="I13" s="366">
        <v>2299764.7510000002</v>
      </c>
      <c r="J13" s="367">
        <v>147181.51999999999</v>
      </c>
      <c r="K13" s="325"/>
      <c r="L13" s="364" t="s">
        <v>51</v>
      </c>
      <c r="M13" s="365">
        <v>6107.9040000000005</v>
      </c>
      <c r="N13" s="366">
        <v>27898.812999999998</v>
      </c>
      <c r="O13" s="365">
        <v>4740.2240000000002</v>
      </c>
      <c r="P13" s="368" t="s">
        <v>50</v>
      </c>
      <c r="Q13" s="365">
        <v>7385.6260000000002</v>
      </c>
      <c r="R13" s="366">
        <v>34540</v>
      </c>
      <c r="S13" s="367">
        <v>5605.3130000000001</v>
      </c>
    </row>
    <row r="14" spans="2:19" ht="15.75">
      <c r="B14" s="325"/>
      <c r="C14" s="364" t="s">
        <v>70</v>
      </c>
      <c r="D14" s="365">
        <v>271532.68800000002</v>
      </c>
      <c r="E14" s="366">
        <v>1239955.0260000001</v>
      </c>
      <c r="F14" s="367">
        <v>141476.236</v>
      </c>
      <c r="G14" s="368" t="s">
        <v>70</v>
      </c>
      <c r="H14" s="365">
        <v>431875.8</v>
      </c>
      <c r="I14" s="366">
        <v>2018385.5460000001</v>
      </c>
      <c r="J14" s="367">
        <v>157093.951</v>
      </c>
      <c r="K14" s="325"/>
      <c r="L14" s="364" t="s">
        <v>70</v>
      </c>
      <c r="M14" s="365">
        <v>5287.491</v>
      </c>
      <c r="N14" s="366">
        <v>24096.166000000001</v>
      </c>
      <c r="O14" s="365">
        <v>3932.18</v>
      </c>
      <c r="P14" s="368" t="s">
        <v>51</v>
      </c>
      <c r="Q14" s="365">
        <v>6918.2730000000001</v>
      </c>
      <c r="R14" s="366">
        <v>32397.49</v>
      </c>
      <c r="S14" s="367">
        <v>3220.4549999999999</v>
      </c>
    </row>
    <row r="15" spans="2:19" ht="15.75">
      <c r="B15" s="325"/>
      <c r="C15" s="364" t="s">
        <v>42</v>
      </c>
      <c r="D15" s="365">
        <v>149311.08300000001</v>
      </c>
      <c r="E15" s="366">
        <v>681995.29700000002</v>
      </c>
      <c r="F15" s="367">
        <v>70702.142999999996</v>
      </c>
      <c r="G15" s="368" t="s">
        <v>42</v>
      </c>
      <c r="H15" s="365">
        <v>210633.01199999999</v>
      </c>
      <c r="I15" s="366">
        <v>985226.90500000003</v>
      </c>
      <c r="J15" s="367">
        <v>70207.691000000006</v>
      </c>
      <c r="K15" s="325"/>
      <c r="L15" s="364" t="s">
        <v>50</v>
      </c>
      <c r="M15" s="365">
        <v>4553.259</v>
      </c>
      <c r="N15" s="366">
        <v>20847.317999999999</v>
      </c>
      <c r="O15" s="365">
        <v>5615.6220000000003</v>
      </c>
      <c r="P15" s="368" t="s">
        <v>43</v>
      </c>
      <c r="Q15" s="365">
        <v>4380.5450000000001</v>
      </c>
      <c r="R15" s="366">
        <v>20257.34</v>
      </c>
      <c r="S15" s="367">
        <v>1667.183</v>
      </c>
    </row>
    <row r="16" spans="2:19" ht="15.75">
      <c r="B16" s="325"/>
      <c r="C16" s="364" t="s">
        <v>49</v>
      </c>
      <c r="D16" s="365">
        <v>101849.30100000001</v>
      </c>
      <c r="E16" s="366">
        <v>465068.51199999999</v>
      </c>
      <c r="F16" s="367">
        <v>42920.981</v>
      </c>
      <c r="G16" s="368" t="s">
        <v>49</v>
      </c>
      <c r="H16" s="365">
        <v>196116.92199999999</v>
      </c>
      <c r="I16" s="366">
        <v>918179.57200000004</v>
      </c>
      <c r="J16" s="367">
        <v>56319.83</v>
      </c>
      <c r="K16" s="325"/>
      <c r="L16" s="364" t="s">
        <v>43</v>
      </c>
      <c r="M16" s="365">
        <v>4415.8280000000004</v>
      </c>
      <c r="N16" s="366">
        <v>20198.616999999998</v>
      </c>
      <c r="O16" s="365">
        <v>2504.4459999999999</v>
      </c>
      <c r="P16" s="368" t="s">
        <v>70</v>
      </c>
      <c r="Q16" s="365">
        <v>3997.067</v>
      </c>
      <c r="R16" s="366">
        <v>18711.221000000001</v>
      </c>
      <c r="S16" s="367">
        <v>2053.569</v>
      </c>
    </row>
    <row r="17" spans="2:19" ht="15.75">
      <c r="B17" s="325"/>
      <c r="C17" s="364" t="s">
        <v>45</v>
      </c>
      <c r="D17" s="365">
        <v>86562.501999999993</v>
      </c>
      <c r="E17" s="366">
        <v>395159.826</v>
      </c>
      <c r="F17" s="367">
        <v>45610.464999999997</v>
      </c>
      <c r="G17" s="368" t="s">
        <v>46</v>
      </c>
      <c r="H17" s="365">
        <v>128836.459</v>
      </c>
      <c r="I17" s="366">
        <v>602234.79200000002</v>
      </c>
      <c r="J17" s="367">
        <v>45538.707999999999</v>
      </c>
      <c r="K17" s="325"/>
      <c r="L17" s="364" t="s">
        <v>47</v>
      </c>
      <c r="M17" s="365">
        <v>4293.6589999999997</v>
      </c>
      <c r="N17" s="366">
        <v>19644.909</v>
      </c>
      <c r="O17" s="365">
        <v>5088.1289999999999</v>
      </c>
      <c r="P17" s="368" t="s">
        <v>187</v>
      </c>
      <c r="Q17" s="365">
        <v>3522.0279999999998</v>
      </c>
      <c r="R17" s="366">
        <v>16327.314</v>
      </c>
      <c r="S17" s="367">
        <v>1062.337</v>
      </c>
    </row>
    <row r="18" spans="2:19" ht="15.75">
      <c r="B18" s="325"/>
      <c r="C18" s="364" t="s">
        <v>46</v>
      </c>
      <c r="D18" s="365">
        <v>84121.966</v>
      </c>
      <c r="E18" s="366">
        <v>384251.15</v>
      </c>
      <c r="F18" s="367">
        <v>43361.499000000003</v>
      </c>
      <c r="G18" s="368" t="s">
        <v>45</v>
      </c>
      <c r="H18" s="365">
        <v>123345.689</v>
      </c>
      <c r="I18" s="366">
        <v>576329.38199999998</v>
      </c>
      <c r="J18" s="367">
        <v>46952.732000000004</v>
      </c>
      <c r="K18" s="325"/>
      <c r="L18" s="364" t="s">
        <v>49</v>
      </c>
      <c r="M18" s="365">
        <v>3483.8119999999999</v>
      </c>
      <c r="N18" s="366">
        <v>15899.67</v>
      </c>
      <c r="O18" s="365">
        <v>1850.674</v>
      </c>
      <c r="P18" s="368" t="s">
        <v>45</v>
      </c>
      <c r="Q18" s="365">
        <v>2692.68</v>
      </c>
      <c r="R18" s="366">
        <v>12519.527</v>
      </c>
      <c r="S18" s="367">
        <v>820.44799999999998</v>
      </c>
    </row>
    <row r="19" spans="2:19" ht="15.75">
      <c r="B19" s="325"/>
      <c r="C19" s="364" t="s">
        <v>114</v>
      </c>
      <c r="D19" s="365">
        <v>71679.824999999997</v>
      </c>
      <c r="E19" s="366">
        <v>327183.09000000003</v>
      </c>
      <c r="F19" s="367">
        <v>73947.713000000003</v>
      </c>
      <c r="G19" s="368" t="s">
        <v>52</v>
      </c>
      <c r="H19" s="365">
        <v>97459.551999999996</v>
      </c>
      <c r="I19" s="366">
        <v>455965.19400000002</v>
      </c>
      <c r="J19" s="367">
        <v>23234.329000000002</v>
      </c>
      <c r="K19" s="325"/>
      <c r="L19" s="364" t="s">
        <v>42</v>
      </c>
      <c r="M19" s="365">
        <v>3323.6089999999999</v>
      </c>
      <c r="N19" s="366">
        <v>15168.53</v>
      </c>
      <c r="O19" s="365">
        <v>2139.7040000000002</v>
      </c>
      <c r="P19" s="368" t="s">
        <v>207</v>
      </c>
      <c r="Q19" s="365">
        <v>2510.1529999999998</v>
      </c>
      <c r="R19" s="366">
        <v>11759.960999999999</v>
      </c>
      <c r="S19" s="367">
        <v>664.928</v>
      </c>
    </row>
    <row r="20" spans="2:19" ht="15.75">
      <c r="B20" s="325"/>
      <c r="C20" s="364" t="s">
        <v>50</v>
      </c>
      <c r="D20" s="365">
        <v>64407.277999999998</v>
      </c>
      <c r="E20" s="366">
        <v>294399.47100000002</v>
      </c>
      <c r="F20" s="367">
        <v>28621.995999999999</v>
      </c>
      <c r="G20" s="368" t="s">
        <v>48</v>
      </c>
      <c r="H20" s="365">
        <v>82281.553</v>
      </c>
      <c r="I20" s="366">
        <v>384583.85399999999</v>
      </c>
      <c r="J20" s="367">
        <v>33365.595000000001</v>
      </c>
      <c r="K20" s="325"/>
      <c r="L20" s="364" t="s">
        <v>187</v>
      </c>
      <c r="M20" s="365">
        <v>3087.3780000000002</v>
      </c>
      <c r="N20" s="366">
        <v>14126.950999999999</v>
      </c>
      <c r="O20" s="365">
        <v>1393.0409999999999</v>
      </c>
      <c r="P20" s="368" t="s">
        <v>47</v>
      </c>
      <c r="Q20" s="365">
        <v>2088.3679999999999</v>
      </c>
      <c r="R20" s="366">
        <v>9716.7360000000008</v>
      </c>
      <c r="S20" s="367">
        <v>2419.239</v>
      </c>
    </row>
    <row r="21" spans="2:19" ht="15.75">
      <c r="B21" s="325"/>
      <c r="C21" s="364" t="s">
        <v>52</v>
      </c>
      <c r="D21" s="365">
        <v>61834.974000000002</v>
      </c>
      <c r="E21" s="366">
        <v>282776.96999999997</v>
      </c>
      <c r="F21" s="367">
        <v>19999.233</v>
      </c>
      <c r="G21" s="368" t="s">
        <v>143</v>
      </c>
      <c r="H21" s="365">
        <v>76932.672999999995</v>
      </c>
      <c r="I21" s="366">
        <v>362701.92499999999</v>
      </c>
      <c r="J21" s="367">
        <v>59166.525999999998</v>
      </c>
      <c r="K21" s="325"/>
      <c r="L21" s="364" t="s">
        <v>46</v>
      </c>
      <c r="M21" s="365">
        <v>1345.5630000000001</v>
      </c>
      <c r="N21" s="366">
        <v>6135.8760000000002</v>
      </c>
      <c r="O21" s="365">
        <v>1915.595</v>
      </c>
      <c r="P21" s="368" t="s">
        <v>49</v>
      </c>
      <c r="Q21" s="365">
        <v>1756.827</v>
      </c>
      <c r="R21" s="366">
        <v>8209.0220000000008</v>
      </c>
      <c r="S21" s="367">
        <v>972.56299999999999</v>
      </c>
    </row>
    <row r="22" spans="2:19" ht="15.75">
      <c r="B22" s="325"/>
      <c r="C22" s="364" t="s">
        <v>63</v>
      </c>
      <c r="D22" s="365">
        <v>60662.127999999997</v>
      </c>
      <c r="E22" s="366">
        <v>277048.734</v>
      </c>
      <c r="F22" s="367">
        <v>35937.885999999999</v>
      </c>
      <c r="G22" s="368" t="s">
        <v>50</v>
      </c>
      <c r="H22" s="365">
        <v>76559.736000000004</v>
      </c>
      <c r="I22" s="366">
        <v>357259.95500000002</v>
      </c>
      <c r="J22" s="367">
        <v>29363.251</v>
      </c>
      <c r="K22" s="325"/>
      <c r="L22" s="364" t="s">
        <v>45</v>
      </c>
      <c r="M22" s="365">
        <v>1081.2260000000001</v>
      </c>
      <c r="N22" s="366">
        <v>4948.1480000000001</v>
      </c>
      <c r="O22" s="365">
        <v>768.91700000000003</v>
      </c>
      <c r="P22" s="368" t="s">
        <v>46</v>
      </c>
      <c r="Q22" s="365">
        <v>1268.153</v>
      </c>
      <c r="R22" s="366">
        <v>5841.4489999999996</v>
      </c>
      <c r="S22" s="367">
        <v>1154.5409999999999</v>
      </c>
    </row>
    <row r="23" spans="2:19" ht="15.75">
      <c r="B23" s="325"/>
      <c r="C23" s="364" t="s">
        <v>48</v>
      </c>
      <c r="D23" s="365">
        <v>58740.391000000003</v>
      </c>
      <c r="E23" s="366">
        <v>268149.57699999999</v>
      </c>
      <c r="F23" s="367">
        <v>34580.928</v>
      </c>
      <c r="G23" s="368" t="s">
        <v>51</v>
      </c>
      <c r="H23" s="365">
        <v>76008.975000000006</v>
      </c>
      <c r="I23" s="366">
        <v>354843.20500000002</v>
      </c>
      <c r="J23" s="367">
        <v>26182.037</v>
      </c>
      <c r="K23" s="325"/>
      <c r="L23" s="364" t="s">
        <v>207</v>
      </c>
      <c r="M23" s="365">
        <v>1009.072</v>
      </c>
      <c r="N23" s="366">
        <v>4598.92</v>
      </c>
      <c r="O23" s="365">
        <v>415.58699999999999</v>
      </c>
      <c r="P23" s="368" t="s">
        <v>42</v>
      </c>
      <c r="Q23" s="365">
        <v>1138.393</v>
      </c>
      <c r="R23" s="366">
        <v>5288.4669999999996</v>
      </c>
      <c r="S23" s="367">
        <v>440.14100000000002</v>
      </c>
    </row>
    <row r="24" spans="2:19" ht="15.75">
      <c r="B24" s="325"/>
      <c r="C24" s="364" t="s">
        <v>143</v>
      </c>
      <c r="D24" s="365">
        <v>49684.228000000003</v>
      </c>
      <c r="E24" s="366">
        <v>227487.77299999999</v>
      </c>
      <c r="F24" s="367">
        <v>54749.529000000002</v>
      </c>
      <c r="G24" s="368" t="s">
        <v>63</v>
      </c>
      <c r="H24" s="365">
        <v>67474.195000000007</v>
      </c>
      <c r="I24" s="366">
        <v>314590.88400000002</v>
      </c>
      <c r="J24" s="367">
        <v>26666.018</v>
      </c>
      <c r="K24" s="325"/>
      <c r="L24" s="364" t="s">
        <v>66</v>
      </c>
      <c r="M24" s="365">
        <v>560.74300000000005</v>
      </c>
      <c r="N24" s="366">
        <v>2570.759</v>
      </c>
      <c r="O24" s="365">
        <v>552.67100000000005</v>
      </c>
      <c r="P24" s="368" t="s">
        <v>48</v>
      </c>
      <c r="Q24" s="365">
        <v>680.85599999999999</v>
      </c>
      <c r="R24" s="366">
        <v>3182.261</v>
      </c>
      <c r="S24" s="367">
        <v>533.46400000000006</v>
      </c>
    </row>
    <row r="25" spans="2:19" ht="15.75">
      <c r="B25" s="325"/>
      <c r="C25" s="364" t="s">
        <v>44</v>
      </c>
      <c r="D25" s="365">
        <v>37718.966999999997</v>
      </c>
      <c r="E25" s="366">
        <v>172310.06599999999</v>
      </c>
      <c r="F25" s="367">
        <v>14535.290999999999</v>
      </c>
      <c r="G25" s="368" t="s">
        <v>47</v>
      </c>
      <c r="H25" s="365">
        <v>58105.036</v>
      </c>
      <c r="I25" s="366">
        <v>273195.87800000003</v>
      </c>
      <c r="J25" s="367">
        <v>17391.032999999999</v>
      </c>
      <c r="K25" s="325"/>
      <c r="L25" s="364" t="s">
        <v>41</v>
      </c>
      <c r="M25" s="369">
        <v>528.92499999999995</v>
      </c>
      <c r="N25" s="370">
        <v>2410.3090000000002</v>
      </c>
      <c r="O25" s="365">
        <v>626.32299999999998</v>
      </c>
      <c r="P25" s="368" t="s">
        <v>41</v>
      </c>
      <c r="Q25" s="365">
        <v>632.03499999999997</v>
      </c>
      <c r="R25" s="366">
        <v>2918.5419999999999</v>
      </c>
      <c r="S25" s="367">
        <v>419.45400000000001</v>
      </c>
    </row>
    <row r="26" spans="2:19" ht="16.5" thickBot="1">
      <c r="B26" s="325"/>
      <c r="C26" s="371" t="s">
        <v>53</v>
      </c>
      <c r="D26" s="372">
        <v>36000.186000000002</v>
      </c>
      <c r="E26" s="373">
        <v>164460.943</v>
      </c>
      <c r="F26" s="374">
        <v>98842.490999999995</v>
      </c>
      <c r="G26" s="375" t="s">
        <v>44</v>
      </c>
      <c r="H26" s="372">
        <v>53421.432999999997</v>
      </c>
      <c r="I26" s="373">
        <v>249674.07500000001</v>
      </c>
      <c r="J26" s="374">
        <v>16048.561</v>
      </c>
      <c r="K26" s="325"/>
      <c r="L26" s="376" t="s">
        <v>220</v>
      </c>
      <c r="M26" s="372">
        <v>514.89499999999998</v>
      </c>
      <c r="N26" s="373">
        <v>2357.65</v>
      </c>
      <c r="O26" s="372">
        <v>560.45299999999997</v>
      </c>
      <c r="P26" s="375" t="s">
        <v>226</v>
      </c>
      <c r="Q26" s="372">
        <v>525.81299999999999</v>
      </c>
      <c r="R26" s="373">
        <v>2466.6039999999998</v>
      </c>
      <c r="S26" s="374">
        <v>141.441</v>
      </c>
    </row>
    <row r="27" spans="2:19" ht="15.75">
      <c r="B27" s="325"/>
      <c r="C27" s="377" t="s">
        <v>65</v>
      </c>
      <c r="D27" s="325"/>
      <c r="E27" s="325"/>
      <c r="F27" s="325"/>
      <c r="G27" s="325"/>
      <c r="H27" s="325"/>
      <c r="I27" s="325"/>
      <c r="J27" s="325"/>
      <c r="K27" s="325"/>
      <c r="L27" s="377" t="s">
        <v>65</v>
      </c>
      <c r="M27" s="325"/>
      <c r="N27" s="325"/>
      <c r="O27" s="325"/>
      <c r="P27" s="323"/>
      <c r="Q27" s="323"/>
      <c r="R27" s="323"/>
      <c r="S27" s="325"/>
    </row>
    <row r="28" spans="2:19" ht="15.75"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77"/>
      <c r="M28" s="325"/>
      <c r="N28" s="325"/>
      <c r="O28" s="325"/>
      <c r="P28" s="323"/>
      <c r="Q28" s="323"/>
      <c r="R28" s="323"/>
      <c r="S28" s="325"/>
    </row>
    <row r="29" spans="2:19" ht="15.75">
      <c r="B29" s="325"/>
      <c r="C29" s="325"/>
      <c r="D29" s="325"/>
      <c r="E29" s="325"/>
      <c r="F29" s="325"/>
      <c r="G29" s="325"/>
      <c r="H29" s="325"/>
      <c r="I29" s="325"/>
      <c r="J29" s="325"/>
      <c r="K29" s="325"/>
      <c r="L29" s="377"/>
      <c r="M29" s="325"/>
      <c r="N29" s="325"/>
      <c r="O29" s="325"/>
      <c r="P29" s="323"/>
      <c r="Q29" s="323"/>
      <c r="R29" s="323"/>
      <c r="S29" s="325"/>
    </row>
    <row r="30" spans="2:19" ht="15.75">
      <c r="B30" s="325"/>
      <c r="C30" s="323" t="s">
        <v>60</v>
      </c>
      <c r="D30" s="323"/>
      <c r="E30" s="323"/>
      <c r="F30" s="323"/>
      <c r="G30" s="323"/>
      <c r="H30" s="323"/>
      <c r="I30" s="378"/>
      <c r="J30" s="324"/>
      <c r="K30" s="325"/>
      <c r="L30" s="323" t="s">
        <v>60</v>
      </c>
      <c r="M30" s="323"/>
      <c r="N30" s="323"/>
      <c r="O30" s="323"/>
      <c r="P30" s="323"/>
      <c r="Q30" s="323"/>
      <c r="R30" s="323"/>
      <c r="S30" s="325"/>
    </row>
    <row r="31" spans="2:19" ht="16.5" thickBot="1">
      <c r="B31" s="325"/>
      <c r="C31" s="326" t="s">
        <v>58</v>
      </c>
      <c r="D31" s="324"/>
      <c r="E31" s="324"/>
      <c r="F31" s="324"/>
      <c r="G31" s="324"/>
      <c r="H31" s="324"/>
      <c r="I31" s="324"/>
      <c r="J31" s="324"/>
      <c r="K31" s="325"/>
      <c r="L31" s="326" t="s">
        <v>58</v>
      </c>
      <c r="M31" s="324"/>
      <c r="N31" s="324"/>
      <c r="O31" s="324"/>
      <c r="P31" s="324"/>
      <c r="Q31" s="324"/>
      <c r="R31" s="324"/>
      <c r="S31" s="325"/>
    </row>
    <row r="32" spans="2:19" ht="16.5" thickBot="1">
      <c r="B32" s="325"/>
      <c r="C32" s="330" t="s">
        <v>55</v>
      </c>
      <c r="D32" s="330"/>
      <c r="E32" s="331"/>
      <c r="F32" s="331"/>
      <c r="G32" s="331"/>
      <c r="H32" s="331"/>
      <c r="I32" s="331"/>
      <c r="J32" s="332"/>
      <c r="K32" s="325"/>
      <c r="L32" s="330" t="s">
        <v>56</v>
      </c>
      <c r="M32" s="331"/>
      <c r="N32" s="331"/>
      <c r="O32" s="331"/>
      <c r="P32" s="331"/>
      <c r="Q32" s="331"/>
      <c r="R32" s="331"/>
      <c r="S32" s="332"/>
    </row>
    <row r="33" spans="2:19" ht="16.5" thickBot="1">
      <c r="B33" s="325"/>
      <c r="C33" s="333" t="s">
        <v>238</v>
      </c>
      <c r="D33" s="334"/>
      <c r="E33" s="335"/>
      <c r="F33" s="336"/>
      <c r="G33" s="333"/>
      <c r="H33" s="334" t="s">
        <v>237</v>
      </c>
      <c r="I33" s="337"/>
      <c r="J33" s="336"/>
      <c r="K33" s="325"/>
      <c r="L33" s="333" t="s">
        <v>238</v>
      </c>
      <c r="M33" s="334"/>
      <c r="N33" s="335"/>
      <c r="O33" s="336"/>
      <c r="P33" s="333"/>
      <c r="Q33" s="334" t="s">
        <v>237</v>
      </c>
      <c r="R33" s="337"/>
      <c r="S33" s="336"/>
    </row>
    <row r="34" spans="2:19" ht="48" thickBot="1">
      <c r="B34" s="325"/>
      <c r="C34" s="379" t="s">
        <v>36</v>
      </c>
      <c r="D34" s="380" t="s">
        <v>37</v>
      </c>
      <c r="E34" s="381" t="s">
        <v>59</v>
      </c>
      <c r="F34" s="382" t="s">
        <v>38</v>
      </c>
      <c r="G34" s="379" t="s">
        <v>36</v>
      </c>
      <c r="H34" s="380" t="s">
        <v>37</v>
      </c>
      <c r="I34" s="381" t="s">
        <v>59</v>
      </c>
      <c r="J34" s="383" t="s">
        <v>38</v>
      </c>
      <c r="K34" s="325"/>
      <c r="L34" s="384" t="s">
        <v>36</v>
      </c>
      <c r="M34" s="385" t="s">
        <v>37</v>
      </c>
      <c r="N34" s="381" t="s">
        <v>59</v>
      </c>
      <c r="O34" s="383" t="s">
        <v>38</v>
      </c>
      <c r="P34" s="384" t="s">
        <v>36</v>
      </c>
      <c r="Q34" s="385" t="s">
        <v>37</v>
      </c>
      <c r="R34" s="381" t="s">
        <v>59</v>
      </c>
      <c r="S34" s="383" t="s">
        <v>38</v>
      </c>
    </row>
    <row r="35" spans="2:19" ht="16.5" thickBot="1">
      <c r="B35" s="325"/>
      <c r="C35" s="346" t="s">
        <v>39</v>
      </c>
      <c r="D35" s="386">
        <v>70462.525999999998</v>
      </c>
      <c r="E35" s="387">
        <v>321870.18900000001</v>
      </c>
      <c r="F35" s="388">
        <v>37682.184999999998</v>
      </c>
      <c r="G35" s="346" t="s">
        <v>39</v>
      </c>
      <c r="H35" s="347">
        <v>73516.343999999997</v>
      </c>
      <c r="I35" s="389">
        <v>343124.33899999998</v>
      </c>
      <c r="J35" s="386">
        <v>31039.588</v>
      </c>
      <c r="K35" s="325"/>
      <c r="L35" s="350" t="s">
        <v>39</v>
      </c>
      <c r="M35" s="390">
        <v>163922.14499999999</v>
      </c>
      <c r="N35" s="389">
        <v>748123.49699999997</v>
      </c>
      <c r="O35" s="349">
        <v>129429.194</v>
      </c>
      <c r="P35" s="391" t="s">
        <v>39</v>
      </c>
      <c r="Q35" s="390">
        <v>234714.49</v>
      </c>
      <c r="R35" s="389">
        <v>1098990.662</v>
      </c>
      <c r="S35" s="351">
        <v>164238.50399999999</v>
      </c>
    </row>
    <row r="36" spans="2:19" ht="15.75">
      <c r="B36" s="325"/>
      <c r="C36" s="392" t="s">
        <v>40</v>
      </c>
      <c r="D36" s="393">
        <v>45755.303</v>
      </c>
      <c r="E36" s="394">
        <v>209070.78</v>
      </c>
      <c r="F36" s="395">
        <v>30478.522000000001</v>
      </c>
      <c r="G36" s="396" t="s">
        <v>40</v>
      </c>
      <c r="H36" s="397">
        <v>46175.207000000002</v>
      </c>
      <c r="I36" s="398">
        <v>214976.63800000001</v>
      </c>
      <c r="J36" s="399">
        <v>26286.429</v>
      </c>
      <c r="K36" s="325"/>
      <c r="L36" s="400" t="s">
        <v>70</v>
      </c>
      <c r="M36" s="401">
        <v>38279.593999999997</v>
      </c>
      <c r="N36" s="439">
        <v>174669.834</v>
      </c>
      <c r="O36" s="402">
        <v>32324.684000000001</v>
      </c>
      <c r="P36" s="400" t="s">
        <v>70</v>
      </c>
      <c r="Q36" s="403">
        <v>42843.616000000002</v>
      </c>
      <c r="R36" s="442">
        <v>200314.198</v>
      </c>
      <c r="S36" s="358">
        <v>29131.391</v>
      </c>
    </row>
    <row r="37" spans="2:19" ht="15.75">
      <c r="B37" s="325"/>
      <c r="C37" s="404" t="s">
        <v>53</v>
      </c>
      <c r="D37" s="405">
        <v>12184.254999999999</v>
      </c>
      <c r="E37" s="406">
        <v>55639.720999999998</v>
      </c>
      <c r="F37" s="407">
        <v>1534.5060000000001</v>
      </c>
      <c r="G37" s="408" t="s">
        <v>48</v>
      </c>
      <c r="H37" s="403">
        <v>9527.2630000000008</v>
      </c>
      <c r="I37" s="409">
        <v>44658.288999999997</v>
      </c>
      <c r="J37" s="410">
        <v>1681.0550000000001</v>
      </c>
      <c r="K37" s="325"/>
      <c r="L37" s="411" t="s">
        <v>40</v>
      </c>
      <c r="M37" s="412">
        <v>29541.84</v>
      </c>
      <c r="N37" s="440">
        <v>134795.973</v>
      </c>
      <c r="O37" s="413">
        <v>14457.107</v>
      </c>
      <c r="P37" s="411" t="s">
        <v>42</v>
      </c>
      <c r="Q37" s="414">
        <v>31341.131000000001</v>
      </c>
      <c r="R37" s="424">
        <v>146992.79500000001</v>
      </c>
      <c r="S37" s="367">
        <v>25869.072</v>
      </c>
    </row>
    <row r="38" spans="2:19" ht="15.75">
      <c r="B38" s="325"/>
      <c r="C38" s="404" t="s">
        <v>48</v>
      </c>
      <c r="D38" s="405">
        <v>4881.0510000000004</v>
      </c>
      <c r="E38" s="406">
        <v>22365.228999999999</v>
      </c>
      <c r="F38" s="407">
        <v>1078.954</v>
      </c>
      <c r="G38" s="411" t="s">
        <v>53</v>
      </c>
      <c r="H38" s="414">
        <v>9476.1929999999993</v>
      </c>
      <c r="I38" s="415">
        <v>44370.285000000003</v>
      </c>
      <c r="J38" s="416">
        <v>987.74800000000005</v>
      </c>
      <c r="K38" s="325"/>
      <c r="L38" s="411" t="s">
        <v>50</v>
      </c>
      <c r="M38" s="412">
        <v>22711.599999999999</v>
      </c>
      <c r="N38" s="440">
        <v>103706.68</v>
      </c>
      <c r="O38" s="413">
        <v>23150.655999999999</v>
      </c>
      <c r="P38" s="411" t="s">
        <v>50</v>
      </c>
      <c r="Q38" s="414">
        <v>30562.059000000001</v>
      </c>
      <c r="R38" s="424">
        <v>142907.64799999999</v>
      </c>
      <c r="S38" s="367">
        <v>22415.202000000001</v>
      </c>
    </row>
    <row r="39" spans="2:19" ht="15.75">
      <c r="B39" s="325"/>
      <c r="C39" s="404" t="s">
        <v>70</v>
      </c>
      <c r="D39" s="405">
        <v>3723.4960000000001</v>
      </c>
      <c r="E39" s="406">
        <v>16948.530999999999</v>
      </c>
      <c r="F39" s="407">
        <v>3828.9760000000001</v>
      </c>
      <c r="G39" s="411" t="s">
        <v>50</v>
      </c>
      <c r="H39" s="414">
        <v>2166.7040000000002</v>
      </c>
      <c r="I39" s="415">
        <v>10117.602000000001</v>
      </c>
      <c r="J39" s="416">
        <v>129.202</v>
      </c>
      <c r="K39" s="325"/>
      <c r="L39" s="411" t="s">
        <v>42</v>
      </c>
      <c r="M39" s="412">
        <v>18332.203000000001</v>
      </c>
      <c r="N39" s="440">
        <v>83629.001000000004</v>
      </c>
      <c r="O39" s="413">
        <v>17656.438999999998</v>
      </c>
      <c r="P39" s="411" t="s">
        <v>40</v>
      </c>
      <c r="Q39" s="414">
        <v>28664.171999999999</v>
      </c>
      <c r="R39" s="424">
        <v>133718.08499999999</v>
      </c>
      <c r="S39" s="367">
        <v>15653.723</v>
      </c>
    </row>
    <row r="40" spans="2:19" ht="15.75">
      <c r="B40" s="325"/>
      <c r="C40" s="404" t="s">
        <v>67</v>
      </c>
      <c r="D40" s="405">
        <v>1351.741</v>
      </c>
      <c r="E40" s="406">
        <v>6149.19</v>
      </c>
      <c r="F40" s="407">
        <v>461.29300000000001</v>
      </c>
      <c r="G40" s="411" t="s">
        <v>208</v>
      </c>
      <c r="H40" s="414">
        <v>1981.2360000000001</v>
      </c>
      <c r="I40" s="415">
        <v>9273.6209999999992</v>
      </c>
      <c r="J40" s="416">
        <v>176.32</v>
      </c>
      <c r="K40" s="325"/>
      <c r="L40" s="411" t="s">
        <v>45</v>
      </c>
      <c r="M40" s="412">
        <v>10645.725</v>
      </c>
      <c r="N40" s="440">
        <v>48697.156999999999</v>
      </c>
      <c r="O40" s="413">
        <v>17856.839</v>
      </c>
      <c r="P40" s="411" t="s">
        <v>48</v>
      </c>
      <c r="Q40" s="414">
        <v>22642.907999999999</v>
      </c>
      <c r="R40" s="424">
        <v>106553.594</v>
      </c>
      <c r="S40" s="367">
        <v>26434.584999999999</v>
      </c>
    </row>
    <row r="41" spans="2:19" ht="15.75">
      <c r="B41" s="325"/>
      <c r="C41" s="404" t="s">
        <v>45</v>
      </c>
      <c r="D41" s="405">
        <v>942.71699999999998</v>
      </c>
      <c r="E41" s="406">
        <v>4287.442</v>
      </c>
      <c r="F41" s="407">
        <v>136.904</v>
      </c>
      <c r="G41" s="411" t="s">
        <v>70</v>
      </c>
      <c r="H41" s="414">
        <v>1278.6769999999999</v>
      </c>
      <c r="I41" s="415">
        <v>5995.8680000000004</v>
      </c>
      <c r="J41" s="416">
        <v>1426.7270000000001</v>
      </c>
      <c r="K41" s="325"/>
      <c r="L41" s="411" t="s">
        <v>47</v>
      </c>
      <c r="M41" s="412">
        <v>10543.848</v>
      </c>
      <c r="N41" s="440">
        <v>48100.616999999998</v>
      </c>
      <c r="O41" s="413">
        <v>1276.511</v>
      </c>
      <c r="P41" s="411" t="s">
        <v>45</v>
      </c>
      <c r="Q41" s="414">
        <v>20266.057000000001</v>
      </c>
      <c r="R41" s="424">
        <v>94797.394</v>
      </c>
      <c r="S41" s="367">
        <v>22865.466</v>
      </c>
    </row>
    <row r="42" spans="2:19" ht="15.75">
      <c r="B42" s="325"/>
      <c r="C42" s="404" t="s">
        <v>63</v>
      </c>
      <c r="D42" s="417">
        <v>595.87800000000004</v>
      </c>
      <c r="E42" s="418">
        <v>2724.5770000000002</v>
      </c>
      <c r="F42" s="419">
        <v>71.47</v>
      </c>
      <c r="G42" s="420" t="s">
        <v>67</v>
      </c>
      <c r="H42" s="421">
        <v>858.50199999999995</v>
      </c>
      <c r="I42" s="422">
        <v>4047.39</v>
      </c>
      <c r="J42" s="423">
        <v>241.19</v>
      </c>
      <c r="K42" s="325"/>
      <c r="L42" s="411" t="s">
        <v>43</v>
      </c>
      <c r="M42" s="412">
        <v>10271.856</v>
      </c>
      <c r="N42" s="440">
        <v>46907.815999999999</v>
      </c>
      <c r="O42" s="413">
        <v>3250.0210000000002</v>
      </c>
      <c r="P42" s="411" t="s">
        <v>47</v>
      </c>
      <c r="Q42" s="414">
        <v>16234.938</v>
      </c>
      <c r="R42" s="424">
        <v>76075.486999999994</v>
      </c>
      <c r="S42" s="367">
        <v>1603.482</v>
      </c>
    </row>
    <row r="43" spans="2:19" ht="15.75">
      <c r="B43" s="325"/>
      <c r="C43" s="404" t="s">
        <v>50</v>
      </c>
      <c r="D43" s="405">
        <v>592.24</v>
      </c>
      <c r="E43" s="406">
        <v>2697.364</v>
      </c>
      <c r="F43" s="407">
        <v>68.051000000000002</v>
      </c>
      <c r="G43" s="411" t="s">
        <v>43</v>
      </c>
      <c r="H43" s="414">
        <v>769.05600000000004</v>
      </c>
      <c r="I43" s="424">
        <v>3656.4830000000002</v>
      </c>
      <c r="J43" s="416">
        <v>30.905999999999999</v>
      </c>
      <c r="K43" s="325"/>
      <c r="L43" s="411" t="s">
        <v>41</v>
      </c>
      <c r="M43" s="412">
        <v>6614.8159999999998</v>
      </c>
      <c r="N43" s="440">
        <v>30178.023000000001</v>
      </c>
      <c r="O43" s="413">
        <v>336.44099999999997</v>
      </c>
      <c r="P43" s="411" t="s">
        <v>44</v>
      </c>
      <c r="Q43" s="414">
        <v>14482.576999999999</v>
      </c>
      <c r="R43" s="424">
        <v>68417.394</v>
      </c>
      <c r="S43" s="367">
        <v>6116.4679999999998</v>
      </c>
    </row>
    <row r="44" spans="2:19" ht="15.75">
      <c r="B44" s="325"/>
      <c r="C44" s="404" t="s">
        <v>42</v>
      </c>
      <c r="D44" s="405">
        <v>347.50599999999997</v>
      </c>
      <c r="E44" s="406">
        <v>1585.7639999999999</v>
      </c>
      <c r="F44" s="407">
        <v>16.978999999999999</v>
      </c>
      <c r="G44" s="411" t="s">
        <v>42</v>
      </c>
      <c r="H44" s="414">
        <v>347.71600000000001</v>
      </c>
      <c r="I44" s="424">
        <v>1627.386</v>
      </c>
      <c r="J44" s="416">
        <v>24.138000000000002</v>
      </c>
      <c r="K44" s="325"/>
      <c r="L44" s="411" t="s">
        <v>48</v>
      </c>
      <c r="M44" s="412">
        <v>6107.4560000000001</v>
      </c>
      <c r="N44" s="440">
        <v>27781.273000000001</v>
      </c>
      <c r="O44" s="413">
        <v>8462.9470000000001</v>
      </c>
      <c r="P44" s="411" t="s">
        <v>41</v>
      </c>
      <c r="Q44" s="414">
        <v>10452.921</v>
      </c>
      <c r="R44" s="424">
        <v>48663.963000000003</v>
      </c>
      <c r="S44" s="367">
        <v>119.756</v>
      </c>
    </row>
    <row r="45" spans="2:19" ht="15.75">
      <c r="B45" s="325"/>
      <c r="C45" s="404" t="s">
        <v>208</v>
      </c>
      <c r="D45" s="405">
        <v>29.53</v>
      </c>
      <c r="E45" s="406">
        <v>135.232</v>
      </c>
      <c r="F45" s="407">
        <v>0.98499999999999999</v>
      </c>
      <c r="G45" s="411" t="s">
        <v>211</v>
      </c>
      <c r="H45" s="414">
        <v>245.989</v>
      </c>
      <c r="I45" s="424">
        <v>1162.7090000000001</v>
      </c>
      <c r="J45" s="416">
        <v>7.0220000000000002</v>
      </c>
      <c r="K45" s="325"/>
      <c r="L45" s="425" t="s">
        <v>44</v>
      </c>
      <c r="M45" s="405">
        <v>4921.4859999999999</v>
      </c>
      <c r="N45" s="406">
        <v>22508.923999999999</v>
      </c>
      <c r="O45" s="407">
        <v>330.13600000000002</v>
      </c>
      <c r="P45" s="411" t="s">
        <v>43</v>
      </c>
      <c r="Q45" s="414">
        <v>6550.9409999999998</v>
      </c>
      <c r="R45" s="424">
        <v>30613.065999999999</v>
      </c>
      <c r="S45" s="367">
        <v>2253.9430000000002</v>
      </c>
    </row>
    <row r="46" spans="2:19" ht="15.75">
      <c r="B46" s="325"/>
      <c r="C46" s="404" t="s">
        <v>44</v>
      </c>
      <c r="D46" s="405">
        <v>26.032</v>
      </c>
      <c r="E46" s="406">
        <v>118.389</v>
      </c>
      <c r="F46" s="407">
        <v>1.105</v>
      </c>
      <c r="G46" s="411" t="s">
        <v>51</v>
      </c>
      <c r="H46" s="414">
        <v>194.88</v>
      </c>
      <c r="I46" s="424">
        <v>919.447</v>
      </c>
      <c r="J46" s="416">
        <v>23.7</v>
      </c>
      <c r="K46" s="325"/>
      <c r="L46" s="404" t="s">
        <v>46</v>
      </c>
      <c r="M46" s="405">
        <v>1755.829</v>
      </c>
      <c r="N46" s="406">
        <v>8008.5389999999998</v>
      </c>
      <c r="O46" s="407">
        <v>857.72</v>
      </c>
      <c r="P46" s="411" t="s">
        <v>49</v>
      </c>
      <c r="Q46" s="414">
        <v>2884.7469999999998</v>
      </c>
      <c r="R46" s="424">
        <v>13407.710999999999</v>
      </c>
      <c r="S46" s="367">
        <v>1014.888</v>
      </c>
    </row>
    <row r="47" spans="2:19" ht="15.75">
      <c r="B47" s="325"/>
      <c r="C47" s="425" t="s">
        <v>43</v>
      </c>
      <c r="D47" s="417">
        <v>17.407</v>
      </c>
      <c r="E47" s="418">
        <v>78.326999999999998</v>
      </c>
      <c r="F47" s="419">
        <v>0.61799999999999999</v>
      </c>
      <c r="G47" s="420" t="s">
        <v>45</v>
      </c>
      <c r="H47" s="421">
        <v>181.864</v>
      </c>
      <c r="I47" s="426">
        <v>856.36</v>
      </c>
      <c r="J47" s="423">
        <v>10.872999999999999</v>
      </c>
      <c r="K47" s="325"/>
      <c r="L47" s="404" t="s">
        <v>66</v>
      </c>
      <c r="M47" s="405">
        <v>1088.248</v>
      </c>
      <c r="N47" s="406">
        <v>4958.5110000000004</v>
      </c>
      <c r="O47" s="407">
        <v>2898.819</v>
      </c>
      <c r="P47" s="411" t="s">
        <v>211</v>
      </c>
      <c r="Q47" s="414">
        <v>1887.69</v>
      </c>
      <c r="R47" s="424">
        <v>8793.8850000000002</v>
      </c>
      <c r="S47" s="367">
        <v>1801.566</v>
      </c>
    </row>
    <row r="48" spans="2:19" ht="15.75">
      <c r="B48" s="325"/>
      <c r="C48" s="404" t="s">
        <v>221</v>
      </c>
      <c r="D48" s="405">
        <v>15.113</v>
      </c>
      <c r="E48" s="406">
        <v>68.471000000000004</v>
      </c>
      <c r="F48" s="407">
        <v>3.75</v>
      </c>
      <c r="G48" s="411" t="s">
        <v>239</v>
      </c>
      <c r="H48" s="414">
        <v>108.94199999999999</v>
      </c>
      <c r="I48" s="424">
        <v>511.56700000000001</v>
      </c>
      <c r="J48" s="427">
        <v>5.4080000000000004</v>
      </c>
      <c r="K48" s="325"/>
      <c r="L48" s="404" t="s">
        <v>211</v>
      </c>
      <c r="M48" s="405">
        <v>1020.669</v>
      </c>
      <c r="N48" s="406">
        <v>4657.5290000000005</v>
      </c>
      <c r="O48" s="407">
        <v>1425.0530000000001</v>
      </c>
      <c r="P48" s="411" t="s">
        <v>46</v>
      </c>
      <c r="Q48" s="414">
        <v>1696.6020000000001</v>
      </c>
      <c r="R48" s="424">
        <v>7950.4650000000001</v>
      </c>
      <c r="S48" s="367">
        <v>654.79700000000003</v>
      </c>
    </row>
    <row r="49" spans="2:19" ht="16.5" thickBot="1">
      <c r="B49" s="325"/>
      <c r="C49" s="428" t="s">
        <v>46</v>
      </c>
      <c r="D49" s="429">
        <v>0.17699999999999999</v>
      </c>
      <c r="E49" s="430">
        <v>0.81200000000000006</v>
      </c>
      <c r="F49" s="431">
        <v>2.7E-2</v>
      </c>
      <c r="G49" s="432" t="s">
        <v>240</v>
      </c>
      <c r="H49" s="433">
        <v>58.274999999999999</v>
      </c>
      <c r="I49" s="434">
        <v>271.50299999999999</v>
      </c>
      <c r="J49" s="435">
        <v>0.375</v>
      </c>
      <c r="K49" s="325"/>
      <c r="L49" s="428" t="s">
        <v>67</v>
      </c>
      <c r="M49" s="436">
        <v>785.48500000000001</v>
      </c>
      <c r="N49" s="441">
        <v>3586.5250000000001</v>
      </c>
      <c r="O49" s="437">
        <v>3147.817</v>
      </c>
      <c r="P49" s="432" t="s">
        <v>51</v>
      </c>
      <c r="Q49" s="438">
        <v>1163.4659999999999</v>
      </c>
      <c r="R49" s="443">
        <v>5447.7430000000004</v>
      </c>
      <c r="S49" s="374">
        <v>1650.22</v>
      </c>
    </row>
    <row r="50" spans="2:19" ht="15.75">
      <c r="B50" s="325"/>
      <c r="C50" s="377" t="s">
        <v>65</v>
      </c>
      <c r="D50" s="325"/>
      <c r="E50" s="325"/>
      <c r="F50" s="325"/>
      <c r="G50" s="325"/>
      <c r="H50" s="325"/>
      <c r="I50" s="325"/>
      <c r="J50" s="325"/>
      <c r="K50" s="325"/>
      <c r="L50" s="377" t="s">
        <v>65</v>
      </c>
      <c r="M50" s="325"/>
      <c r="N50" s="325"/>
      <c r="O50" s="325"/>
      <c r="P50" s="325"/>
      <c r="Q50" s="325"/>
      <c r="R50" s="325"/>
      <c r="S50" s="325"/>
    </row>
    <row r="51" spans="2:19" ht="1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U20" sqref="U20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728" t="s">
        <v>212</v>
      </c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30"/>
      <c r="O2" s="5"/>
      <c r="P2" s="5"/>
      <c r="Q2" s="5"/>
      <c r="R2" s="5"/>
      <c r="S2" s="5"/>
    </row>
    <row r="3" spans="1:45" ht="21" customHeight="1" thickBot="1">
      <c r="A3" s="140"/>
      <c r="B3" s="141"/>
      <c r="C3" s="142" t="s">
        <v>162</v>
      </c>
      <c r="D3" s="142" t="s">
        <v>163</v>
      </c>
      <c r="E3" s="142" t="s">
        <v>164</v>
      </c>
      <c r="F3" s="142" t="s">
        <v>165</v>
      </c>
      <c r="G3" s="142" t="s">
        <v>166</v>
      </c>
      <c r="H3" s="142" t="s">
        <v>167</v>
      </c>
      <c r="I3" s="142" t="s">
        <v>168</v>
      </c>
      <c r="J3" s="142" t="s">
        <v>169</v>
      </c>
      <c r="K3" s="142" t="s">
        <v>170</v>
      </c>
      <c r="L3" s="142" t="s">
        <v>171</v>
      </c>
      <c r="M3" s="142" t="s">
        <v>172</v>
      </c>
      <c r="N3" s="143" t="s">
        <v>173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4" t="s">
        <v>82</v>
      </c>
      <c r="B4" s="145" t="s">
        <v>71</v>
      </c>
      <c r="C4" s="266">
        <v>110</v>
      </c>
      <c r="D4" s="146">
        <v>119.81</v>
      </c>
      <c r="E4" s="146">
        <v>125.04</v>
      </c>
      <c r="F4" s="146">
        <v>118.21</v>
      </c>
      <c r="G4" s="146">
        <v>117</v>
      </c>
      <c r="H4" s="146">
        <v>129.28</v>
      </c>
      <c r="I4" s="146">
        <v>132</v>
      </c>
      <c r="J4" s="146">
        <v>130.9</v>
      </c>
      <c r="K4" s="146">
        <v>127.09</v>
      </c>
      <c r="L4" s="146">
        <v>122.37</v>
      </c>
      <c r="M4" s="146">
        <v>127</v>
      </c>
      <c r="N4" s="147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8"/>
      <c r="B5" s="149" t="s">
        <v>74</v>
      </c>
      <c r="C5" s="267">
        <v>176</v>
      </c>
      <c r="D5" s="150">
        <v>178.47</v>
      </c>
      <c r="E5" s="150">
        <v>177.62</v>
      </c>
      <c r="F5" s="150">
        <v>180.74</v>
      </c>
      <c r="G5" s="150">
        <v>182</v>
      </c>
      <c r="H5" s="150">
        <v>185</v>
      </c>
      <c r="I5" s="150">
        <v>178.24</v>
      </c>
      <c r="J5" s="150">
        <v>183.65</v>
      </c>
      <c r="K5" s="150">
        <v>183.79</v>
      </c>
      <c r="L5" s="150">
        <v>181.64</v>
      </c>
      <c r="M5" s="150">
        <v>183</v>
      </c>
      <c r="N5" s="151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52" t="s">
        <v>83</v>
      </c>
      <c r="B6" s="153" t="s">
        <v>71</v>
      </c>
      <c r="C6" s="268">
        <v>124</v>
      </c>
      <c r="D6" s="154">
        <v>131.80000000000001</v>
      </c>
      <c r="E6" s="154">
        <v>133</v>
      </c>
      <c r="F6" s="154">
        <v>125</v>
      </c>
      <c r="G6" s="154">
        <v>129.85</v>
      </c>
      <c r="H6" s="154">
        <v>137.62</v>
      </c>
      <c r="I6" s="154">
        <v>140</v>
      </c>
      <c r="J6" s="154">
        <v>142</v>
      </c>
      <c r="K6" s="154">
        <v>131</v>
      </c>
      <c r="L6" s="154">
        <v>118</v>
      </c>
      <c r="M6" s="154">
        <v>114</v>
      </c>
      <c r="N6" s="155">
        <v>104</v>
      </c>
    </row>
    <row r="7" spans="1:45" ht="16.5" thickBot="1">
      <c r="A7" s="148"/>
      <c r="B7" s="149" t="s">
        <v>74</v>
      </c>
      <c r="C7" s="267">
        <v>183</v>
      </c>
      <c r="D7" s="150">
        <v>183.32</v>
      </c>
      <c r="E7" s="150">
        <v>185</v>
      </c>
      <c r="F7" s="150">
        <v>185</v>
      </c>
      <c r="G7" s="150">
        <v>186.88</v>
      </c>
      <c r="H7" s="150">
        <v>191</v>
      </c>
      <c r="I7" s="150">
        <v>189</v>
      </c>
      <c r="J7" s="150">
        <v>190</v>
      </c>
      <c r="K7" s="150">
        <v>188</v>
      </c>
      <c r="L7" s="150">
        <v>186</v>
      </c>
      <c r="M7" s="150">
        <v>186</v>
      </c>
      <c r="N7" s="151">
        <v>183</v>
      </c>
    </row>
    <row r="8" spans="1:45" ht="15.75">
      <c r="A8" s="152" t="s">
        <v>111</v>
      </c>
      <c r="B8" s="153" t="s">
        <v>71</v>
      </c>
      <c r="C8" s="268">
        <v>110.82</v>
      </c>
      <c r="D8" s="154">
        <v>126.54</v>
      </c>
      <c r="E8" s="154">
        <v>132</v>
      </c>
      <c r="F8" s="154">
        <v>132</v>
      </c>
      <c r="G8" s="154">
        <v>127.92</v>
      </c>
      <c r="H8" s="154">
        <v>127.92</v>
      </c>
      <c r="I8" s="154">
        <v>133</v>
      </c>
      <c r="J8" s="154">
        <v>127</v>
      </c>
      <c r="K8" s="154">
        <v>122</v>
      </c>
      <c r="L8" s="154">
        <v>110</v>
      </c>
      <c r="M8" s="154">
        <v>119</v>
      </c>
      <c r="N8" s="155">
        <v>127</v>
      </c>
    </row>
    <row r="9" spans="1:45" ht="16.5" thickBot="1">
      <c r="A9" s="148"/>
      <c r="B9" s="149" t="s">
        <v>74</v>
      </c>
      <c r="C9" s="267">
        <v>184</v>
      </c>
      <c r="D9" s="150">
        <v>184</v>
      </c>
      <c r="E9" s="150">
        <v>185</v>
      </c>
      <c r="F9" s="150">
        <v>190</v>
      </c>
      <c r="G9" s="150">
        <v>192</v>
      </c>
      <c r="H9" s="150">
        <v>194</v>
      </c>
      <c r="I9" s="150">
        <v>193</v>
      </c>
      <c r="J9" s="150">
        <v>194</v>
      </c>
      <c r="K9" s="150">
        <v>193</v>
      </c>
      <c r="L9" s="150">
        <v>189</v>
      </c>
      <c r="M9" s="150">
        <v>189</v>
      </c>
      <c r="N9" s="151">
        <v>188</v>
      </c>
    </row>
    <row r="10" spans="1:45" ht="15.75">
      <c r="A10" s="144" t="s">
        <v>113</v>
      </c>
      <c r="B10" s="145" t="s">
        <v>71</v>
      </c>
      <c r="C10" s="156">
        <v>127.119</v>
      </c>
      <c r="D10" s="157">
        <v>125.9618</v>
      </c>
      <c r="E10" s="157">
        <v>124.7718</v>
      </c>
      <c r="F10" s="157">
        <v>85.493700000000004</v>
      </c>
      <c r="G10" s="157">
        <v>96.702699999999993</v>
      </c>
      <c r="H10" s="157">
        <v>116.25109999999999</v>
      </c>
      <c r="I10" s="157">
        <v>115.6664</v>
      </c>
      <c r="J10" s="157">
        <v>109.0454</v>
      </c>
      <c r="K10" s="157">
        <v>111.6836</v>
      </c>
      <c r="L10" s="157">
        <v>98.619799999999998</v>
      </c>
      <c r="M10" s="157">
        <v>88.79</v>
      </c>
      <c r="N10" s="158">
        <v>107.8231</v>
      </c>
    </row>
    <row r="11" spans="1:45" ht="18.75" customHeight="1" thickBot="1">
      <c r="A11" s="148"/>
      <c r="B11" s="149" t="s">
        <v>74</v>
      </c>
      <c r="C11" s="159">
        <v>187.1773</v>
      </c>
      <c r="D11" s="160">
        <v>191.3912</v>
      </c>
      <c r="E11" s="160">
        <v>194.12020000000001</v>
      </c>
      <c r="F11" s="160">
        <v>181.20060000000001</v>
      </c>
      <c r="G11" s="160">
        <v>175.95419999999999</v>
      </c>
      <c r="H11" s="160">
        <v>180.5719</v>
      </c>
      <c r="I11" s="160">
        <v>184.6703</v>
      </c>
      <c r="J11" s="160">
        <v>186.31299999999999</v>
      </c>
      <c r="K11" s="160">
        <v>185.65010000000001</v>
      </c>
      <c r="L11" s="160">
        <v>181.8614</v>
      </c>
      <c r="M11" s="160">
        <v>178.08189999999999</v>
      </c>
      <c r="N11" s="161">
        <v>180.0951</v>
      </c>
      <c r="Z11" t="s">
        <v>73</v>
      </c>
    </row>
    <row r="12" spans="1:45" ht="15.75">
      <c r="A12" s="144" t="s">
        <v>177</v>
      </c>
      <c r="B12" s="145" t="s">
        <v>71</v>
      </c>
      <c r="C12" s="156">
        <v>107.8231</v>
      </c>
      <c r="D12" s="157">
        <v>124.5466</v>
      </c>
      <c r="E12" s="157">
        <v>130.55529999999999</v>
      </c>
      <c r="F12" s="157">
        <v>132.203</v>
      </c>
      <c r="G12" s="157">
        <v>139.24600000000001</v>
      </c>
      <c r="H12" s="157">
        <v>151.52420000000001</v>
      </c>
      <c r="I12" s="157">
        <v>157.1773</v>
      </c>
      <c r="J12" s="157">
        <v>154.14330000000001</v>
      </c>
      <c r="K12" s="157">
        <v>138.3032</v>
      </c>
      <c r="L12" s="180">
        <v>121.806</v>
      </c>
      <c r="M12" s="157">
        <v>125.05119999999999</v>
      </c>
      <c r="N12" s="181">
        <v>138.886</v>
      </c>
    </row>
    <row r="13" spans="1:45" ht="16.5" thickBot="1">
      <c r="A13" s="148"/>
      <c r="B13" s="149" t="s">
        <v>74</v>
      </c>
      <c r="C13" s="159">
        <v>180.0949</v>
      </c>
      <c r="D13" s="160">
        <v>184.87559999999999</v>
      </c>
      <c r="E13" s="160">
        <v>190.46559999999999</v>
      </c>
      <c r="F13" s="160">
        <v>193.89250000000001</v>
      </c>
      <c r="G13" s="160">
        <v>197.88499999999999</v>
      </c>
      <c r="H13" s="160">
        <v>202.89879999999999</v>
      </c>
      <c r="I13" s="160">
        <v>206.1319</v>
      </c>
      <c r="J13" s="160">
        <v>204.8886</v>
      </c>
      <c r="K13" s="160">
        <v>199.2456</v>
      </c>
      <c r="L13" s="160">
        <v>196.65100000000001</v>
      </c>
      <c r="M13" s="160">
        <v>199.59700000000001</v>
      </c>
      <c r="N13" s="182">
        <v>206.34989999999999</v>
      </c>
    </row>
    <row r="14" spans="1:45" ht="16.5" thickBot="1">
      <c r="A14" s="144" t="s">
        <v>206</v>
      </c>
      <c r="B14" s="145" t="s">
        <v>71</v>
      </c>
      <c r="C14" s="272">
        <v>159.67349999999999</v>
      </c>
      <c r="D14" s="273">
        <v>174.21190000000001</v>
      </c>
      <c r="E14" s="273">
        <v>200.1319</v>
      </c>
      <c r="F14" s="273">
        <v>219.19450000000001</v>
      </c>
      <c r="G14" s="273">
        <v>205.57570000000001</v>
      </c>
      <c r="H14" s="273">
        <v>197.47470000000001</v>
      </c>
      <c r="I14" s="273">
        <v>188.96180000000001</v>
      </c>
      <c r="J14" s="273">
        <v>198.4357</v>
      </c>
      <c r="K14" s="273">
        <v>198.86420000000001</v>
      </c>
      <c r="L14" s="273">
        <v>164.66980000000001</v>
      </c>
      <c r="M14" s="273">
        <v>175.7595</v>
      </c>
      <c r="N14" s="274">
        <v>165.70490000000001</v>
      </c>
    </row>
    <row r="15" spans="1:45" ht="16.5" thickBot="1">
      <c r="A15" s="152"/>
      <c r="B15" s="263" t="s">
        <v>74</v>
      </c>
      <c r="C15" s="275">
        <v>218.70259999999999</v>
      </c>
      <c r="D15" s="276">
        <v>225.3638</v>
      </c>
      <c r="E15" s="276">
        <v>242.36240000000001</v>
      </c>
      <c r="F15" s="276">
        <v>258.52719999999999</v>
      </c>
      <c r="G15" s="276">
        <v>262.12090000000001</v>
      </c>
      <c r="H15" s="276">
        <v>260.14729999999997</v>
      </c>
      <c r="I15" s="276">
        <v>260.16910000000001</v>
      </c>
      <c r="J15" s="276">
        <v>264.67149999999998</v>
      </c>
      <c r="K15" s="276">
        <v>266.6574</v>
      </c>
      <c r="L15" s="276">
        <v>259.8236</v>
      </c>
      <c r="M15" s="276">
        <v>262.89159999999998</v>
      </c>
      <c r="N15" s="277">
        <v>265.41070000000002</v>
      </c>
    </row>
    <row r="16" spans="1:45" ht="16.5" thickBot="1">
      <c r="A16" s="264" t="s">
        <v>231</v>
      </c>
      <c r="B16" s="265" t="s">
        <v>71</v>
      </c>
      <c r="C16" s="162">
        <v>174.6</v>
      </c>
      <c r="D16" s="269">
        <v>191</v>
      </c>
      <c r="E16" s="269">
        <v>201</v>
      </c>
      <c r="F16" s="269">
        <v>192</v>
      </c>
      <c r="G16" s="269">
        <v>202.8</v>
      </c>
      <c r="H16" s="269">
        <v>190.3</v>
      </c>
    </row>
    <row r="17" spans="1:8" ht="16.5" thickBot="1">
      <c r="A17" s="148"/>
      <c r="B17" s="149" t="s">
        <v>74</v>
      </c>
      <c r="C17" s="270">
        <v>263.5</v>
      </c>
      <c r="D17" s="271">
        <v>265</v>
      </c>
      <c r="E17" s="271">
        <v>270</v>
      </c>
      <c r="F17" s="271">
        <v>275</v>
      </c>
      <c r="G17" s="271">
        <v>281.10000000000002</v>
      </c>
      <c r="H17" s="271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showRowColHeaders="0" workbookViewId="0">
      <selection activeCell="F32" sqref="F32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198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43" t="s">
        <v>30</v>
      </c>
      <c r="B5" s="244"/>
      <c r="C5" s="245"/>
      <c r="D5" s="246" t="s">
        <v>62</v>
      </c>
      <c r="E5" s="245"/>
      <c r="F5" s="283"/>
      <c r="G5" s="18"/>
    </row>
    <row r="6" spans="1:7" ht="17.25" customHeight="1" thickBot="1">
      <c r="A6" s="247"/>
      <c r="B6" s="248" t="s">
        <v>7</v>
      </c>
      <c r="C6" s="249" t="s">
        <v>31</v>
      </c>
      <c r="D6" s="249" t="s">
        <v>32</v>
      </c>
      <c r="E6" s="249" t="s">
        <v>33</v>
      </c>
      <c r="F6" s="253" t="s">
        <v>34</v>
      </c>
      <c r="G6" s="18"/>
    </row>
    <row r="7" spans="1:7" ht="19.5" customHeight="1">
      <c r="A7" s="289" t="s">
        <v>227</v>
      </c>
      <c r="B7" s="510">
        <v>5.65</v>
      </c>
      <c r="C7" s="510">
        <v>5.71</v>
      </c>
      <c r="D7" s="510">
        <v>5.59</v>
      </c>
      <c r="E7" s="510">
        <v>5.56</v>
      </c>
      <c r="F7" s="511">
        <v>5.81</v>
      </c>
      <c r="G7" s="18"/>
    </row>
    <row r="8" spans="1:7" ht="18.75" customHeight="1">
      <c r="A8" s="284" t="s">
        <v>229</v>
      </c>
      <c r="B8" s="257">
        <v>5.71</v>
      </c>
      <c r="C8" s="257">
        <v>5.78</v>
      </c>
      <c r="D8" s="257">
        <v>5.66</v>
      </c>
      <c r="E8" s="257">
        <v>6.03</v>
      </c>
      <c r="F8" s="285">
        <v>5.79</v>
      </c>
      <c r="G8" s="18"/>
    </row>
    <row r="9" spans="1:7" ht="15.75">
      <c r="A9" s="286" t="s">
        <v>241</v>
      </c>
      <c r="B9" s="257">
        <v>5.85</v>
      </c>
      <c r="C9" s="257">
        <v>5.95</v>
      </c>
      <c r="D9" s="257">
        <v>5.81</v>
      </c>
      <c r="E9" s="257">
        <v>6.18</v>
      </c>
      <c r="F9" s="285">
        <v>5.9</v>
      </c>
      <c r="G9" s="18"/>
    </row>
    <row r="10" spans="1:7" ht="15.75">
      <c r="A10" s="286" t="s">
        <v>243</v>
      </c>
      <c r="B10" s="257">
        <v>5.78</v>
      </c>
      <c r="C10" s="257">
        <v>5.86</v>
      </c>
      <c r="D10" s="257">
        <v>5.73</v>
      </c>
      <c r="E10" s="257">
        <v>5.4960000000000004</v>
      </c>
      <c r="F10" s="285">
        <v>5.88</v>
      </c>
      <c r="G10" s="18"/>
    </row>
    <row r="11" spans="1:7" ht="17.25" customHeight="1">
      <c r="A11" s="286" t="s">
        <v>248</v>
      </c>
      <c r="B11" s="257">
        <v>5.6870000000000003</v>
      </c>
      <c r="C11" s="257">
        <v>5.76</v>
      </c>
      <c r="D11" s="257">
        <v>5.66</v>
      </c>
      <c r="E11" s="257">
        <v>5.65</v>
      </c>
      <c r="F11" s="285">
        <v>5.71</v>
      </c>
      <c r="G11" s="18"/>
    </row>
    <row r="12" spans="1:7" ht="16.5" customHeight="1">
      <c r="A12" s="286" t="s">
        <v>254</v>
      </c>
      <c r="B12" s="257">
        <v>5.6</v>
      </c>
      <c r="C12" s="257">
        <v>5.69</v>
      </c>
      <c r="D12" s="257">
        <v>5.58</v>
      </c>
      <c r="E12" s="257">
        <v>5.33</v>
      </c>
      <c r="F12" s="285">
        <v>5.63</v>
      </c>
      <c r="G12" s="18"/>
    </row>
    <row r="13" spans="1:7" ht="18.75" customHeight="1" thickBot="1">
      <c r="A13" s="644" t="s">
        <v>260</v>
      </c>
      <c r="B13" s="645">
        <v>5.4790000000000001</v>
      </c>
      <c r="C13" s="645">
        <v>5.54</v>
      </c>
      <c r="D13" s="645">
        <v>5.45</v>
      </c>
      <c r="E13" s="645">
        <v>5.47</v>
      </c>
      <c r="F13" s="646">
        <v>5.51</v>
      </c>
    </row>
    <row r="14" spans="1:7" ht="16.5" customHeight="1" thickBot="1">
      <c r="A14" s="250"/>
      <c r="B14" s="549"/>
      <c r="C14" s="258"/>
      <c r="D14" s="259" t="s">
        <v>35</v>
      </c>
      <c r="E14" s="258"/>
      <c r="F14" s="287"/>
    </row>
    <row r="15" spans="1:7" ht="16.5" customHeight="1" thickBot="1">
      <c r="A15" s="247"/>
      <c r="B15" s="248" t="s">
        <v>7</v>
      </c>
      <c r="C15" s="249" t="s">
        <v>31</v>
      </c>
      <c r="D15" s="249" t="s">
        <v>32</v>
      </c>
      <c r="E15" s="249" t="s">
        <v>33</v>
      </c>
      <c r="F15" s="253" t="s">
        <v>34</v>
      </c>
    </row>
    <row r="16" spans="1:7" ht="16.5" customHeight="1">
      <c r="A16" s="284" t="s">
        <v>227</v>
      </c>
      <c r="B16" s="257">
        <v>9.1300000000000008</v>
      </c>
      <c r="C16" s="257">
        <v>8.9600000000000009</v>
      </c>
      <c r="D16" s="257">
        <v>9.01</v>
      </c>
      <c r="E16" s="257">
        <v>9.5</v>
      </c>
      <c r="F16" s="285">
        <v>9.4</v>
      </c>
    </row>
    <row r="17" spans="1:10" ht="16.5" customHeight="1">
      <c r="A17" s="288" t="s">
        <v>229</v>
      </c>
      <c r="B17" s="257">
        <v>8.94</v>
      </c>
      <c r="C17" s="260">
        <v>8.68</v>
      </c>
      <c r="D17" s="257">
        <v>9.02</v>
      </c>
      <c r="E17" s="260">
        <v>9.1999999999999993</v>
      </c>
      <c r="F17" s="285">
        <v>9.26</v>
      </c>
    </row>
    <row r="18" spans="1:10" ht="18.75" customHeight="1">
      <c r="A18" s="507" t="s">
        <v>241</v>
      </c>
      <c r="B18" s="508">
        <v>8.91</v>
      </c>
      <c r="C18" s="508">
        <v>8.67</v>
      </c>
      <c r="D18" s="508">
        <v>9.0250000000000004</v>
      </c>
      <c r="E18" s="508">
        <v>9.1199999999999992</v>
      </c>
      <c r="F18" s="509">
        <v>9.1750000000000007</v>
      </c>
      <c r="I18" s="23"/>
    </row>
    <row r="19" spans="1:10" ht="16.5" customHeight="1">
      <c r="A19" s="507" t="s">
        <v>243</v>
      </c>
      <c r="B19" s="508">
        <v>8.91</v>
      </c>
      <c r="C19" s="508">
        <v>8.6989999999999998</v>
      </c>
      <c r="D19" s="508">
        <v>9</v>
      </c>
      <c r="E19" s="508">
        <v>9.11</v>
      </c>
      <c r="F19" s="509">
        <v>9.1</v>
      </c>
      <c r="J19" t="s">
        <v>144</v>
      </c>
    </row>
    <row r="20" spans="1:10" ht="17.25" customHeight="1">
      <c r="A20" s="286" t="s">
        <v>248</v>
      </c>
      <c r="B20" s="257">
        <v>8.52</v>
      </c>
      <c r="C20" s="257">
        <v>8.35</v>
      </c>
      <c r="D20" s="257">
        <v>8.56</v>
      </c>
      <c r="E20" s="257">
        <v>8.57</v>
      </c>
      <c r="F20" s="285">
        <v>8.68</v>
      </c>
    </row>
    <row r="21" spans="1:10" ht="18" customHeight="1">
      <c r="A21" s="506" t="s">
        <v>254</v>
      </c>
      <c r="B21" s="642">
        <v>7.54</v>
      </c>
      <c r="C21" s="642">
        <v>7.35</v>
      </c>
      <c r="D21" s="642">
        <v>7.55</v>
      </c>
      <c r="E21" s="642">
        <v>7.48</v>
      </c>
      <c r="F21" s="643">
        <v>7.77</v>
      </c>
    </row>
    <row r="22" spans="1:10" ht="18" customHeight="1" thickBot="1">
      <c r="A22" s="644" t="s">
        <v>260</v>
      </c>
      <c r="B22" s="645">
        <v>6.7089999999999996</v>
      </c>
      <c r="C22" s="645">
        <v>6.48</v>
      </c>
      <c r="D22" s="645">
        <v>6.78</v>
      </c>
      <c r="E22" s="645">
        <v>6.62</v>
      </c>
      <c r="F22" s="646">
        <v>6.96</v>
      </c>
    </row>
    <row r="23" spans="1:10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B2" sqref="B2:H7"/>
    </sheetView>
  </sheetViews>
  <sheetFormatPr defaultRowHeight="12.75"/>
  <cols>
    <col min="2" max="2" width="31.42578125" customWidth="1"/>
    <col min="3" max="3" width="18.5703125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296"/>
      <c r="C1" s="296"/>
      <c r="D1" s="296"/>
      <c r="E1" s="296"/>
      <c r="F1" s="296"/>
      <c r="G1" s="296"/>
    </row>
    <row r="2" spans="2:8" ht="18.75">
      <c r="B2" s="297" t="s">
        <v>193</v>
      </c>
      <c r="C2" s="297"/>
      <c r="D2" s="297"/>
      <c r="E2" s="297"/>
      <c r="F2" s="297"/>
      <c r="G2" s="297"/>
      <c r="H2" s="96"/>
    </row>
    <row r="3" spans="2:8" ht="19.5" thickBot="1">
      <c r="B3" s="296"/>
      <c r="C3" s="296"/>
      <c r="D3" s="297" t="s">
        <v>271</v>
      </c>
      <c r="E3" s="297"/>
      <c r="F3" s="296"/>
      <c r="G3" s="296"/>
      <c r="H3" s="60"/>
    </row>
    <row r="4" spans="2:8" ht="19.5" thickBot="1">
      <c r="B4" s="709" t="s">
        <v>145</v>
      </c>
      <c r="C4" s="298" t="s">
        <v>146</v>
      </c>
      <c r="D4" s="299"/>
      <c r="E4" s="300"/>
      <c r="F4" s="301"/>
      <c r="G4" s="296"/>
      <c r="H4" s="60"/>
    </row>
    <row r="5" spans="2:8" ht="38.25" thickBot="1">
      <c r="B5" s="710"/>
      <c r="C5" s="302">
        <v>45172</v>
      </c>
      <c r="D5" s="514">
        <v>45165</v>
      </c>
      <c r="E5" s="303" t="s">
        <v>148</v>
      </c>
      <c r="F5" s="303" t="s">
        <v>148</v>
      </c>
      <c r="G5" s="296"/>
      <c r="H5" s="60"/>
    </row>
    <row r="6" spans="2:8" ht="38.25" thickBot="1">
      <c r="B6" s="304" t="s">
        <v>194</v>
      </c>
      <c r="C6" s="305">
        <v>11.3</v>
      </c>
      <c r="D6" s="515">
        <v>11.4156</v>
      </c>
      <c r="E6" s="306">
        <f>(($C6-D6)/D6)</f>
        <v>-1.0126493570202077E-2</v>
      </c>
      <c r="F6" s="307" t="s">
        <v>195</v>
      </c>
      <c r="G6" s="296"/>
      <c r="H6" s="60"/>
    </row>
    <row r="7" spans="2:8" ht="19.5" thickBot="1">
      <c r="B7" s="304" t="s">
        <v>196</v>
      </c>
      <c r="C7" s="305">
        <v>18.510000000000002</v>
      </c>
      <c r="D7" s="515">
        <v>18.596299999999999</v>
      </c>
      <c r="E7" s="306">
        <f>(($C7-D7)/D7)</f>
        <v>-4.6407080978473044E-3</v>
      </c>
      <c r="F7" s="307" t="s">
        <v>195</v>
      </c>
      <c r="G7" s="296"/>
      <c r="H7" s="60"/>
    </row>
    <row r="9" spans="2:8">
      <c r="C9" s="210"/>
    </row>
    <row r="10" spans="2:8">
      <c r="C10" s="210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sqref="A1:P19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9.5" thickBot="1">
      <c r="A1" s="470" t="s">
        <v>245</v>
      </c>
      <c r="B1" s="470"/>
      <c r="C1" s="471"/>
      <c r="D1" s="471"/>
      <c r="E1" s="471"/>
      <c r="F1" s="471"/>
      <c r="G1" s="471" t="s">
        <v>272</v>
      </c>
      <c r="H1" s="471"/>
      <c r="I1" s="471"/>
      <c r="J1" s="456"/>
      <c r="K1" s="456"/>
      <c r="L1" s="456"/>
      <c r="M1" s="457"/>
      <c r="N1" s="457"/>
      <c r="O1" s="457"/>
      <c r="P1" s="458"/>
    </row>
    <row r="2" spans="1:19" ht="16.5" thickBot="1">
      <c r="A2" s="672" t="s">
        <v>6</v>
      </c>
      <c r="B2" s="673" t="s">
        <v>7</v>
      </c>
      <c r="C2" s="674"/>
      <c r="D2" s="675"/>
      <c r="E2" s="676" t="s">
        <v>8</v>
      </c>
      <c r="F2" s="677"/>
      <c r="G2" s="677"/>
      <c r="H2" s="677"/>
      <c r="I2" s="677"/>
      <c r="J2" s="677"/>
      <c r="K2" s="677"/>
      <c r="L2" s="677"/>
      <c r="M2" s="677"/>
      <c r="N2" s="677"/>
      <c r="O2" s="678"/>
      <c r="P2" s="679"/>
    </row>
    <row r="3" spans="1:19" ht="15.75">
      <c r="A3" s="680"/>
      <c r="B3" s="681"/>
      <c r="C3" s="91"/>
      <c r="D3" s="682"/>
      <c r="E3" s="683" t="s">
        <v>9</v>
      </c>
      <c r="F3" s="684"/>
      <c r="G3" s="685"/>
      <c r="H3" s="683" t="s">
        <v>10</v>
      </c>
      <c r="I3" s="684"/>
      <c r="J3" s="685"/>
      <c r="K3" s="683" t="s">
        <v>11</v>
      </c>
      <c r="L3" s="684"/>
      <c r="M3" s="686"/>
      <c r="N3" s="687" t="s">
        <v>12</v>
      </c>
      <c r="O3" s="685"/>
      <c r="P3" s="686"/>
    </row>
    <row r="4" spans="1:19" ht="26.25" thickBot="1">
      <c r="A4" s="482"/>
      <c r="B4" s="688" t="s">
        <v>270</v>
      </c>
      <c r="C4" s="693" t="s">
        <v>264</v>
      </c>
      <c r="D4" s="690" t="s">
        <v>13</v>
      </c>
      <c r="E4" s="691" t="s">
        <v>270</v>
      </c>
      <c r="F4" s="689" t="s">
        <v>264</v>
      </c>
      <c r="G4" s="690" t="s">
        <v>13</v>
      </c>
      <c r="H4" s="691" t="s">
        <v>270</v>
      </c>
      <c r="I4" s="693" t="s">
        <v>264</v>
      </c>
      <c r="J4" s="690" t="s">
        <v>13</v>
      </c>
      <c r="K4" s="691" t="s">
        <v>270</v>
      </c>
      <c r="L4" s="693" t="s">
        <v>264</v>
      </c>
      <c r="M4" s="690" t="s">
        <v>13</v>
      </c>
      <c r="N4" s="691" t="s">
        <v>270</v>
      </c>
      <c r="O4" s="693" t="s">
        <v>264</v>
      </c>
      <c r="P4" s="692" t="s">
        <v>13</v>
      </c>
    </row>
    <row r="5" spans="1:19" ht="29.25" customHeight="1">
      <c r="A5" s="516" t="s">
        <v>14</v>
      </c>
      <c r="B5" s="483">
        <v>8814.0329999999994</v>
      </c>
      <c r="C5" s="185">
        <v>8903.3629999999994</v>
      </c>
      <c r="D5" s="484">
        <v>-1.0033287421842727</v>
      </c>
      <c r="E5" s="529" t="s">
        <v>246</v>
      </c>
      <c r="F5" s="530" t="s">
        <v>246</v>
      </c>
      <c r="G5" s="531" t="s">
        <v>247</v>
      </c>
      <c r="H5" s="529">
        <v>8741.4500000000007</v>
      </c>
      <c r="I5" s="530">
        <v>8772.3430000000008</v>
      </c>
      <c r="J5" s="531">
        <v>-0.35216361238952953</v>
      </c>
      <c r="K5" s="532" t="s">
        <v>115</v>
      </c>
      <c r="L5" s="533" t="s">
        <v>115</v>
      </c>
      <c r="M5" s="534" t="s">
        <v>115</v>
      </c>
      <c r="N5" s="529">
        <v>8982.43</v>
      </c>
      <c r="O5" s="530">
        <v>9199.6790000000001</v>
      </c>
      <c r="P5" s="535">
        <v>-2.3614845691898574</v>
      </c>
    </row>
    <row r="6" spans="1:19" ht="21.75" customHeight="1">
      <c r="A6" s="517" t="s">
        <v>15</v>
      </c>
      <c r="B6" s="485">
        <v>8019.9229999999998</v>
      </c>
      <c r="C6" s="186">
        <v>7694.0060000000003</v>
      </c>
      <c r="D6" s="486">
        <v>4.2359857790596926</v>
      </c>
      <c r="E6" s="187">
        <v>8201.3349999999991</v>
      </c>
      <c r="F6" s="188">
        <v>8925.7649999999994</v>
      </c>
      <c r="G6" s="490">
        <v>-8.116167073634589</v>
      </c>
      <c r="H6" s="187">
        <v>8043.6109999999999</v>
      </c>
      <c r="I6" s="188">
        <v>7641.107</v>
      </c>
      <c r="J6" s="490">
        <v>5.2676137109452847</v>
      </c>
      <c r="K6" s="187">
        <v>7546.2749999999996</v>
      </c>
      <c r="L6" s="188">
        <v>7443.6019999999999</v>
      </c>
      <c r="M6" s="489">
        <v>1.3793456447563932</v>
      </c>
      <c r="N6" s="187">
        <v>8707.8850000000002</v>
      </c>
      <c r="O6" s="188">
        <v>9050.0220000000008</v>
      </c>
      <c r="P6" s="489">
        <v>-3.7805101468261686</v>
      </c>
    </row>
    <row r="7" spans="1:19" ht="21.75" customHeight="1">
      <c r="A7" s="517" t="s">
        <v>16</v>
      </c>
      <c r="B7" s="485">
        <v>13892.795</v>
      </c>
      <c r="C7" s="186">
        <v>14141.701999999999</v>
      </c>
      <c r="D7" s="486">
        <v>-1.7600922434937409</v>
      </c>
      <c r="E7" s="187">
        <v>14303.710999999999</v>
      </c>
      <c r="F7" s="188">
        <v>15345.157999999999</v>
      </c>
      <c r="G7" s="490">
        <v>-6.7868118399302251</v>
      </c>
      <c r="H7" s="187" t="s">
        <v>246</v>
      </c>
      <c r="I7" s="188" t="s">
        <v>246</v>
      </c>
      <c r="J7" s="490" t="s">
        <v>247</v>
      </c>
      <c r="K7" s="187" t="s">
        <v>115</v>
      </c>
      <c r="L7" s="188" t="s">
        <v>115</v>
      </c>
      <c r="M7" s="489" t="s">
        <v>115</v>
      </c>
      <c r="N7" s="187">
        <v>13171.269</v>
      </c>
      <c r="O7" s="188">
        <v>13241.39</v>
      </c>
      <c r="P7" s="489">
        <v>-0.52955920790792499</v>
      </c>
    </row>
    <row r="8" spans="1:19" ht="21.75" customHeight="1">
      <c r="A8" s="517" t="s">
        <v>17</v>
      </c>
      <c r="B8" s="485">
        <v>6398.5950000000003</v>
      </c>
      <c r="C8" s="186">
        <v>6527.8559999999998</v>
      </c>
      <c r="D8" s="486">
        <v>-1.9801447826054912</v>
      </c>
      <c r="E8" s="187">
        <v>6390.5619999999999</v>
      </c>
      <c r="F8" s="188">
        <v>6661.6980000000003</v>
      </c>
      <c r="G8" s="490">
        <v>-4.0700734257241988</v>
      </c>
      <c r="H8" s="187">
        <v>6381.0360000000001</v>
      </c>
      <c r="I8" s="188">
        <v>6441.7879999999996</v>
      </c>
      <c r="J8" s="490">
        <v>-0.94309219738370009</v>
      </c>
      <c r="K8" s="187">
        <v>6245.8959999999997</v>
      </c>
      <c r="L8" s="188">
        <v>6505.6949999999997</v>
      </c>
      <c r="M8" s="489">
        <v>-3.9934088517829376</v>
      </c>
      <c r="N8" s="187">
        <v>6451.3029999999999</v>
      </c>
      <c r="O8" s="188">
        <v>6689.6880000000001</v>
      </c>
      <c r="P8" s="489">
        <v>-3.563469626685134</v>
      </c>
      <c r="R8" t="s">
        <v>159</v>
      </c>
    </row>
    <row r="9" spans="1:19" ht="21.75" customHeight="1">
      <c r="A9" s="517" t="s">
        <v>18</v>
      </c>
      <c r="B9" s="485">
        <v>7453.1350000000002</v>
      </c>
      <c r="C9" s="186">
        <v>7797.1180000000004</v>
      </c>
      <c r="D9" s="486">
        <v>-4.4116685164954559</v>
      </c>
      <c r="E9" s="187">
        <v>7882.2719999999999</v>
      </c>
      <c r="F9" s="188">
        <v>8285.5630000000001</v>
      </c>
      <c r="G9" s="490">
        <v>-4.8673940443153967</v>
      </c>
      <c r="H9" s="187">
        <v>7345.8440000000001</v>
      </c>
      <c r="I9" s="188">
        <v>7704.8509999999997</v>
      </c>
      <c r="J9" s="490">
        <v>-4.6594930907813739</v>
      </c>
      <c r="K9" s="187">
        <v>6283.5630000000001</v>
      </c>
      <c r="L9" s="188">
        <v>6573.62</v>
      </c>
      <c r="M9" s="489">
        <v>-4.4124394169422594</v>
      </c>
      <c r="N9" s="187">
        <v>7663.3779999999997</v>
      </c>
      <c r="O9" s="188">
        <v>7831.4309999999996</v>
      </c>
      <c r="P9" s="489">
        <v>-2.1458785757034682</v>
      </c>
    </row>
    <row r="10" spans="1:19" ht="21.75" customHeight="1">
      <c r="A10" s="517" t="s">
        <v>19</v>
      </c>
      <c r="B10" s="485">
        <v>17770.976999999999</v>
      </c>
      <c r="C10" s="186">
        <v>17960.235000000001</v>
      </c>
      <c r="D10" s="486">
        <v>-1.0537612676003494</v>
      </c>
      <c r="E10" s="187">
        <v>16574.646000000001</v>
      </c>
      <c r="F10" s="188">
        <v>16870.687999999998</v>
      </c>
      <c r="G10" s="490">
        <v>-1.7547713525375948</v>
      </c>
      <c r="H10" s="187">
        <v>17966.663</v>
      </c>
      <c r="I10" s="188">
        <v>18126.136999999999</v>
      </c>
      <c r="J10" s="490">
        <v>-0.87980136087462191</v>
      </c>
      <c r="K10" s="187">
        <v>15848.225</v>
      </c>
      <c r="L10" s="188">
        <v>16300.187</v>
      </c>
      <c r="M10" s="489">
        <v>-2.7727411961592807</v>
      </c>
      <c r="N10" s="187">
        <v>18398.565999999999</v>
      </c>
      <c r="O10" s="188">
        <v>18594.260999999999</v>
      </c>
      <c r="P10" s="489">
        <v>-1.0524483871663397</v>
      </c>
    </row>
    <row r="11" spans="1:19" ht="21.75" customHeight="1">
      <c r="A11" s="517" t="s">
        <v>20</v>
      </c>
      <c r="B11" s="485">
        <v>7781.4</v>
      </c>
      <c r="C11" s="186">
        <v>7591.0349999999999</v>
      </c>
      <c r="D11" s="486">
        <v>2.5077607994166775</v>
      </c>
      <c r="E11" s="187">
        <v>7570.152</v>
      </c>
      <c r="F11" s="188">
        <v>7890</v>
      </c>
      <c r="G11" s="490">
        <v>-4.0538403041825095</v>
      </c>
      <c r="H11" s="187">
        <v>7777.4470000000001</v>
      </c>
      <c r="I11" s="188">
        <v>7528.2370000000001</v>
      </c>
      <c r="J11" s="490">
        <v>3.3103368026272291</v>
      </c>
      <c r="K11" s="187" t="s">
        <v>246</v>
      </c>
      <c r="L11" s="188" t="s">
        <v>246</v>
      </c>
      <c r="M11" s="489" t="s">
        <v>247</v>
      </c>
      <c r="N11" s="187">
        <v>8077.902</v>
      </c>
      <c r="O11" s="188">
        <v>7964.6450000000004</v>
      </c>
      <c r="P11" s="489">
        <v>1.4219968372727172</v>
      </c>
      <c r="S11" t="s">
        <v>161</v>
      </c>
    </row>
    <row r="12" spans="1:19" ht="21.75" customHeight="1">
      <c r="A12" s="517" t="s">
        <v>21</v>
      </c>
      <c r="B12" s="485">
        <v>8409.8340000000007</v>
      </c>
      <c r="C12" s="186">
        <v>8436.5769999999993</v>
      </c>
      <c r="D12" s="486">
        <v>-0.31698875029527468</v>
      </c>
      <c r="E12" s="187">
        <v>7946.6009999999997</v>
      </c>
      <c r="F12" s="188">
        <v>8075.31</v>
      </c>
      <c r="G12" s="490">
        <v>-1.5938583162751738</v>
      </c>
      <c r="H12" s="187">
        <v>8606.7029999999995</v>
      </c>
      <c r="I12" s="188">
        <v>8632.1309999999994</v>
      </c>
      <c r="J12" s="490">
        <v>-0.29457384277416421</v>
      </c>
      <c r="K12" s="187">
        <v>8010</v>
      </c>
      <c r="L12" s="188">
        <v>8351.3729999999996</v>
      </c>
      <c r="M12" s="489">
        <v>-4.0876272679953303</v>
      </c>
      <c r="N12" s="187">
        <v>8066.5730000000003</v>
      </c>
      <c r="O12" s="188">
        <v>8052.1049999999996</v>
      </c>
      <c r="P12" s="489">
        <v>0.17967972350088279</v>
      </c>
    </row>
    <row r="13" spans="1:19" ht="21.75" customHeight="1">
      <c r="A13" s="517" t="s">
        <v>22</v>
      </c>
      <c r="B13" s="485">
        <v>9918.1710000000003</v>
      </c>
      <c r="C13" s="186">
        <v>9761.0220000000008</v>
      </c>
      <c r="D13" s="486">
        <v>1.6099646123121065</v>
      </c>
      <c r="E13" s="187">
        <v>8862.3340000000007</v>
      </c>
      <c r="F13" s="188">
        <v>8571.1309999999994</v>
      </c>
      <c r="G13" s="490">
        <v>3.3974862827321317</v>
      </c>
      <c r="H13" s="187">
        <v>10662.391</v>
      </c>
      <c r="I13" s="188">
        <v>10388.89</v>
      </c>
      <c r="J13" s="490">
        <v>2.6326296649593961</v>
      </c>
      <c r="K13" s="187">
        <v>7885.7139999999999</v>
      </c>
      <c r="L13" s="188">
        <v>8273.0429999999997</v>
      </c>
      <c r="M13" s="489">
        <v>-4.6818202202019226</v>
      </c>
      <c r="N13" s="187">
        <v>8208.2250000000004</v>
      </c>
      <c r="O13" s="188">
        <v>8095.8339999999998</v>
      </c>
      <c r="P13" s="489">
        <v>1.3882572197009047</v>
      </c>
    </row>
    <row r="14" spans="1:19" ht="21.75" customHeight="1">
      <c r="A14" s="517" t="s">
        <v>23</v>
      </c>
      <c r="B14" s="485">
        <v>17982.118999999999</v>
      </c>
      <c r="C14" s="186">
        <v>18817.423999999999</v>
      </c>
      <c r="D14" s="486">
        <v>-4.4389976013720061</v>
      </c>
      <c r="E14" s="187">
        <v>18273.023000000001</v>
      </c>
      <c r="F14" s="188">
        <v>18451.442999999999</v>
      </c>
      <c r="G14" s="490">
        <v>-0.96697044236593444</v>
      </c>
      <c r="H14" s="187" t="s">
        <v>246</v>
      </c>
      <c r="I14" s="188" t="s">
        <v>246</v>
      </c>
      <c r="J14" s="490" t="s">
        <v>247</v>
      </c>
      <c r="K14" s="187" t="s">
        <v>246</v>
      </c>
      <c r="L14" s="188" t="s">
        <v>246</v>
      </c>
      <c r="M14" s="489" t="s">
        <v>247</v>
      </c>
      <c r="N14" s="187">
        <v>17789.118999999999</v>
      </c>
      <c r="O14" s="188">
        <v>18151.163</v>
      </c>
      <c r="P14" s="489">
        <v>-1.9946049737970051</v>
      </c>
    </row>
    <row r="15" spans="1:19" ht="21.75" customHeight="1">
      <c r="A15" s="517" t="s">
        <v>24</v>
      </c>
      <c r="B15" s="485">
        <v>8139.6130000000003</v>
      </c>
      <c r="C15" s="186">
        <v>8424.3009999999995</v>
      </c>
      <c r="D15" s="486">
        <v>-3.3793664305204576</v>
      </c>
      <c r="E15" s="187">
        <v>7695.25</v>
      </c>
      <c r="F15" s="188">
        <v>7831.6890000000003</v>
      </c>
      <c r="G15" s="490">
        <v>-1.7421401692534051</v>
      </c>
      <c r="H15" s="187" t="s">
        <v>246</v>
      </c>
      <c r="I15" s="188" t="s">
        <v>246</v>
      </c>
      <c r="J15" s="490" t="s">
        <v>247</v>
      </c>
      <c r="K15" s="187" t="s">
        <v>246</v>
      </c>
      <c r="L15" s="188" t="s">
        <v>246</v>
      </c>
      <c r="M15" s="489" t="s">
        <v>247</v>
      </c>
      <c r="N15" s="187">
        <v>9573.3009999999995</v>
      </c>
      <c r="O15" s="188">
        <v>9717.7279999999992</v>
      </c>
      <c r="P15" s="489">
        <v>-1.4862218823165219</v>
      </c>
    </row>
    <row r="16" spans="1:19" ht="21.75" customHeight="1">
      <c r="A16" s="518" t="s">
        <v>25</v>
      </c>
      <c r="B16" s="485">
        <v>9461.8799999999992</v>
      </c>
      <c r="C16" s="186">
        <v>10034.995999999999</v>
      </c>
      <c r="D16" s="486">
        <v>-5.7111731783450637</v>
      </c>
      <c r="E16" s="187">
        <v>9161.2880000000005</v>
      </c>
      <c r="F16" s="188">
        <v>9949.4359999999997</v>
      </c>
      <c r="G16" s="490">
        <v>-7.9215344467766737</v>
      </c>
      <c r="H16" s="187" t="s">
        <v>246</v>
      </c>
      <c r="I16" s="188" t="s">
        <v>246</v>
      </c>
      <c r="J16" s="490" t="s">
        <v>247</v>
      </c>
      <c r="K16" s="187" t="s">
        <v>246</v>
      </c>
      <c r="L16" s="188" t="s">
        <v>246</v>
      </c>
      <c r="M16" s="489" t="s">
        <v>247</v>
      </c>
      <c r="N16" s="187">
        <v>11488.134</v>
      </c>
      <c r="O16" s="188">
        <v>12079.226000000001</v>
      </c>
      <c r="P16" s="489">
        <v>-4.8934592332323321</v>
      </c>
    </row>
    <row r="17" spans="1:21" ht="21.75" customHeight="1">
      <c r="A17" s="518" t="s">
        <v>26</v>
      </c>
      <c r="B17" s="485">
        <v>6555.232</v>
      </c>
      <c r="C17" s="186">
        <v>6988.4470000000001</v>
      </c>
      <c r="D17" s="486">
        <v>-6.1990167486424399</v>
      </c>
      <c r="E17" s="187">
        <v>6114.7349999999997</v>
      </c>
      <c r="F17" s="188">
        <v>6665.317</v>
      </c>
      <c r="G17" s="490">
        <v>-8.2604023184493744</v>
      </c>
      <c r="H17" s="187" t="s">
        <v>246</v>
      </c>
      <c r="I17" s="188" t="s">
        <v>246</v>
      </c>
      <c r="J17" s="490" t="s">
        <v>247</v>
      </c>
      <c r="K17" s="187" t="s">
        <v>246</v>
      </c>
      <c r="L17" s="188" t="s">
        <v>246</v>
      </c>
      <c r="M17" s="489" t="s">
        <v>247</v>
      </c>
      <c r="N17" s="187" t="s">
        <v>246</v>
      </c>
      <c r="O17" s="188">
        <v>8009.3879999999999</v>
      </c>
      <c r="P17" s="489" t="s">
        <v>247</v>
      </c>
      <c r="U17" t="s">
        <v>160</v>
      </c>
    </row>
    <row r="18" spans="1:21" ht="21.75" customHeight="1">
      <c r="A18" s="518" t="s">
        <v>27</v>
      </c>
      <c r="B18" s="485">
        <v>3176.7339999999999</v>
      </c>
      <c r="C18" s="186">
        <v>3163.63</v>
      </c>
      <c r="D18" s="486">
        <v>0.41420772972818609</v>
      </c>
      <c r="E18" s="187">
        <v>3227.6689999999999</v>
      </c>
      <c r="F18" s="188">
        <v>3487.8409999999999</v>
      </c>
      <c r="G18" s="490">
        <v>-7.4593996687349007</v>
      </c>
      <c r="H18" s="187">
        <v>2787.1869999999999</v>
      </c>
      <c r="I18" s="188">
        <v>2552.2840000000001</v>
      </c>
      <c r="J18" s="490">
        <v>9.2036387800103654</v>
      </c>
      <c r="K18" s="187">
        <v>6873.5640000000003</v>
      </c>
      <c r="L18" s="188">
        <v>6861.5690000000004</v>
      </c>
      <c r="M18" s="489">
        <v>0.17481424438054752</v>
      </c>
      <c r="N18" s="187">
        <v>4288.1809999999996</v>
      </c>
      <c r="O18" s="188">
        <v>4631.5810000000001</v>
      </c>
      <c r="P18" s="489">
        <v>-7.414314895928638</v>
      </c>
    </row>
    <row r="19" spans="1:21" ht="21.75" customHeight="1" thickBot="1">
      <c r="A19" s="519" t="s">
        <v>28</v>
      </c>
      <c r="B19" s="487">
        <v>6984.2349999999997</v>
      </c>
      <c r="C19" s="189">
        <v>7130.8360000000002</v>
      </c>
      <c r="D19" s="488">
        <v>-2.0558739536290074</v>
      </c>
      <c r="E19" s="536">
        <v>7115.3819999999996</v>
      </c>
      <c r="F19" s="537">
        <v>7391.6120000000001</v>
      </c>
      <c r="G19" s="538">
        <v>-3.7370738615609218</v>
      </c>
      <c r="H19" s="536" t="s">
        <v>246</v>
      </c>
      <c r="I19" s="537" t="s">
        <v>246</v>
      </c>
      <c r="J19" s="538" t="s">
        <v>247</v>
      </c>
      <c r="K19" s="536" t="s">
        <v>246</v>
      </c>
      <c r="L19" s="537" t="s">
        <v>246</v>
      </c>
      <c r="M19" s="539" t="s">
        <v>247</v>
      </c>
      <c r="N19" s="536">
        <v>6663.8410000000003</v>
      </c>
      <c r="O19" s="537">
        <v>6696.3959999999997</v>
      </c>
      <c r="P19" s="539">
        <v>-0.48615703133445787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workbookViewId="0">
      <selection activeCell="B2" sqref="B2:Q21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89" t="s">
        <v>209</v>
      </c>
      <c r="C2" s="91"/>
      <c r="D2" s="91"/>
      <c r="E2" s="91"/>
      <c r="F2" s="90" t="s">
        <v>272</v>
      </c>
      <c r="G2" s="90"/>
      <c r="H2" s="91"/>
      <c r="I2" s="91"/>
      <c r="J2" s="92"/>
      <c r="K2" s="92"/>
      <c r="L2" s="92"/>
      <c r="M2" s="92"/>
      <c r="N2" s="92"/>
      <c r="O2" s="92"/>
      <c r="P2" s="92"/>
      <c r="Q2" s="93"/>
    </row>
    <row r="3" spans="2:17" ht="16.5" thickBot="1">
      <c r="B3" s="694" t="s">
        <v>210</v>
      </c>
      <c r="C3" s="695"/>
      <c r="D3" s="696"/>
      <c r="E3" s="696"/>
      <c r="F3" s="696"/>
      <c r="G3" s="696"/>
      <c r="H3" s="695"/>
      <c r="I3" s="695"/>
      <c r="J3" s="695"/>
      <c r="K3" s="696"/>
      <c r="L3" s="696"/>
      <c r="M3" s="696"/>
      <c r="N3" s="697"/>
      <c r="O3" s="697"/>
      <c r="P3" s="697"/>
      <c r="Q3" s="698"/>
    </row>
    <row r="4" spans="2:17" ht="16.5" thickBot="1">
      <c r="B4" s="672" t="s">
        <v>6</v>
      </c>
      <c r="C4" s="673" t="s">
        <v>7</v>
      </c>
      <c r="D4" s="674"/>
      <c r="E4" s="675"/>
      <c r="F4" s="699" t="s">
        <v>8</v>
      </c>
      <c r="G4" s="677"/>
      <c r="H4" s="677"/>
      <c r="I4" s="677"/>
      <c r="J4" s="677"/>
      <c r="K4" s="677"/>
      <c r="L4" s="677"/>
      <c r="M4" s="677"/>
      <c r="N4" s="677"/>
      <c r="O4" s="677"/>
      <c r="P4" s="678"/>
      <c r="Q4" s="679"/>
    </row>
    <row r="5" spans="2:17" ht="16.5" thickBot="1">
      <c r="B5" s="680"/>
      <c r="C5" s="700"/>
      <c r="D5" s="696"/>
      <c r="E5" s="701"/>
      <c r="F5" s="683" t="s">
        <v>9</v>
      </c>
      <c r="G5" s="684"/>
      <c r="H5" s="685"/>
      <c r="I5" s="683" t="s">
        <v>10</v>
      </c>
      <c r="J5" s="684"/>
      <c r="K5" s="685"/>
      <c r="L5" s="683" t="s">
        <v>11</v>
      </c>
      <c r="M5" s="684"/>
      <c r="N5" s="685"/>
      <c r="O5" s="683" t="s">
        <v>12</v>
      </c>
      <c r="P5" s="685"/>
      <c r="Q5" s="686"/>
    </row>
    <row r="6" spans="2:17" ht="26.25" thickBot="1">
      <c r="B6" s="314"/>
      <c r="C6" s="702" t="s">
        <v>270</v>
      </c>
      <c r="D6" s="703" t="s">
        <v>263</v>
      </c>
      <c r="E6" s="704" t="s">
        <v>13</v>
      </c>
      <c r="F6" s="702" t="s">
        <v>270</v>
      </c>
      <c r="G6" s="703" t="s">
        <v>263</v>
      </c>
      <c r="H6" s="704" t="s">
        <v>13</v>
      </c>
      <c r="I6" s="702" t="s">
        <v>270</v>
      </c>
      <c r="J6" s="703" t="s">
        <v>263</v>
      </c>
      <c r="K6" s="704" t="s">
        <v>13</v>
      </c>
      <c r="L6" s="702" t="s">
        <v>270</v>
      </c>
      <c r="M6" s="703" t="s">
        <v>263</v>
      </c>
      <c r="N6" s="704" t="s">
        <v>13</v>
      </c>
      <c r="O6" s="702" t="s">
        <v>270</v>
      </c>
      <c r="P6" s="703" t="s">
        <v>263</v>
      </c>
      <c r="Q6" s="705" t="s">
        <v>13</v>
      </c>
    </row>
    <row r="7" spans="2:17" ht="15.75" customHeight="1">
      <c r="B7" s="315" t="s">
        <v>14</v>
      </c>
      <c r="C7" s="190">
        <v>8633.1689999999999</v>
      </c>
      <c r="D7" s="185">
        <v>8718.6790000000001</v>
      </c>
      <c r="E7" s="484">
        <v>-0.9807678433854512</v>
      </c>
      <c r="F7" s="529" t="s">
        <v>246</v>
      </c>
      <c r="G7" s="530" t="s">
        <v>246</v>
      </c>
      <c r="H7" s="531" t="s">
        <v>247</v>
      </c>
      <c r="I7" s="529">
        <v>8375.509</v>
      </c>
      <c r="J7" s="530">
        <v>8394.5220000000008</v>
      </c>
      <c r="K7" s="531">
        <v>-0.22649294385077351</v>
      </c>
      <c r="L7" s="532" t="s">
        <v>115</v>
      </c>
      <c r="M7" s="533" t="s">
        <v>115</v>
      </c>
      <c r="N7" s="534" t="s">
        <v>115</v>
      </c>
      <c r="O7" s="532">
        <v>9021.5490000000009</v>
      </c>
      <c r="P7" s="533">
        <v>9199.6710000000003</v>
      </c>
      <c r="Q7" s="534">
        <v>-1.9361779350587578</v>
      </c>
    </row>
    <row r="8" spans="2:17" ht="16.5" customHeight="1">
      <c r="B8" s="318" t="s">
        <v>15</v>
      </c>
      <c r="C8" s="191">
        <v>7986.643</v>
      </c>
      <c r="D8" s="186">
        <v>7640.0349999999999</v>
      </c>
      <c r="E8" s="486">
        <v>4.5367331432382203</v>
      </c>
      <c r="F8" s="187">
        <v>7867.4449999999997</v>
      </c>
      <c r="G8" s="188">
        <v>8103.1229999999996</v>
      </c>
      <c r="H8" s="490">
        <v>-2.9084835562782385</v>
      </c>
      <c r="I8" s="187">
        <v>8020.72</v>
      </c>
      <c r="J8" s="188">
        <v>7623.9380000000001</v>
      </c>
      <c r="K8" s="490">
        <v>5.2044232258971697</v>
      </c>
      <c r="L8" s="187">
        <v>7546.2749999999996</v>
      </c>
      <c r="M8" s="188">
        <v>7443.6019999999999</v>
      </c>
      <c r="N8" s="489">
        <v>1.3793456447563932</v>
      </c>
      <c r="O8" s="187">
        <v>8671.7219999999998</v>
      </c>
      <c r="P8" s="188">
        <v>9070.9809999999998</v>
      </c>
      <c r="Q8" s="489">
        <v>-4.4014974786078822</v>
      </c>
    </row>
    <row r="9" spans="2:17" ht="17.25" customHeight="1">
      <c r="B9" s="318" t="s">
        <v>16</v>
      </c>
      <c r="C9" s="191">
        <v>13892.795</v>
      </c>
      <c r="D9" s="186">
        <v>13745.566999999999</v>
      </c>
      <c r="E9" s="486">
        <v>1.0710944117474455</v>
      </c>
      <c r="F9" s="187">
        <v>14303.710999999999</v>
      </c>
      <c r="G9" s="188">
        <v>14463.437</v>
      </c>
      <c r="H9" s="490">
        <v>-1.1043433175669142</v>
      </c>
      <c r="I9" s="187" t="s">
        <v>246</v>
      </c>
      <c r="J9" s="188" t="s">
        <v>246</v>
      </c>
      <c r="K9" s="490" t="s">
        <v>247</v>
      </c>
      <c r="L9" s="187" t="s">
        <v>115</v>
      </c>
      <c r="M9" s="188" t="s">
        <v>115</v>
      </c>
      <c r="N9" s="489" t="s">
        <v>115</v>
      </c>
      <c r="O9" s="187">
        <v>13171.269</v>
      </c>
      <c r="P9" s="188">
        <v>13241.39</v>
      </c>
      <c r="Q9" s="489">
        <v>-0.52955920790792499</v>
      </c>
    </row>
    <row r="10" spans="2:17" ht="15.75" customHeight="1">
      <c r="B10" s="318" t="s">
        <v>17</v>
      </c>
      <c r="C10" s="191">
        <v>6350.7669999999998</v>
      </c>
      <c r="D10" s="186">
        <v>6483.549</v>
      </c>
      <c r="E10" s="486">
        <v>-2.0479832881651725</v>
      </c>
      <c r="F10" s="187">
        <v>6389.6940000000004</v>
      </c>
      <c r="G10" s="188">
        <v>6658.3339999999998</v>
      </c>
      <c r="H10" s="490">
        <v>-4.0346429001609021</v>
      </c>
      <c r="I10" s="187">
        <v>6306.7430000000004</v>
      </c>
      <c r="J10" s="188">
        <v>6372.5680000000002</v>
      </c>
      <c r="K10" s="490">
        <v>-1.032943077264924</v>
      </c>
      <c r="L10" s="187">
        <v>6245.8959999999997</v>
      </c>
      <c r="M10" s="188">
        <v>6505.6949999999997</v>
      </c>
      <c r="N10" s="489">
        <v>-3.9934088517829376</v>
      </c>
      <c r="O10" s="187">
        <v>6454.8519999999999</v>
      </c>
      <c r="P10" s="188">
        <v>6690.8010000000004</v>
      </c>
      <c r="Q10" s="489">
        <v>-3.5264686545004178</v>
      </c>
    </row>
    <row r="11" spans="2:17" ht="16.5" customHeight="1">
      <c r="B11" s="318" t="s">
        <v>18</v>
      </c>
      <c r="C11" s="191">
        <v>7292.0739999999996</v>
      </c>
      <c r="D11" s="186">
        <v>7584.5420000000004</v>
      </c>
      <c r="E11" s="486">
        <v>-3.8561062751053492</v>
      </c>
      <c r="F11" s="187">
        <v>7882.2719999999999</v>
      </c>
      <c r="G11" s="188">
        <v>8285.5630000000001</v>
      </c>
      <c r="H11" s="490">
        <v>-4.8673940443153967</v>
      </c>
      <c r="I11" s="187">
        <v>7147.6639999999998</v>
      </c>
      <c r="J11" s="188">
        <v>7403.8649999999998</v>
      </c>
      <c r="K11" s="490">
        <v>-3.4603683346468372</v>
      </c>
      <c r="L11" s="187">
        <v>6283.5630000000001</v>
      </c>
      <c r="M11" s="188">
        <v>6573.62</v>
      </c>
      <c r="N11" s="489">
        <v>-4.4124394169422594</v>
      </c>
      <c r="O11" s="187">
        <v>7111.6180000000004</v>
      </c>
      <c r="P11" s="188">
        <v>7554.4859999999999</v>
      </c>
      <c r="Q11" s="489">
        <v>-5.8623180981472398</v>
      </c>
    </row>
    <row r="12" spans="2:17" ht="17.25" customHeight="1">
      <c r="B12" s="318" t="s">
        <v>19</v>
      </c>
      <c r="C12" s="191">
        <v>17297.383000000002</v>
      </c>
      <c r="D12" s="186">
        <v>17602.069</v>
      </c>
      <c r="E12" s="486">
        <v>-1.7309669675763564</v>
      </c>
      <c r="F12" s="187">
        <v>16218.572</v>
      </c>
      <c r="G12" s="188">
        <v>16305.305</v>
      </c>
      <c r="H12" s="490">
        <v>-0.53193117209399132</v>
      </c>
      <c r="I12" s="187">
        <v>17497.573</v>
      </c>
      <c r="J12" s="188">
        <v>17828.847000000002</v>
      </c>
      <c r="K12" s="490">
        <v>-1.8580786519734069</v>
      </c>
      <c r="L12" s="187">
        <v>15848.225</v>
      </c>
      <c r="M12" s="188">
        <v>16300.187</v>
      </c>
      <c r="N12" s="489">
        <v>-2.7727411961592807</v>
      </c>
      <c r="O12" s="187">
        <v>18159.822</v>
      </c>
      <c r="P12" s="188">
        <v>18437.054</v>
      </c>
      <c r="Q12" s="489">
        <v>-1.503667559904093</v>
      </c>
    </row>
    <row r="13" spans="2:17" ht="15" customHeight="1">
      <c r="B13" s="318" t="s">
        <v>20</v>
      </c>
      <c r="C13" s="191">
        <v>7697.5450000000001</v>
      </c>
      <c r="D13" s="186">
        <v>7562.2139999999999</v>
      </c>
      <c r="E13" s="486">
        <v>1.7895685046733685</v>
      </c>
      <c r="F13" s="187" t="s">
        <v>246</v>
      </c>
      <c r="G13" s="188" t="s">
        <v>246</v>
      </c>
      <c r="H13" s="490" t="s">
        <v>247</v>
      </c>
      <c r="I13" s="187">
        <v>7704.2619999999997</v>
      </c>
      <c r="J13" s="188">
        <v>7513.2120000000004</v>
      </c>
      <c r="K13" s="490">
        <v>2.5428538420052469</v>
      </c>
      <c r="L13" s="187" t="s">
        <v>246</v>
      </c>
      <c r="M13" s="188" t="s">
        <v>246</v>
      </c>
      <c r="N13" s="489" t="s">
        <v>247</v>
      </c>
      <c r="O13" s="187">
        <v>7704.5230000000001</v>
      </c>
      <c r="P13" s="188">
        <v>7583.08</v>
      </c>
      <c r="Q13" s="489">
        <v>1.6014996544939553</v>
      </c>
    </row>
    <row r="14" spans="2:17" ht="15" customHeight="1">
      <c r="B14" s="318" t="s">
        <v>21</v>
      </c>
      <c r="C14" s="191">
        <v>8128.6279999999997</v>
      </c>
      <c r="D14" s="186">
        <v>8100.9040000000005</v>
      </c>
      <c r="E14" s="486">
        <v>0.34223340999966484</v>
      </c>
      <c r="F14" s="187">
        <v>7433.0379999999996</v>
      </c>
      <c r="G14" s="188">
        <v>7710.6660000000002</v>
      </c>
      <c r="H14" s="490">
        <v>-3.600570949383628</v>
      </c>
      <c r="I14" s="187">
        <v>8328.7090000000007</v>
      </c>
      <c r="J14" s="188">
        <v>8263.2459999999992</v>
      </c>
      <c r="K14" s="490">
        <v>0.79221894156366113</v>
      </c>
      <c r="L14" s="187">
        <v>8010</v>
      </c>
      <c r="M14" s="188">
        <v>8351.3729999999996</v>
      </c>
      <c r="N14" s="489">
        <v>-4.0876272679953303</v>
      </c>
      <c r="O14" s="187">
        <v>7930.1509999999998</v>
      </c>
      <c r="P14" s="188">
        <v>7907.5</v>
      </c>
      <c r="Q14" s="489">
        <v>0.28644957319000747</v>
      </c>
    </row>
    <row r="15" spans="2:17" ht="16.5" customHeight="1">
      <c r="B15" s="318" t="s">
        <v>22</v>
      </c>
      <c r="C15" s="191">
        <v>9658.5609999999997</v>
      </c>
      <c r="D15" s="186">
        <v>9303.1479999999992</v>
      </c>
      <c r="E15" s="486">
        <v>3.8203519926803327</v>
      </c>
      <c r="F15" s="187">
        <v>8862.3340000000007</v>
      </c>
      <c r="G15" s="188">
        <v>8565.5930000000008</v>
      </c>
      <c r="H15" s="490">
        <v>3.4643369116417273</v>
      </c>
      <c r="I15" s="187">
        <v>10621.588</v>
      </c>
      <c r="J15" s="188">
        <v>10350.767</v>
      </c>
      <c r="K15" s="490">
        <v>2.6164341251232872</v>
      </c>
      <c r="L15" s="187">
        <v>7885.7139999999999</v>
      </c>
      <c r="M15" s="188">
        <v>8273.0429999999997</v>
      </c>
      <c r="N15" s="489">
        <v>-4.6818202202019226</v>
      </c>
      <c r="O15" s="187">
        <v>8117.0479999999998</v>
      </c>
      <c r="P15" s="188">
        <v>7941.8069999999998</v>
      </c>
      <c r="Q15" s="489">
        <v>2.2065633173911174</v>
      </c>
    </row>
    <row r="16" spans="2:17" ht="15" customHeight="1">
      <c r="B16" s="318" t="s">
        <v>23</v>
      </c>
      <c r="C16" s="191">
        <v>17647.798999999999</v>
      </c>
      <c r="D16" s="186">
        <v>18427.061000000002</v>
      </c>
      <c r="E16" s="486">
        <v>-4.2289000942689796</v>
      </c>
      <c r="F16" s="187">
        <v>18022.413</v>
      </c>
      <c r="G16" s="188">
        <v>18181.702000000001</v>
      </c>
      <c r="H16" s="490">
        <v>-0.87609509824768139</v>
      </c>
      <c r="I16" s="187" t="s">
        <v>246</v>
      </c>
      <c r="J16" s="188" t="s">
        <v>246</v>
      </c>
      <c r="K16" s="489" t="s">
        <v>247</v>
      </c>
      <c r="L16" s="187" t="s">
        <v>246</v>
      </c>
      <c r="M16" s="188" t="s">
        <v>246</v>
      </c>
      <c r="N16" s="489" t="s">
        <v>247</v>
      </c>
      <c r="O16" s="187">
        <v>17191.102999999999</v>
      </c>
      <c r="P16" s="188" t="s">
        <v>246</v>
      </c>
      <c r="Q16" s="489" t="s">
        <v>247</v>
      </c>
    </row>
    <row r="17" spans="2:17" ht="15.75" customHeight="1">
      <c r="B17" s="318" t="s">
        <v>24</v>
      </c>
      <c r="C17" s="191">
        <v>8058.5050000000001</v>
      </c>
      <c r="D17" s="186">
        <v>8409.4599999999991</v>
      </c>
      <c r="E17" s="486">
        <v>-4.173335743317633</v>
      </c>
      <c r="F17" s="187">
        <v>7480.1239999999998</v>
      </c>
      <c r="G17" s="188">
        <v>7789.2079999999996</v>
      </c>
      <c r="H17" s="490">
        <v>-3.9681056148455638</v>
      </c>
      <c r="I17" s="187" t="s">
        <v>246</v>
      </c>
      <c r="J17" s="188" t="s">
        <v>246</v>
      </c>
      <c r="K17" s="489" t="s">
        <v>247</v>
      </c>
      <c r="L17" s="187" t="s">
        <v>246</v>
      </c>
      <c r="M17" s="188" t="s">
        <v>246</v>
      </c>
      <c r="N17" s="489" t="s">
        <v>247</v>
      </c>
      <c r="O17" s="187">
        <v>9607.4439999999995</v>
      </c>
      <c r="P17" s="188" t="s">
        <v>246</v>
      </c>
      <c r="Q17" s="489" t="s">
        <v>247</v>
      </c>
    </row>
    <row r="18" spans="2:17" ht="18.75" customHeight="1">
      <c r="B18" s="320" t="s">
        <v>25</v>
      </c>
      <c r="C18" s="191">
        <v>9331.8889999999992</v>
      </c>
      <c r="D18" s="186">
        <v>9995.9570000000003</v>
      </c>
      <c r="E18" s="486">
        <v>-6.6433659128385711</v>
      </c>
      <c r="F18" s="187">
        <v>8942.3860000000004</v>
      </c>
      <c r="G18" s="188">
        <v>9894.1740000000009</v>
      </c>
      <c r="H18" s="490">
        <v>-9.6196812386764208</v>
      </c>
      <c r="I18" s="187" t="s">
        <v>246</v>
      </c>
      <c r="J18" s="188" t="s">
        <v>246</v>
      </c>
      <c r="K18" s="489" t="s">
        <v>247</v>
      </c>
      <c r="L18" s="187" t="s">
        <v>246</v>
      </c>
      <c r="M18" s="188" t="s">
        <v>246</v>
      </c>
      <c r="N18" s="489" t="s">
        <v>247</v>
      </c>
      <c r="O18" s="187">
        <v>11484.932000000001</v>
      </c>
      <c r="P18" s="188" t="s">
        <v>246</v>
      </c>
      <c r="Q18" s="489" t="s">
        <v>247</v>
      </c>
    </row>
    <row r="19" spans="2:17" ht="18" customHeight="1">
      <c r="B19" s="320" t="s">
        <v>26</v>
      </c>
      <c r="C19" s="191">
        <v>6494.9110000000001</v>
      </c>
      <c r="D19" s="186">
        <v>6566.4309999999996</v>
      </c>
      <c r="E19" s="486">
        <v>-1.0891761445448758</v>
      </c>
      <c r="F19" s="187">
        <v>6026.4589999999998</v>
      </c>
      <c r="G19" s="188">
        <v>6390.3419999999996</v>
      </c>
      <c r="H19" s="490">
        <v>-5.694264876590327</v>
      </c>
      <c r="I19" s="187" t="s">
        <v>246</v>
      </c>
      <c r="J19" s="188" t="s">
        <v>246</v>
      </c>
      <c r="K19" s="489" t="s">
        <v>247</v>
      </c>
      <c r="L19" s="187" t="s">
        <v>246</v>
      </c>
      <c r="M19" s="188" t="s">
        <v>246</v>
      </c>
      <c r="N19" s="489" t="s">
        <v>247</v>
      </c>
      <c r="O19" s="187" t="s">
        <v>246</v>
      </c>
      <c r="P19" s="188" t="s">
        <v>246</v>
      </c>
      <c r="Q19" s="489" t="s">
        <v>247</v>
      </c>
    </row>
    <row r="20" spans="2:17" ht="22.5" customHeight="1">
      <c r="B20" s="320" t="s">
        <v>27</v>
      </c>
      <c r="C20" s="191">
        <v>3065.1</v>
      </c>
      <c r="D20" s="186">
        <v>3053.8159999999998</v>
      </c>
      <c r="E20" s="486">
        <v>0.36950490795778484</v>
      </c>
      <c r="F20" s="187">
        <v>3218.7669999999998</v>
      </c>
      <c r="G20" s="188">
        <v>3487.8409999999999</v>
      </c>
      <c r="H20" s="490">
        <v>-7.7146291932459103</v>
      </c>
      <c r="I20" s="187">
        <v>2620.625</v>
      </c>
      <c r="J20" s="188">
        <v>2385.3580000000002</v>
      </c>
      <c r="K20" s="490">
        <v>9.8629639659958723</v>
      </c>
      <c r="L20" s="187">
        <v>6873.5640000000003</v>
      </c>
      <c r="M20" s="188">
        <v>6861.5690000000004</v>
      </c>
      <c r="N20" s="489">
        <v>0.17481424438054752</v>
      </c>
      <c r="O20" s="187">
        <v>4284.3519999999999</v>
      </c>
      <c r="P20" s="188">
        <v>4670.37</v>
      </c>
      <c r="Q20" s="489">
        <v>-8.2652552153255545</v>
      </c>
    </row>
    <row r="21" spans="2:17" ht="18" customHeight="1" thickBot="1">
      <c r="B21" s="321" t="s">
        <v>28</v>
      </c>
      <c r="C21" s="192">
        <v>7130.4440000000004</v>
      </c>
      <c r="D21" s="189">
        <v>7402.5559999999996</v>
      </c>
      <c r="E21" s="488">
        <v>-3.6759195067217214</v>
      </c>
      <c r="F21" s="536">
        <v>7058.0420000000004</v>
      </c>
      <c r="G21" s="537">
        <v>7389.5010000000002</v>
      </c>
      <c r="H21" s="538">
        <v>-4.4855396866446036</v>
      </c>
      <c r="I21" s="536" t="s">
        <v>246</v>
      </c>
      <c r="J21" s="537" t="s">
        <v>246</v>
      </c>
      <c r="K21" s="538" t="s">
        <v>247</v>
      </c>
      <c r="L21" s="536" t="s">
        <v>246</v>
      </c>
      <c r="M21" s="537" t="s">
        <v>246</v>
      </c>
      <c r="N21" s="539" t="s">
        <v>247</v>
      </c>
      <c r="O21" s="536">
        <v>7194.6480000000001</v>
      </c>
      <c r="P21" s="537" t="s">
        <v>246</v>
      </c>
      <c r="Q21" s="539" t="s">
        <v>247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topLeftCell="A2" zoomScale="114" workbookViewId="0">
      <selection activeCell="O21" sqref="O21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60"/>
      <c r="B1" s="60"/>
      <c r="C1" s="60"/>
      <c r="D1" s="60"/>
      <c r="E1" s="60"/>
      <c r="F1" s="60"/>
    </row>
    <row r="2" spans="1:7" ht="15">
      <c r="G2" s="18"/>
    </row>
    <row r="3" spans="1:7" ht="15">
      <c r="G3" s="18"/>
    </row>
    <row r="4" spans="1:7" ht="15.75">
      <c r="B4" s="1" t="s">
        <v>175</v>
      </c>
      <c r="C4" s="2"/>
      <c r="D4" s="2"/>
      <c r="E4" s="2"/>
      <c r="F4" s="2"/>
      <c r="G4" s="2"/>
    </row>
    <row r="5" spans="1:7" ht="16.5" thickBot="1">
      <c r="B5" s="2"/>
      <c r="C5" s="261"/>
      <c r="D5" s="258"/>
      <c r="E5" s="259" t="s">
        <v>116</v>
      </c>
      <c r="F5" s="258"/>
      <c r="G5" s="258"/>
    </row>
    <row r="6" spans="1:7" ht="32.25" thickBot="1">
      <c r="B6" s="251" t="s">
        <v>30</v>
      </c>
      <c r="C6" s="252" t="s">
        <v>7</v>
      </c>
      <c r="D6" s="249" t="s">
        <v>31</v>
      </c>
      <c r="E6" s="249" t="s">
        <v>32</v>
      </c>
      <c r="F6" s="249" t="s">
        <v>33</v>
      </c>
      <c r="G6" s="253" t="s">
        <v>34</v>
      </c>
    </row>
    <row r="7" spans="1:7" ht="15">
      <c r="B7" s="289" t="s">
        <v>227</v>
      </c>
      <c r="C7" s="510">
        <v>8.1300000000000008</v>
      </c>
      <c r="D7" s="510">
        <v>8.94</v>
      </c>
      <c r="E7" s="510">
        <v>8.0500000000000007</v>
      </c>
      <c r="F7" s="510">
        <v>7.97</v>
      </c>
      <c r="G7" s="511">
        <v>9.42</v>
      </c>
    </row>
    <row r="8" spans="1:7" ht="15">
      <c r="B8" s="286" t="s">
        <v>229</v>
      </c>
      <c r="C8" s="257">
        <v>8.89</v>
      </c>
      <c r="D8" s="257">
        <v>9.06</v>
      </c>
      <c r="E8" s="257">
        <v>8.86</v>
      </c>
      <c r="F8" s="257">
        <v>8.75</v>
      </c>
      <c r="G8" s="285">
        <v>9.5299999999999994</v>
      </c>
    </row>
    <row r="9" spans="1:7" ht="15">
      <c r="B9" s="284" t="s">
        <v>241</v>
      </c>
      <c r="C9" s="257">
        <v>9.39</v>
      </c>
      <c r="D9" s="257">
        <v>9.32</v>
      </c>
      <c r="E9" s="257">
        <v>9.39</v>
      </c>
      <c r="F9" s="257">
        <v>9.11</v>
      </c>
      <c r="G9" s="285">
        <v>9.875</v>
      </c>
    </row>
    <row r="10" spans="1:7" ht="15">
      <c r="B10" s="506" t="s">
        <v>243</v>
      </c>
      <c r="C10" s="508">
        <v>8.7899999999999991</v>
      </c>
      <c r="D10" s="508">
        <v>8.76</v>
      </c>
      <c r="E10" s="508">
        <v>8.76</v>
      </c>
      <c r="F10" s="508">
        <v>8.3580000000000005</v>
      </c>
      <c r="G10" s="509">
        <v>10.1</v>
      </c>
    </row>
    <row r="11" spans="1:7" ht="15">
      <c r="B11" s="286" t="s">
        <v>248</v>
      </c>
      <c r="C11" s="257">
        <v>9.01</v>
      </c>
      <c r="D11" s="257">
        <v>8.9700000000000006</v>
      </c>
      <c r="E11" s="257">
        <v>9.02</v>
      </c>
      <c r="F11" s="257">
        <v>8.5299999999999994</v>
      </c>
      <c r="G11" s="285">
        <v>9.76</v>
      </c>
    </row>
    <row r="12" spans="1:7" ht="15">
      <c r="B12" s="286" t="s">
        <v>254</v>
      </c>
      <c r="C12" s="257">
        <v>8.33</v>
      </c>
      <c r="D12" s="257">
        <v>8.82</v>
      </c>
      <c r="E12" s="257">
        <v>8.25</v>
      </c>
      <c r="F12" s="257">
        <v>7.96</v>
      </c>
      <c r="G12" s="285">
        <v>9.9499999999999993</v>
      </c>
    </row>
    <row r="13" spans="1:7" ht="15.75" thickBot="1">
      <c r="B13" s="250" t="s">
        <v>260</v>
      </c>
      <c r="C13" s="637">
        <v>8.9600000000000009</v>
      </c>
      <c r="D13" s="637">
        <v>9.9499999999999993</v>
      </c>
      <c r="E13" s="637">
        <v>8.93</v>
      </c>
      <c r="F13" s="637">
        <v>8.2899999999999991</v>
      </c>
      <c r="G13" s="638">
        <v>9.73</v>
      </c>
    </row>
    <row r="14" spans="1:7" ht="16.5" thickBot="1">
      <c r="B14" s="550"/>
      <c r="C14" s="258"/>
      <c r="D14" s="258"/>
      <c r="E14" s="259" t="s">
        <v>35</v>
      </c>
      <c r="F14" s="258"/>
      <c r="G14" s="287"/>
    </row>
    <row r="15" spans="1:7" ht="15.75" thickBot="1">
      <c r="B15" s="247"/>
      <c r="C15" s="248" t="s">
        <v>7</v>
      </c>
      <c r="D15" s="249" t="s">
        <v>31</v>
      </c>
      <c r="E15" s="249" t="s">
        <v>32</v>
      </c>
      <c r="F15" s="249" t="s">
        <v>33</v>
      </c>
      <c r="G15" s="253" t="s">
        <v>34</v>
      </c>
    </row>
    <row r="16" spans="1:7" ht="15">
      <c r="B16" s="289" t="s">
        <v>227</v>
      </c>
      <c r="C16" s="510">
        <v>15.366</v>
      </c>
      <c r="D16" s="510" t="s">
        <v>117</v>
      </c>
      <c r="E16" s="510" t="s">
        <v>117</v>
      </c>
      <c r="F16" s="513" t="s">
        <v>117</v>
      </c>
      <c r="G16" s="511" t="s">
        <v>117</v>
      </c>
    </row>
    <row r="17" spans="2:7" ht="15">
      <c r="B17" s="284" t="s">
        <v>229</v>
      </c>
      <c r="C17" s="257">
        <v>15.0374</v>
      </c>
      <c r="D17" s="257" t="s">
        <v>117</v>
      </c>
      <c r="E17" s="257" t="s">
        <v>117</v>
      </c>
      <c r="F17" s="262" t="s">
        <v>117</v>
      </c>
      <c r="G17" s="285" t="s">
        <v>117</v>
      </c>
    </row>
    <row r="18" spans="2:7" ht="15">
      <c r="B18" s="506" t="s">
        <v>241</v>
      </c>
      <c r="C18" s="508">
        <v>15.19</v>
      </c>
      <c r="D18" s="508" t="s">
        <v>117</v>
      </c>
      <c r="E18" s="508" t="s">
        <v>117</v>
      </c>
      <c r="F18" s="512" t="s">
        <v>117</v>
      </c>
      <c r="G18" s="509" t="s">
        <v>117</v>
      </c>
    </row>
    <row r="19" spans="2:7" ht="15">
      <c r="B19" s="507" t="s">
        <v>243</v>
      </c>
      <c r="C19" s="508">
        <v>15.46</v>
      </c>
      <c r="D19" s="508" t="s">
        <v>117</v>
      </c>
      <c r="E19" s="508" t="s">
        <v>117</v>
      </c>
      <c r="F19" s="512" t="s">
        <v>117</v>
      </c>
      <c r="G19" s="509" t="s">
        <v>117</v>
      </c>
    </row>
    <row r="20" spans="2:7" ht="15">
      <c r="B20" s="286" t="s">
        <v>248</v>
      </c>
      <c r="C20" s="257">
        <v>14.71</v>
      </c>
      <c r="D20" s="257" t="s">
        <v>117</v>
      </c>
      <c r="E20" s="257" t="s">
        <v>117</v>
      </c>
      <c r="F20" s="262" t="s">
        <v>117</v>
      </c>
      <c r="G20" s="285" t="s">
        <v>117</v>
      </c>
    </row>
    <row r="21" spans="2:7" ht="15">
      <c r="B21" s="506" t="s">
        <v>254</v>
      </c>
      <c r="C21" s="642">
        <v>14.845000000000001</v>
      </c>
      <c r="D21" s="642" t="s">
        <v>117</v>
      </c>
      <c r="E21" s="642" t="s">
        <v>117</v>
      </c>
      <c r="F21" s="647" t="s">
        <v>117</v>
      </c>
      <c r="G21" s="643" t="s">
        <v>117</v>
      </c>
    </row>
    <row r="22" spans="2:7" ht="15.75" thickBot="1">
      <c r="B22" s="644" t="s">
        <v>260</v>
      </c>
      <c r="C22" s="645">
        <v>14.58</v>
      </c>
      <c r="D22" s="645" t="s">
        <v>117</v>
      </c>
      <c r="E22" s="645" t="s">
        <v>117</v>
      </c>
      <c r="F22" s="648" t="s">
        <v>117</v>
      </c>
      <c r="G22" s="646" t="s">
        <v>117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1" sqref="B1:Q19"/>
    </sheetView>
  </sheetViews>
  <sheetFormatPr defaultRowHeight="12.75"/>
  <cols>
    <col min="2" max="2" width="50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10.28515625" customWidth="1"/>
    <col min="15" max="15" width="12.5703125" customWidth="1"/>
    <col min="16" max="16" width="11.7109375" customWidth="1"/>
    <col min="17" max="17" width="9.28515625" customWidth="1"/>
  </cols>
  <sheetData>
    <row r="1" spans="2:17" ht="19.5" thickBot="1">
      <c r="B1" s="632" t="s">
        <v>253</v>
      </c>
      <c r="C1" s="308"/>
      <c r="D1" s="308"/>
      <c r="E1" s="308"/>
      <c r="F1" s="308" t="s">
        <v>272</v>
      </c>
      <c r="G1" s="310"/>
      <c r="H1" s="311"/>
      <c r="I1" s="308"/>
      <c r="J1" s="309"/>
      <c r="K1" s="296"/>
      <c r="L1" s="296"/>
      <c r="M1" s="296"/>
      <c r="N1" s="296"/>
      <c r="O1" s="296"/>
      <c r="P1" s="296"/>
      <c r="Q1" s="296"/>
    </row>
    <row r="2" spans="2:17" ht="19.5" thickBot="1">
      <c r="B2" s="312" t="s">
        <v>6</v>
      </c>
      <c r="C2" s="472"/>
      <c r="D2" s="473"/>
      <c r="E2" s="474" t="s">
        <v>8</v>
      </c>
      <c r="F2" s="475"/>
      <c r="G2" s="476"/>
      <c r="H2" s="476"/>
      <c r="I2" s="476"/>
      <c r="J2" s="476"/>
      <c r="K2" s="476"/>
      <c r="L2" s="476"/>
      <c r="M2" s="476"/>
      <c r="N2" s="476"/>
      <c r="O2" s="476"/>
      <c r="P2" s="477"/>
      <c r="Q2" s="478"/>
    </row>
    <row r="3" spans="2:17" ht="19.5" thickBot="1">
      <c r="B3" s="313"/>
      <c r="C3" s="639"/>
      <c r="D3" s="640" t="s">
        <v>7</v>
      </c>
      <c r="E3" s="641"/>
      <c r="F3" s="491" t="s">
        <v>9</v>
      </c>
      <c r="G3" s="492"/>
      <c r="H3" s="493"/>
      <c r="I3" s="491" t="s">
        <v>10</v>
      </c>
      <c r="J3" s="492"/>
      <c r="K3" s="493"/>
      <c r="L3" s="491" t="s">
        <v>11</v>
      </c>
      <c r="M3" s="492"/>
      <c r="N3" s="493"/>
      <c r="O3" s="479" t="s">
        <v>12</v>
      </c>
      <c r="P3" s="480"/>
      <c r="Q3" s="481"/>
    </row>
    <row r="4" spans="2:17" ht="26.25" thickBot="1">
      <c r="B4" s="314"/>
      <c r="C4" s="706" t="s">
        <v>270</v>
      </c>
      <c r="D4" s="707" t="s">
        <v>263</v>
      </c>
      <c r="E4" s="708" t="s">
        <v>13</v>
      </c>
      <c r="F4" s="706" t="s">
        <v>270</v>
      </c>
      <c r="G4" s="707" t="s">
        <v>263</v>
      </c>
      <c r="H4" s="690" t="s">
        <v>13</v>
      </c>
      <c r="I4" s="706" t="s">
        <v>270</v>
      </c>
      <c r="J4" s="707" t="s">
        <v>263</v>
      </c>
      <c r="K4" s="690" t="s">
        <v>13</v>
      </c>
      <c r="L4" s="706" t="s">
        <v>270</v>
      </c>
      <c r="M4" s="707" t="s">
        <v>263</v>
      </c>
      <c r="N4" s="690" t="s">
        <v>13</v>
      </c>
      <c r="O4" s="706" t="s">
        <v>270</v>
      </c>
      <c r="P4" s="707" t="s">
        <v>263</v>
      </c>
      <c r="Q4" s="692" t="s">
        <v>13</v>
      </c>
    </row>
    <row r="5" spans="2:17" ht="18.75">
      <c r="B5" s="315" t="s">
        <v>14</v>
      </c>
      <c r="C5" s="211">
        <v>9357.3189999999995</v>
      </c>
      <c r="D5" s="212">
        <v>9490.4050000000007</v>
      </c>
      <c r="E5" s="316">
        <v>-1.4023216079819685</v>
      </c>
      <c r="F5" s="94" t="s">
        <v>115</v>
      </c>
      <c r="G5" s="95" t="s">
        <v>115</v>
      </c>
      <c r="H5" s="319" t="s">
        <v>115</v>
      </c>
      <c r="I5" s="94">
        <v>9434.8109999999997</v>
      </c>
      <c r="J5" s="95">
        <v>9499.875</v>
      </c>
      <c r="K5" s="319">
        <v>-0.68489322227924376</v>
      </c>
      <c r="L5" s="540" t="s">
        <v>115</v>
      </c>
      <c r="M5" s="541" t="s">
        <v>115</v>
      </c>
      <c r="N5" s="542" t="s">
        <v>115</v>
      </c>
      <c r="O5" s="540">
        <v>8281.0130000000008</v>
      </c>
      <c r="P5" s="541" t="s">
        <v>246</v>
      </c>
      <c r="Q5" s="543" t="s">
        <v>247</v>
      </c>
    </row>
    <row r="6" spans="2:17" ht="18.75">
      <c r="B6" s="318" t="s">
        <v>15</v>
      </c>
      <c r="C6" s="213">
        <v>9263.0450000000001</v>
      </c>
      <c r="D6" s="214">
        <v>10021.593999999999</v>
      </c>
      <c r="E6" s="317">
        <v>-7.569145187881281</v>
      </c>
      <c r="F6" s="94" t="s">
        <v>246</v>
      </c>
      <c r="G6" s="95" t="s">
        <v>246</v>
      </c>
      <c r="H6" s="319" t="s">
        <v>247</v>
      </c>
      <c r="I6" s="94">
        <v>9725.2549999999992</v>
      </c>
      <c r="J6" s="95">
        <v>9580.8529999999992</v>
      </c>
      <c r="K6" s="319">
        <v>1.5071935661678564</v>
      </c>
      <c r="L6" s="94" t="s">
        <v>115</v>
      </c>
      <c r="M6" s="95" t="s">
        <v>115</v>
      </c>
      <c r="N6" s="319" t="s">
        <v>115</v>
      </c>
      <c r="O6" s="94" t="s">
        <v>246</v>
      </c>
      <c r="P6" s="95" t="s">
        <v>246</v>
      </c>
      <c r="Q6" s="544" t="s">
        <v>247</v>
      </c>
    </row>
    <row r="7" spans="2:17" ht="18.75">
      <c r="B7" s="318" t="s">
        <v>16</v>
      </c>
      <c r="C7" s="213" t="s">
        <v>115</v>
      </c>
      <c r="D7" s="214" t="s">
        <v>115</v>
      </c>
      <c r="E7" s="317" t="s">
        <v>115</v>
      </c>
      <c r="F7" s="94" t="s">
        <v>115</v>
      </c>
      <c r="G7" s="95" t="s">
        <v>115</v>
      </c>
      <c r="H7" s="319" t="s">
        <v>115</v>
      </c>
      <c r="I7" s="94" t="s">
        <v>115</v>
      </c>
      <c r="J7" s="95" t="s">
        <v>115</v>
      </c>
      <c r="K7" s="319" t="s">
        <v>115</v>
      </c>
      <c r="L7" s="94" t="s">
        <v>115</v>
      </c>
      <c r="M7" s="95" t="s">
        <v>115</v>
      </c>
      <c r="N7" s="319" t="s">
        <v>115</v>
      </c>
      <c r="O7" s="94" t="s">
        <v>115</v>
      </c>
      <c r="P7" s="95" t="s">
        <v>115</v>
      </c>
      <c r="Q7" s="544" t="s">
        <v>115</v>
      </c>
    </row>
    <row r="8" spans="2:17" ht="18.75">
      <c r="B8" s="318" t="s">
        <v>17</v>
      </c>
      <c r="C8" s="213">
        <v>7323.3019999999997</v>
      </c>
      <c r="D8" s="214">
        <v>7153.6390000000001</v>
      </c>
      <c r="E8" s="317">
        <v>2.3717020106829483</v>
      </c>
      <c r="F8" s="94" t="s">
        <v>246</v>
      </c>
      <c r="G8" s="95" t="s">
        <v>246</v>
      </c>
      <c r="H8" s="319" t="s">
        <v>247</v>
      </c>
      <c r="I8" s="94">
        <v>7723.4660000000003</v>
      </c>
      <c r="J8" s="95">
        <v>7415.3370000000004</v>
      </c>
      <c r="K8" s="319">
        <v>4.1552932793209516</v>
      </c>
      <c r="L8" s="94" t="s">
        <v>115</v>
      </c>
      <c r="M8" s="95" t="s">
        <v>115</v>
      </c>
      <c r="N8" s="319" t="s">
        <v>115</v>
      </c>
      <c r="O8" s="94">
        <v>6394.4530000000004</v>
      </c>
      <c r="P8" s="95">
        <v>6678.3530000000001</v>
      </c>
      <c r="Q8" s="544">
        <v>-4.2510481251889445</v>
      </c>
    </row>
    <row r="9" spans="2:17" ht="18.75">
      <c r="B9" s="318" t="s">
        <v>18</v>
      </c>
      <c r="C9" s="213">
        <v>8537.973</v>
      </c>
      <c r="D9" s="214">
        <v>8702.4950000000008</v>
      </c>
      <c r="E9" s="317">
        <v>-1.8905153062426447</v>
      </c>
      <c r="F9" s="94" t="s">
        <v>115</v>
      </c>
      <c r="G9" s="95" t="s">
        <v>115</v>
      </c>
      <c r="H9" s="319" t="s">
        <v>115</v>
      </c>
      <c r="I9" s="94">
        <v>8617.5920000000006</v>
      </c>
      <c r="J9" s="95">
        <v>9014.7330000000002</v>
      </c>
      <c r="K9" s="319">
        <v>-4.4054660298868491</v>
      </c>
      <c r="L9" s="94" t="s">
        <v>115</v>
      </c>
      <c r="M9" s="95" t="s">
        <v>115</v>
      </c>
      <c r="N9" s="319" t="s">
        <v>115</v>
      </c>
      <c r="O9" s="94">
        <v>8326.57</v>
      </c>
      <c r="P9" s="95">
        <v>8125.99</v>
      </c>
      <c r="Q9" s="544">
        <v>2.4683761609354664</v>
      </c>
    </row>
    <row r="10" spans="2:17" ht="18.75">
      <c r="B10" s="318" t="s">
        <v>19</v>
      </c>
      <c r="C10" s="213">
        <v>18992.468000000001</v>
      </c>
      <c r="D10" s="214">
        <v>18696.982</v>
      </c>
      <c r="E10" s="317">
        <v>1.5803940978281992</v>
      </c>
      <c r="F10" s="94">
        <v>18568.491999999998</v>
      </c>
      <c r="G10" s="95">
        <v>18732.600999999999</v>
      </c>
      <c r="H10" s="319">
        <v>-0.87606093782705563</v>
      </c>
      <c r="I10" s="94">
        <v>19088.62</v>
      </c>
      <c r="J10" s="95">
        <v>18652.766</v>
      </c>
      <c r="K10" s="319">
        <v>2.3366722125823021</v>
      </c>
      <c r="L10" s="94" t="s">
        <v>115</v>
      </c>
      <c r="M10" s="95" t="s">
        <v>115</v>
      </c>
      <c r="N10" s="319" t="s">
        <v>115</v>
      </c>
      <c r="O10" s="94">
        <v>18771.212</v>
      </c>
      <c r="P10" s="95">
        <v>18961.560000000001</v>
      </c>
      <c r="Q10" s="544">
        <v>-1.00386255139346</v>
      </c>
    </row>
    <row r="11" spans="2:17" ht="18.75">
      <c r="B11" s="318" t="s">
        <v>20</v>
      </c>
      <c r="C11" s="213">
        <v>9536.2379999999994</v>
      </c>
      <c r="D11" s="214">
        <v>9180.4459999999999</v>
      </c>
      <c r="E11" s="317">
        <v>3.8755415586562947</v>
      </c>
      <c r="F11" s="94" t="s">
        <v>115</v>
      </c>
      <c r="G11" s="95" t="s">
        <v>115</v>
      </c>
      <c r="H11" s="319" t="s">
        <v>115</v>
      </c>
      <c r="I11" s="94" t="s">
        <v>246</v>
      </c>
      <c r="J11" s="95" t="s">
        <v>246</v>
      </c>
      <c r="K11" s="319" t="s">
        <v>247</v>
      </c>
      <c r="L11" s="94" t="s">
        <v>115</v>
      </c>
      <c r="M11" s="95" t="s">
        <v>115</v>
      </c>
      <c r="N11" s="319" t="s">
        <v>115</v>
      </c>
      <c r="O11" s="94">
        <v>8459.8950000000004</v>
      </c>
      <c r="P11" s="95">
        <v>8627.0830000000005</v>
      </c>
      <c r="Q11" s="544">
        <v>-1.9379435667884508</v>
      </c>
    </row>
    <row r="12" spans="2:17" ht="18.75">
      <c r="B12" s="318" t="s">
        <v>21</v>
      </c>
      <c r="C12" s="213">
        <v>9551.6170000000002</v>
      </c>
      <c r="D12" s="214">
        <v>9231.9809999999998</v>
      </c>
      <c r="E12" s="317">
        <v>3.462268823993468</v>
      </c>
      <c r="F12" s="94" t="s">
        <v>246</v>
      </c>
      <c r="G12" s="95" t="s">
        <v>246</v>
      </c>
      <c r="H12" s="319" t="s">
        <v>247</v>
      </c>
      <c r="I12" s="94">
        <v>9649.4069999999992</v>
      </c>
      <c r="J12" s="95">
        <v>9313.8629999999994</v>
      </c>
      <c r="K12" s="319">
        <v>3.6026297573842334</v>
      </c>
      <c r="L12" s="94" t="s">
        <v>115</v>
      </c>
      <c r="M12" s="95" t="s">
        <v>115</v>
      </c>
      <c r="N12" s="319" t="s">
        <v>115</v>
      </c>
      <c r="O12" s="94">
        <v>9121.0480000000007</v>
      </c>
      <c r="P12" s="95">
        <v>8649.991</v>
      </c>
      <c r="Q12" s="544">
        <v>5.4457513308395438</v>
      </c>
    </row>
    <row r="13" spans="2:17" ht="18.75">
      <c r="B13" s="318" t="s">
        <v>22</v>
      </c>
      <c r="C13" s="213">
        <v>10643.245999999999</v>
      </c>
      <c r="D13" s="214">
        <v>10357.154</v>
      </c>
      <c r="E13" s="317">
        <v>2.7622646143911611</v>
      </c>
      <c r="F13" s="94" t="s">
        <v>246</v>
      </c>
      <c r="G13" s="95" t="s">
        <v>246</v>
      </c>
      <c r="H13" s="319" t="s">
        <v>247</v>
      </c>
      <c r="I13" s="94">
        <v>10736.464</v>
      </c>
      <c r="J13" s="95">
        <v>10416.317999999999</v>
      </c>
      <c r="K13" s="319">
        <v>3.0735044763418382</v>
      </c>
      <c r="L13" s="94" t="s">
        <v>115</v>
      </c>
      <c r="M13" s="95" t="s">
        <v>115</v>
      </c>
      <c r="N13" s="319" t="s">
        <v>115</v>
      </c>
      <c r="O13" s="94">
        <v>9434.2749999999996</v>
      </c>
      <c r="P13" s="95">
        <v>9292.1260000000002</v>
      </c>
      <c r="Q13" s="544">
        <v>1.5297790839254592</v>
      </c>
    </row>
    <row r="14" spans="2:17" ht="18.75">
      <c r="B14" s="318" t="s">
        <v>23</v>
      </c>
      <c r="C14" s="213">
        <v>18974.099999999999</v>
      </c>
      <c r="D14" s="214">
        <v>19129.439999999999</v>
      </c>
      <c r="E14" s="317">
        <v>-0.81204677188668439</v>
      </c>
      <c r="F14" s="94" t="s">
        <v>246</v>
      </c>
      <c r="G14" s="95" t="s">
        <v>246</v>
      </c>
      <c r="H14" s="319" t="s">
        <v>247</v>
      </c>
      <c r="I14" s="94" t="s">
        <v>115</v>
      </c>
      <c r="J14" s="95" t="s">
        <v>115</v>
      </c>
      <c r="K14" s="319" t="s">
        <v>115</v>
      </c>
      <c r="L14" s="94" t="s">
        <v>115</v>
      </c>
      <c r="M14" s="95" t="s">
        <v>115</v>
      </c>
      <c r="N14" s="319" t="s">
        <v>115</v>
      </c>
      <c r="O14" s="94" t="s">
        <v>246</v>
      </c>
      <c r="P14" s="95" t="s">
        <v>246</v>
      </c>
      <c r="Q14" s="544" t="s">
        <v>247</v>
      </c>
    </row>
    <row r="15" spans="2:17" ht="18.75">
      <c r="B15" s="318" t="s">
        <v>24</v>
      </c>
      <c r="C15" s="213">
        <v>8718.61</v>
      </c>
      <c r="D15" s="214">
        <v>8641.4840000000004</v>
      </c>
      <c r="E15" s="317">
        <v>0.89250874039690631</v>
      </c>
      <c r="F15" s="94" t="s">
        <v>246</v>
      </c>
      <c r="G15" s="95" t="s">
        <v>246</v>
      </c>
      <c r="H15" s="319" t="s">
        <v>247</v>
      </c>
      <c r="I15" s="94" t="s">
        <v>115</v>
      </c>
      <c r="J15" s="95" t="s">
        <v>115</v>
      </c>
      <c r="K15" s="319" t="s">
        <v>115</v>
      </c>
      <c r="L15" s="94" t="s">
        <v>115</v>
      </c>
      <c r="M15" s="95" t="s">
        <v>115</v>
      </c>
      <c r="N15" s="319" t="s">
        <v>115</v>
      </c>
      <c r="O15" s="94" t="s">
        <v>246</v>
      </c>
      <c r="P15" s="95" t="s">
        <v>246</v>
      </c>
      <c r="Q15" s="544" t="s">
        <v>247</v>
      </c>
    </row>
    <row r="16" spans="2:17" ht="18.75">
      <c r="B16" s="320" t="s">
        <v>25</v>
      </c>
      <c r="C16" s="213">
        <v>11031.785</v>
      </c>
      <c r="D16" s="214">
        <v>10530.24</v>
      </c>
      <c r="E16" s="317">
        <v>4.7629018901753435</v>
      </c>
      <c r="F16" s="94" t="s">
        <v>246</v>
      </c>
      <c r="G16" s="95" t="s">
        <v>246</v>
      </c>
      <c r="H16" s="319" t="s">
        <v>247</v>
      </c>
      <c r="I16" s="94" t="s">
        <v>115</v>
      </c>
      <c r="J16" s="95" t="s">
        <v>115</v>
      </c>
      <c r="K16" s="319" t="s">
        <v>115</v>
      </c>
      <c r="L16" s="94" t="s">
        <v>115</v>
      </c>
      <c r="M16" s="95" t="s">
        <v>115</v>
      </c>
      <c r="N16" s="319" t="s">
        <v>115</v>
      </c>
      <c r="O16" s="94" t="s">
        <v>246</v>
      </c>
      <c r="P16" s="95" t="s">
        <v>246</v>
      </c>
      <c r="Q16" s="544" t="s">
        <v>247</v>
      </c>
    </row>
    <row r="17" spans="2:17" ht="18.75">
      <c r="B17" s="320" t="s">
        <v>26</v>
      </c>
      <c r="C17" s="213">
        <v>8852.7240000000002</v>
      </c>
      <c r="D17" s="214">
        <v>8188.9520000000002</v>
      </c>
      <c r="E17" s="317">
        <v>8.1057014377419723</v>
      </c>
      <c r="F17" s="94" t="s">
        <v>246</v>
      </c>
      <c r="G17" s="95" t="s">
        <v>246</v>
      </c>
      <c r="H17" s="319" t="s">
        <v>247</v>
      </c>
      <c r="I17" s="94" t="s">
        <v>115</v>
      </c>
      <c r="J17" s="95" t="s">
        <v>115</v>
      </c>
      <c r="K17" s="319" t="s">
        <v>115</v>
      </c>
      <c r="L17" s="94" t="s">
        <v>115</v>
      </c>
      <c r="M17" s="95" t="s">
        <v>115</v>
      </c>
      <c r="N17" s="319" t="s">
        <v>115</v>
      </c>
      <c r="O17" s="94" t="s">
        <v>246</v>
      </c>
      <c r="P17" s="95" t="s">
        <v>246</v>
      </c>
      <c r="Q17" s="544" t="s">
        <v>247</v>
      </c>
    </row>
    <row r="18" spans="2:17" ht="18.75">
      <c r="B18" s="320" t="s">
        <v>27</v>
      </c>
      <c r="C18" s="213">
        <v>4744.8329999999996</v>
      </c>
      <c r="D18" s="214">
        <v>4810.6329999999998</v>
      </c>
      <c r="E18" s="317">
        <v>-1.3678033639232132</v>
      </c>
      <c r="F18" s="94" t="s">
        <v>246</v>
      </c>
      <c r="G18" s="95" t="s">
        <v>246</v>
      </c>
      <c r="H18" s="319" t="s">
        <v>247</v>
      </c>
      <c r="I18" s="94">
        <v>4832.5460000000003</v>
      </c>
      <c r="J18" s="95">
        <v>5068.1000000000004</v>
      </c>
      <c r="K18" s="319">
        <v>-4.6477772735344622</v>
      </c>
      <c r="L18" s="94" t="s">
        <v>115</v>
      </c>
      <c r="M18" s="95" t="s">
        <v>115</v>
      </c>
      <c r="N18" s="319" t="s">
        <v>115</v>
      </c>
      <c r="O18" s="94">
        <v>4340.8980000000001</v>
      </c>
      <c r="P18" s="95">
        <v>4225.1480000000001</v>
      </c>
      <c r="Q18" s="544">
        <v>2.7395490051472753</v>
      </c>
    </row>
    <row r="19" spans="2:17" ht="19.5" thickBot="1">
      <c r="B19" s="321" t="s">
        <v>28</v>
      </c>
      <c r="C19" s="215">
        <v>6673.183</v>
      </c>
      <c r="D19" s="216">
        <v>6716.8</v>
      </c>
      <c r="E19" s="322">
        <v>-0.64937172463077941</v>
      </c>
      <c r="F19" s="545" t="s">
        <v>246</v>
      </c>
      <c r="G19" s="546" t="s">
        <v>246</v>
      </c>
      <c r="H19" s="547" t="s">
        <v>247</v>
      </c>
      <c r="I19" s="545" t="s">
        <v>115</v>
      </c>
      <c r="J19" s="546" t="s">
        <v>115</v>
      </c>
      <c r="K19" s="547" t="s">
        <v>115</v>
      </c>
      <c r="L19" s="545" t="s">
        <v>115</v>
      </c>
      <c r="M19" s="546" t="s">
        <v>115</v>
      </c>
      <c r="N19" s="547" t="s">
        <v>115</v>
      </c>
      <c r="O19" s="545" t="s">
        <v>246</v>
      </c>
      <c r="P19" s="546" t="s">
        <v>246</v>
      </c>
      <c r="Q19" s="548" t="s">
        <v>247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workbookViewId="0">
      <selection activeCell="U15" sqref="U15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59" t="s">
        <v>261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7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.5" thickBot="1">
      <c r="B4" s="55"/>
      <c r="C4" s="55"/>
      <c r="D4" s="56" t="s">
        <v>84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.5" thickBot="1">
      <c r="B5" s="63" t="s">
        <v>85</v>
      </c>
      <c r="C5" s="85" t="s">
        <v>86</v>
      </c>
      <c r="D5" s="86" t="s">
        <v>87</v>
      </c>
      <c r="E5" s="86" t="s">
        <v>88</v>
      </c>
      <c r="F5" s="86" t="s">
        <v>89</v>
      </c>
      <c r="G5" s="86" t="s">
        <v>90</v>
      </c>
      <c r="H5" s="86" t="s">
        <v>91</v>
      </c>
      <c r="I5" s="86" t="s">
        <v>92</v>
      </c>
      <c r="J5" s="86" t="s">
        <v>93</v>
      </c>
      <c r="K5" s="86" t="s">
        <v>94</v>
      </c>
      <c r="L5" s="86" t="s">
        <v>95</v>
      </c>
      <c r="M5" s="86" t="s">
        <v>96</v>
      </c>
      <c r="N5" s="87" t="s">
        <v>97</v>
      </c>
    </row>
    <row r="6" spans="2:21" ht="16.5" thickBot="1">
      <c r="B6" s="25" t="s">
        <v>98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75">
      <c r="B7" s="31" t="s">
        <v>99</v>
      </c>
      <c r="C7" s="183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75">
      <c r="B8" s="24" t="s">
        <v>100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75">
      <c r="B9" s="24" t="s">
        <v>101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75">
      <c r="B10" s="24" t="s">
        <v>112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75">
      <c r="B11" s="24" t="s">
        <v>174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93"/>
    </row>
    <row r="12" spans="2:21" ht="15.75">
      <c r="B12" s="230">
        <v>2022</v>
      </c>
      <c r="C12" s="231">
        <v>5344.09</v>
      </c>
      <c r="D12" s="231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32">
        <v>6479.9</v>
      </c>
    </row>
    <row r="13" spans="2:21" ht="16.5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/>
      <c r="K13" s="77"/>
      <c r="L13" s="77"/>
      <c r="M13" s="77"/>
      <c r="N13" s="234"/>
    </row>
    <row r="14" spans="2:21" ht="16.5" thickBot="1">
      <c r="B14" s="28" t="s">
        <v>102</v>
      </c>
      <c r="C14" s="29"/>
      <c r="D14" s="29"/>
      <c r="E14" s="29"/>
      <c r="F14" s="29"/>
      <c r="G14" s="78"/>
      <c r="H14" s="78"/>
      <c r="I14" s="78"/>
      <c r="J14" s="29"/>
      <c r="K14" s="29"/>
      <c r="L14" s="29"/>
      <c r="M14" s="29"/>
      <c r="N14" s="30"/>
    </row>
    <row r="15" spans="2:21" ht="15.75">
      <c r="B15" s="31" t="s">
        <v>99</v>
      </c>
      <c r="C15" s="79">
        <v>12559.234040187543</v>
      </c>
      <c r="D15" s="79">
        <v>12801.955841467696</v>
      </c>
      <c r="E15" s="79">
        <v>13153.120316210187</v>
      </c>
      <c r="F15" s="79">
        <v>13263.269886981176</v>
      </c>
      <c r="G15" s="79">
        <v>13324.883951138463</v>
      </c>
      <c r="H15" s="79">
        <v>13538.172834960335</v>
      </c>
      <c r="I15" s="79">
        <v>13862.836530533841</v>
      </c>
      <c r="J15" s="79">
        <v>13895.974953138399</v>
      </c>
      <c r="K15" s="79">
        <v>13899.947538657194</v>
      </c>
      <c r="L15" s="79">
        <v>13821.559014955943</v>
      </c>
      <c r="M15" s="79">
        <v>13906.200620335763</v>
      </c>
      <c r="N15" s="80">
        <v>13820.838083652592</v>
      </c>
    </row>
    <row r="16" spans="2:21" ht="15.75">
      <c r="B16" s="24" t="s">
        <v>100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75">
      <c r="B17" s="24" t="s">
        <v>101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75">
      <c r="B18" s="24" t="s">
        <v>112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92"/>
    </row>
    <row r="19" spans="2:17" ht="15.75">
      <c r="B19" s="24" t="s">
        <v>174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75">
      <c r="B20" s="227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28">
        <v>21919.5</v>
      </c>
      <c r="J20" s="228">
        <v>21774.5</v>
      </c>
      <c r="K20" s="228">
        <v>21748.1</v>
      </c>
      <c r="L20" s="228">
        <v>20776.57</v>
      </c>
      <c r="M20" s="228">
        <v>19679.88</v>
      </c>
      <c r="N20" s="229">
        <v>18887</v>
      </c>
    </row>
    <row r="21" spans="2:17" ht="16.5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93">
        <v>17987.25</v>
      </c>
      <c r="J21" s="193"/>
      <c r="K21" s="193"/>
      <c r="L21" s="193"/>
      <c r="M21" s="193"/>
      <c r="N21" s="233"/>
    </row>
    <row r="22" spans="2:17" ht="16.5" thickBot="1">
      <c r="B22" s="28" t="s">
        <v>103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75">
      <c r="B23" s="31" t="s">
        <v>99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75">
      <c r="B24" s="24" t="s">
        <v>100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75">
      <c r="B25" s="24" t="s">
        <v>101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75">
      <c r="B26" s="24" t="s">
        <v>112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75">
      <c r="B27" s="24" t="s">
        <v>174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7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37">
        <v>9149.0300000000007</v>
      </c>
    </row>
    <row r="29" spans="2:17" ht="16.5" thickBot="1">
      <c r="B29" s="184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5">
        <v>8535.33</v>
      </c>
      <c r="J29" s="235">
        <v>8535.33</v>
      </c>
      <c r="K29" s="235"/>
      <c r="L29" s="235"/>
      <c r="M29" s="235"/>
      <c r="N29" s="236"/>
    </row>
    <row r="30" spans="2:17" ht="16.5" thickBot="1">
      <c r="B30" s="28" t="s">
        <v>104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99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75">
      <c r="B32" s="24" t="s">
        <v>100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75">
      <c r="B33" s="24" t="s">
        <v>101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75">
      <c r="B34" s="24" t="s">
        <v>112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75">
      <c r="B35" s="24" t="s">
        <v>174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75">
      <c r="B36" s="230">
        <v>2022</v>
      </c>
      <c r="C36" s="231">
        <v>6721.5</v>
      </c>
      <c r="D36" s="231">
        <v>6833.9</v>
      </c>
      <c r="E36" s="231">
        <v>8301.15</v>
      </c>
      <c r="F36" s="231">
        <v>9502.5300000000007</v>
      </c>
      <c r="G36" s="231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32">
        <v>8223.51</v>
      </c>
    </row>
    <row r="37" spans="2:14" ht="16.5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/>
      <c r="J37" s="77"/>
      <c r="K37" s="77"/>
      <c r="L37" s="77"/>
      <c r="M37" s="77"/>
      <c r="N37" s="234"/>
    </row>
    <row r="38" spans="2:14" ht="16.5" thickBot="1">
      <c r="B38" s="28" t="s">
        <v>105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75">
      <c r="B39" s="31" t="s">
        <v>99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75">
      <c r="B40" s="24" t="s">
        <v>100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75">
      <c r="B41" s="24" t="s">
        <v>101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75">
      <c r="B42" s="24" t="s">
        <v>112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75">
      <c r="B43" s="24" t="s">
        <v>174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75">
      <c r="B44" s="238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32">
        <v>9541.8799999999992</v>
      </c>
    </row>
    <row r="45" spans="2:14" ht="16.5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/>
      <c r="K45" s="77"/>
      <c r="L45" s="77"/>
      <c r="M45" s="77"/>
      <c r="N45" s="234"/>
    </row>
    <row r="46" spans="2:14" ht="16.5" thickBot="1">
      <c r="B46" s="28" t="s">
        <v>106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75">
      <c r="B47" s="31" t="s">
        <v>99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75">
      <c r="B48" s="24" t="s">
        <v>100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75">
      <c r="B49" s="24" t="s">
        <v>101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75">
      <c r="B50" s="24" t="s">
        <v>112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75">
      <c r="B51" s="24" t="s">
        <v>174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75">
      <c r="B52" s="239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37">
        <v>28920.06</v>
      </c>
    </row>
    <row r="53" spans="2:14" ht="16.5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/>
      <c r="K53" s="77"/>
      <c r="L53" s="77"/>
      <c r="M53" s="77"/>
      <c r="N53" s="234"/>
    </row>
    <row r="54" spans="2:14" ht="16.5" thickBot="1">
      <c r="B54" s="12" t="s">
        <v>107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75">
      <c r="B55" s="31" t="s">
        <v>99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75">
      <c r="B56" s="24" t="s">
        <v>100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75">
      <c r="B57" s="24" t="s">
        <v>101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75">
      <c r="B58" s="24" t="s">
        <v>112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75">
      <c r="B59" s="24" t="s">
        <v>174</v>
      </c>
      <c r="C59" s="240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75">
      <c r="B60" s="238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32">
        <v>17772.599999999999</v>
      </c>
    </row>
    <row r="61" spans="2:14" ht="16.5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/>
      <c r="K61" s="77"/>
      <c r="L61" s="77"/>
      <c r="M61" s="77"/>
      <c r="N61" s="234"/>
    </row>
    <row r="62" spans="2:14" ht="16.5" thickBot="1">
      <c r="B62" s="28" t="s">
        <v>108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75">
      <c r="B63" s="31" t="s">
        <v>99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75">
      <c r="B64" s="24" t="s">
        <v>100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75">
      <c r="B65" s="24" t="s">
        <v>101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75">
      <c r="B66" s="24" t="s">
        <v>112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75">
      <c r="B67" s="24" t="s">
        <v>174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75">
      <c r="B68" s="239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.5" thickBot="1">
      <c r="B69" s="33">
        <v>2023</v>
      </c>
      <c r="C69" s="77">
        <v>10416.459999999999</v>
      </c>
      <c r="D69" s="294">
        <v>10369.14</v>
      </c>
      <c r="E69" s="295">
        <v>10459.35</v>
      </c>
      <c r="F69" s="241">
        <v>10272.799999999999</v>
      </c>
      <c r="G69" s="241">
        <v>9718.93</v>
      </c>
      <c r="H69" s="241">
        <v>8884.15</v>
      </c>
      <c r="I69" s="241">
        <v>7465.55</v>
      </c>
      <c r="J69" s="241"/>
      <c r="K69" s="241"/>
      <c r="L69" s="241"/>
      <c r="M69" s="241"/>
      <c r="N69" s="24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2023-09-07T10:45:01Z</dcterms:modified>
</cp:coreProperties>
</file>