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50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ZiarnoPL_UE_MATIF" sheetId="113" r:id="rId7"/>
    <sheet name="MąkaSPRZED" sheetId="74" r:id="rId8"/>
    <sheet name="MąkaZAK" sheetId="110" r:id="rId9"/>
    <sheet name="OtrębySPRZED" sheetId="111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6">#REF!</definedName>
    <definedName name="aaas">#REF!</definedName>
    <definedName name="aassss" localSheetId="14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MąkaSPRZED!$A$1:$B$45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INFO!$B$32</definedName>
    <definedName name="ppp" localSheetId="14">#REF!</definedName>
    <definedName name="ppp" localSheetId="0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6">#REF!</definedName>
    <definedName name="SecondPerc">#REF!</definedName>
    <definedName name="ss" localSheetId="14">#REF!</definedName>
    <definedName name="ss" localSheetId="6">#REF!</definedName>
    <definedName name="ss">#REF!</definedName>
    <definedName name="ssfg" localSheetId="14">#REF!</definedName>
    <definedName name="ssfg" localSheetId="6">#REF!</definedName>
    <definedName name="ssfg">#REF!</definedName>
    <definedName name="sss" localSheetId="14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74" l="1"/>
  <c r="A2" i="110" l="1"/>
  <c r="A18" i="110" l="1"/>
  <c r="A2" i="111"/>
</calcChain>
</file>

<file path=xl/sharedStrings.xml><?xml version="1.0" encoding="utf-8"?>
<sst xmlns="http://schemas.openxmlformats.org/spreadsheetml/2006/main" count="1395" uniqueCount="293">
  <si>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</si>
  <si>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</si>
  <si>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</si>
  <si>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</si>
  <si>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</si>
  <si>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</si>
  <si>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</si>
  <si>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</si>
  <si>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</si>
  <si>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</si>
  <si>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</si>
  <si>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</si>
  <si>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</si>
  <si>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</si>
  <si>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</si>
  <si>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</si>
  <si>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</si>
  <si>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</si>
  <si>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</si>
  <si>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</si>
  <si>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</si>
  <si>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</si>
  <si>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</si>
  <si>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</si>
  <si>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</si>
  <si>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</si>
  <si>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</si>
  <si>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</si>
  <si>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</si>
  <si>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</si>
  <si>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</si>
  <si>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</si>
  <si>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</si>
  <si>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</si>
  <si>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</si>
  <si>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</si>
  <si>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</si>
  <si>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</si>
  <si>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</si>
  <si>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</si>
  <si>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</si>
  <si>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</si>
  <si>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</si>
  <si>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</si>
  <si>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</si>
  <si>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</si>
  <si>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</si>
  <si>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</si>
  <si>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</si>
  <si>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</si>
  <si>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</si>
  <si>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</si>
  <si>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</si>
  <si>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</si>
  <si>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</si>
  <si>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</si>
  <si>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</si>
  <si>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</si>
  <si>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</si>
  <si>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</si>
  <si>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</si>
  <si>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</si>
  <si>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</si>
  <si>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</si>
  <si>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</si>
  <si>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</si>
  <si>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</si>
  <si>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</si>
  <si>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</si>
  <si>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</si>
  <si>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</si>
  <si>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</si>
  <si>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</si>
  <si>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</si>
  <si>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</si>
  <si>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</si>
  <si>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</si>
  <si>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</si>
  <si>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</si>
  <si>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</si>
  <si>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</si>
  <si>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</si>
  <si>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</si>
  <si>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</si>
  <si>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</si>
  <si>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</si>
  <si>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</si>
  <si>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</si>
  <si>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</si>
  <si>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</si>
  <si>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</si>
  <si>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</si>
  <si>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</si>
  <si>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</si>
  <si>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</si>
  <si>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</si>
  <si>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</si>
  <si>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</si>
  <si>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</si>
  <si>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</si>
  <si>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</si>
  <si>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</si>
  <si>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</si>
  <si>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</si>
  <si>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</si>
  <si>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</si>
  <si>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</si>
  <si>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</si>
  <si>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</si>
  <si>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</si>
  <si>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</si>
  <si>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</si>
  <si>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</si>
  <si>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</si>
  <si>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</si>
  <si>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</si>
  <si>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</si>
  <si>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</si>
  <si>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</si>
  <si>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</si>
  <si>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</si>
  <si>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</si>
  <si>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</si>
  <si>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</si>
  <si>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</si>
  <si>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</si>
  <si>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</si>
  <si>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</si>
  <si>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</si>
  <si>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</si>
  <si>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</si>
  <si>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</si>
  <si>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</si>
  <si>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</si>
  <si>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</si>
  <si>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</si>
  <si>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</si>
  <si>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</si>
  <si>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</si>
  <si>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</si>
  <si>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</si>
  <si>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</si>
  <si>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</si>
  <si>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</si>
  <si>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</si>
  <si>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</si>
  <si>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</si>
  <si>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</si>
  <si>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</si>
  <si>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</si>
  <si>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</si>
  <si>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</si>
  <si>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</si>
  <si>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</si>
  <si>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</si>
  <si>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</si>
  <si>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</si>
  <si>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</si>
  <si>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</si>
  <si>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</si>
  <si>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</si>
  <si>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</si>
  <si>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</si>
  <si>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</si>
  <si>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</si>
  <si>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</si>
  <si>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</si>
  <si>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</si>
  <si>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</si>
  <si>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</si>
  <si>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</si>
  <si>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</si>
  <si>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</si>
  <si>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</si>
  <si>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</si>
  <si>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</si>
  <si>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</si>
  <si>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</si>
  <si>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</si>
  <si>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</si>
  <si>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</si>
  <si>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</si>
  <si>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</si>
  <si>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</si>
  <si>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</si>
  <si>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</si>
  <si>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</si>
  <si>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</si>
  <si>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</si>
  <si>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</si>
  <si>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</si>
  <si>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</si>
  <si>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</si>
  <si>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</si>
  <si>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</si>
  <si>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</si>
  <si>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</si>
  <si>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</si>
  <si>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</si>
  <si>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</si>
  <si>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</si>
  <si>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</si>
  <si>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</si>
  <si>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</si>
  <si>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</si>
  <si>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</si>
  <si>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</si>
  <si>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</si>
  <si>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</si>
  <si>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</si>
  <si>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</si>
  <si>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</si>
  <si>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</si>
  <si>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</si>
  <si>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</si>
  <si>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</si>
  <si>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</si>
  <si>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</si>
  <si>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</si>
  <si>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</si>
  <si>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</si>
  <si>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</si>
  <si>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</si>
  <si>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</si>
  <si>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</si>
  <si>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</si>
  <si>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</si>
  <si>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</si>
  <si>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</si>
  <si>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</si>
  <si>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</si>
  <si>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</si>
  <si>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</si>
  <si>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</si>
  <si>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</si>
  <si>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</si>
  <si>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</si>
  <si>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</si>
  <si>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</si>
  <si>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</si>
  <si>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</si>
  <si>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</si>
  <si>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</si>
  <si>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</si>
  <si>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</si>
  <si>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</si>
  <si>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</si>
  <si>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</si>
  <si>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</si>
  <si>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</si>
  <si>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</si>
  <si>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</si>
  <si>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</si>
  <si>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Słowenia</t>
  </si>
  <si>
    <t>Chile</t>
  </si>
  <si>
    <t>Cena max.* [zł/tona]</t>
  </si>
  <si>
    <t>Cena min.* [zł/tona]</t>
  </si>
  <si>
    <t>marzec 2023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</si>
  <si>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</si>
  <si>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</si>
  <si>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</si>
  <si>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</si>
  <si>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</si>
  <si>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</si>
  <si>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</si>
  <si>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</si>
  <si>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</si>
  <si>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</si>
  <si>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</si>
  <si>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</si>
  <si>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</si>
  <si>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</si>
  <si>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</si>
  <si>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Chorwacja</t>
  </si>
  <si>
    <t>Sri Lanka</t>
  </si>
  <si>
    <t>Szwajcaria</t>
  </si>
  <si>
    <t>07.05.2023</t>
  </si>
  <si>
    <t>kwiecień 2023</t>
  </si>
  <si>
    <t>I-III 2022r.*</t>
  </si>
  <si>
    <t>I-III 2023r.*</t>
  </si>
  <si>
    <t>Kongo (d.Zair)</t>
  </si>
  <si>
    <t>RPA</t>
  </si>
  <si>
    <t>14.05.2023</t>
  </si>
  <si>
    <t>Cena średnia [zł/tona]</t>
  </si>
  <si>
    <t>* średnia cena ważona wyliczona na podstawie 10 najniższych/najwyższych cen</t>
  </si>
  <si>
    <t>w okresie: 08 - 14.05.2023r.</t>
  </si>
  <si>
    <t>`</t>
  </si>
  <si>
    <t>NR 19/2023</t>
  </si>
  <si>
    <t>18 maja 2023r.</t>
  </si>
  <si>
    <t>08 - 14.05.2023r.</t>
  </si>
  <si>
    <t>15.05.2022</t>
  </si>
  <si>
    <t>16.05.2021</t>
  </si>
  <si>
    <t>*aktualizacja danych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</si>
</sst>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i/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4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888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3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1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3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57" applyFont="1"/>
    <xf numFmtId="0" fontId="41" fillId="0" borderId="0" xfId="57" applyFont="1" applyFill="1"/>
    <xf numFmtId="0" fontId="47" fillId="0" borderId="130" xfId="0" applyFont="1" applyFill="1" applyBorder="1" applyAlignment="1">
      <alignment horizontal="centerContinuous" wrapText="1"/>
    </xf>
    <xf numFmtId="0" fontId="38" fillId="0" borderId="133" xfId="0" applyFont="1" applyBorder="1" applyAlignment="1">
      <alignment vertical="top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6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5" xfId="10" applyFont="1" applyFill="1" applyBorder="1"/>
    <xf numFmtId="0" fontId="28" fillId="0" borderId="66" xfId="10" applyFont="1" applyFill="1" applyBorder="1"/>
    <xf numFmtId="1" fontId="54" fillId="0" borderId="68" xfId="10" applyNumberFormat="1" applyFont="1" applyFill="1" applyBorder="1"/>
    <xf numFmtId="1" fontId="54" fillId="0" borderId="69" xfId="10" applyNumberFormat="1" applyFont="1" applyFill="1" applyBorder="1"/>
    <xf numFmtId="0" fontId="28" fillId="0" borderId="70" xfId="10" applyFont="1" applyFill="1" applyBorder="1"/>
    <xf numFmtId="0" fontId="28" fillId="0" borderId="71" xfId="10" applyFont="1" applyFill="1" applyBorder="1"/>
    <xf numFmtId="1" fontId="54" fillId="0" borderId="73" xfId="10" applyNumberFormat="1" applyFont="1" applyFill="1" applyBorder="1"/>
    <xf numFmtId="1" fontId="54" fillId="0" borderId="71" xfId="10" applyNumberFormat="1" applyFont="1" applyFill="1" applyBorder="1"/>
    <xf numFmtId="0" fontId="28" fillId="0" borderId="74" xfId="10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1" fontId="54" fillId="0" borderId="80" xfId="10" applyNumberFormat="1" applyFont="1" applyFill="1" applyBorder="1"/>
    <xf numFmtId="1" fontId="54" fillId="0" borderId="78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6" fillId="0" borderId="40" xfId="0" applyFont="1" applyBorder="1" applyAlignment="1">
      <alignment horizontal="center"/>
    </xf>
    <xf numFmtId="0" fontId="46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8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4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54" xfId="0" applyFont="1" applyBorder="1"/>
    <xf numFmtId="49" fontId="34" fillId="0" borderId="44" xfId="0" applyNumberFormat="1" applyFont="1" applyBorder="1"/>
    <xf numFmtId="0" fontId="34" fillId="0" borderId="126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51" xfId="0" applyFont="1" applyFill="1" applyBorder="1" applyAlignment="1">
      <alignment horizontal="centerContinuous" vertical="center"/>
    </xf>
    <xf numFmtId="0" fontId="35" fillId="0" borderId="153" xfId="0" applyFont="1" applyFill="1" applyBorder="1" applyAlignment="1">
      <alignment horizontal="centerContinuous" vertical="center"/>
    </xf>
    <xf numFmtId="0" fontId="49" fillId="0" borderId="40" xfId="0" applyFont="1" applyFill="1" applyBorder="1" applyAlignment="1">
      <alignment horizontal="center"/>
    </xf>
    <xf numFmtId="0" fontId="49" fillId="0" borderId="37" xfId="0" applyFont="1" applyFill="1" applyBorder="1" applyAlignment="1">
      <alignment horizontal="center"/>
    </xf>
    <xf numFmtId="0" fontId="49" fillId="0" borderId="155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57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57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61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0" fontId="40" fillId="0" borderId="131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50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" fontId="38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" fontId="38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" fontId="38" fillId="0" borderId="49" xfId="0" applyNumberFormat="1" applyFont="1" applyFill="1" applyBorder="1"/>
    <xf numFmtId="164" fontId="38" fillId="0" borderId="139" xfId="0" applyNumberFormat="1" applyFont="1" applyFill="1" applyBorder="1"/>
    <xf numFmtId="1" fontId="38" fillId="0" borderId="137" xfId="0" applyNumberFormat="1" applyFont="1" applyFill="1" applyBorder="1"/>
    <xf numFmtId="1" fontId="38" fillId="0" borderId="138" xfId="0" applyNumberFormat="1" applyFont="1" applyFill="1" applyBorder="1"/>
    <xf numFmtId="165" fontId="37" fillId="0" borderId="35" xfId="0" applyNumberFormat="1" applyFont="1" applyFill="1" applyBorder="1"/>
    <xf numFmtId="164" fontId="38" fillId="0" borderId="141" xfId="0" applyNumberFormat="1" applyFont="1" applyFill="1" applyBorder="1"/>
    <xf numFmtId="1" fontId="38" fillId="0" borderId="117" xfId="0" applyNumberFormat="1" applyFont="1" applyFill="1" applyBorder="1"/>
    <xf numFmtId="1" fontId="38" fillId="0" borderId="140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0" xfId="0" applyNumberFormat="1" applyFont="1" applyFill="1" applyBorder="1"/>
    <xf numFmtId="1" fontId="38" fillId="0" borderId="40" xfId="0" applyNumberFormat="1" applyFont="1" applyFill="1" applyBorder="1"/>
    <xf numFmtId="1" fontId="38" fillId="0" borderId="37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3" xfId="0" applyFont="1" applyFill="1" applyBorder="1"/>
    <xf numFmtId="0" fontId="37" fillId="0" borderId="144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1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3" xfId="0" applyFont="1" applyFill="1" applyBorder="1"/>
    <xf numFmtId="0" fontId="38" fillId="0" borderId="162" xfId="0" applyFont="1" applyFill="1" applyBorder="1"/>
    <xf numFmtId="0" fontId="38" fillId="0" borderId="163" xfId="0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39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7" xfId="10" applyNumberFormat="1" applyFont="1" applyFill="1" applyBorder="1"/>
    <xf numFmtId="3" fontId="54" fillId="0" borderId="68" xfId="10" applyNumberFormat="1" applyFont="1" applyFill="1" applyBorder="1"/>
    <xf numFmtId="3" fontId="54" fillId="0" borderId="72" xfId="10" applyNumberFormat="1" applyFont="1" applyFill="1" applyBorder="1"/>
    <xf numFmtId="3" fontId="54" fillId="0" borderId="73" xfId="10" applyNumberFormat="1" applyFont="1" applyFill="1" applyBorder="1"/>
    <xf numFmtId="3" fontId="54" fillId="0" borderId="79" xfId="10" applyNumberFormat="1" applyFont="1" applyFill="1" applyBorder="1"/>
    <xf numFmtId="3" fontId="54" fillId="0" borderId="80" xfId="10" applyNumberFormat="1" applyFont="1" applyFill="1" applyBorder="1"/>
    <xf numFmtId="3" fontId="54" fillId="0" borderId="69" xfId="10" applyNumberFormat="1" applyFont="1" applyFill="1" applyBorder="1"/>
    <xf numFmtId="3" fontId="54" fillId="0" borderId="71" xfId="10" applyNumberFormat="1" applyFont="1" applyFill="1" applyBorder="1"/>
    <xf numFmtId="3" fontId="54" fillId="0" borderId="78" xfId="10" applyNumberFormat="1" applyFont="1" applyFill="1" applyBorder="1"/>
    <xf numFmtId="3" fontId="54" fillId="0" borderId="70" xfId="10" applyNumberFormat="1" applyFont="1" applyFill="1" applyBorder="1"/>
    <xf numFmtId="3" fontId="54" fillId="0" borderId="76" xfId="10" applyNumberFormat="1" applyFont="1" applyFill="1" applyBorder="1"/>
    <xf numFmtId="3" fontId="54" fillId="0" borderId="77" xfId="10" applyNumberFormat="1" applyFont="1" applyFill="1" applyBorder="1"/>
    <xf numFmtId="3" fontId="1" fillId="0" borderId="47" xfId="59" applyNumberFormat="1" applyFont="1" applyBorder="1"/>
    <xf numFmtId="3" fontId="1" fillId="0" borderId="13" xfId="59" applyNumberFormat="1" applyFont="1" applyBorder="1"/>
    <xf numFmtId="3" fontId="1" fillId="0" borderId="36" xfId="59" applyNumberFormat="1" applyFont="1" applyBorder="1"/>
    <xf numFmtId="3" fontId="1" fillId="0" borderId="46" xfId="59" applyNumberFormat="1" applyFont="1" applyBorder="1"/>
    <xf numFmtId="3" fontId="1" fillId="0" borderId="43" xfId="59" applyNumberFormat="1" applyFont="1" applyBorder="1"/>
    <xf numFmtId="3" fontId="1" fillId="0" borderId="32" xfId="59" applyNumberFormat="1" applyFont="1" applyBorder="1"/>
    <xf numFmtId="3" fontId="1" fillId="0" borderId="42" xfId="59" applyNumberFormat="1" applyFont="1" applyBorder="1"/>
    <xf numFmtId="3" fontId="1" fillId="0" borderId="34" xfId="59" applyNumberFormat="1" applyFont="1" applyBorder="1"/>
    <xf numFmtId="3" fontId="1" fillId="0" borderId="18" xfId="59" applyNumberFormat="1" applyFont="1" applyBorder="1"/>
    <xf numFmtId="3" fontId="1" fillId="0" borderId="39" xfId="59" applyNumberFormat="1" applyFont="1" applyBorder="1"/>
    <xf numFmtId="3" fontId="1" fillId="0" borderId="13" xfId="59" quotePrefix="1" applyNumberFormat="1" applyFont="1" applyBorder="1"/>
    <xf numFmtId="0" fontId="49" fillId="0" borderId="156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0" fontId="49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59" xfId="3" applyNumberFormat="1" applyFont="1" applyFill="1" applyBorder="1"/>
    <xf numFmtId="3" fontId="35" fillId="0" borderId="157" xfId="3" applyNumberFormat="1" applyFont="1" applyFill="1" applyBorder="1"/>
    <xf numFmtId="3" fontId="35" fillId="0" borderId="158" xfId="8" applyNumberFormat="1" applyFont="1" applyFill="1" applyBorder="1"/>
    <xf numFmtId="3" fontId="35" fillId="0" borderId="24" xfId="8" applyNumberFormat="1" applyFont="1" applyFill="1" applyBorder="1"/>
    <xf numFmtId="3" fontId="35" fillId="0" borderId="159" xfId="8" applyNumberFormat="1" applyFont="1" applyFill="1" applyBorder="1"/>
    <xf numFmtId="3" fontId="35" fillId="0" borderId="27" xfId="8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57" xfId="0" applyNumberFormat="1" applyFont="1" applyFill="1" applyBorder="1"/>
    <xf numFmtId="3" fontId="34" fillId="0" borderId="160" xfId="0" applyNumberFormat="1" applyFont="1" applyFill="1" applyBorder="1"/>
    <xf numFmtId="3" fontId="34" fillId="0" borderId="154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45" xfId="0" applyNumberFormat="1" applyFont="1" applyFill="1" applyBorder="1"/>
    <xf numFmtId="3" fontId="34" fillId="0" borderId="161" xfId="0" applyNumberFormat="1" applyFont="1" applyFill="1" applyBorder="1"/>
    <xf numFmtId="3" fontId="34" fillId="0" borderId="127" xfId="0" applyNumberFormat="1" applyFont="1" applyFill="1" applyBorder="1"/>
    <xf numFmtId="3" fontId="34" fillId="0" borderId="126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2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7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59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46" xfId="3" applyNumberFormat="1" applyFont="1" applyFill="1" applyBorder="1"/>
    <xf numFmtId="166" fontId="34" fillId="0" borderId="58" xfId="0" applyNumberFormat="1" applyFont="1" applyFill="1" applyBorder="1"/>
    <xf numFmtId="166" fontId="34" fillId="0" borderId="160" xfId="0" applyNumberFormat="1" applyFont="1" applyFill="1" applyBorder="1"/>
    <xf numFmtId="166" fontId="34" fillId="0" borderId="154" xfId="0" applyNumberFormat="1" applyFont="1" applyFill="1" applyBorder="1"/>
    <xf numFmtId="166" fontId="34" fillId="0" borderId="60" xfId="0" applyNumberFormat="1" applyFont="1" applyFill="1" applyBorder="1"/>
    <xf numFmtId="166" fontId="34" fillId="0" borderId="145" xfId="0" applyNumberFormat="1" applyFont="1" applyFill="1" applyBorder="1"/>
    <xf numFmtId="166" fontId="34" fillId="0" borderId="127" xfId="0" applyNumberFormat="1" applyFont="1" applyFill="1" applyBorder="1"/>
    <xf numFmtId="166" fontId="34" fillId="0" borderId="126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2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168" fontId="53" fillId="41" borderId="62" xfId="10" applyNumberFormat="1" applyFont="1" applyFill="1" applyBorder="1" applyAlignment="1">
      <alignment horizontal="center" vertical="center" wrapText="1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102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1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2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3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65" fillId="0" borderId="0" xfId="5" applyFont="1" applyFill="1"/>
    <xf numFmtId="0" fontId="21" fillId="0" borderId="0" xfId="9" applyFont="1"/>
    <xf numFmtId="0" fontId="37" fillId="0" borderId="50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42" xfId="0" applyFont="1" applyFill="1" applyBorder="1"/>
    <xf numFmtId="1" fontId="38" fillId="0" borderId="142" xfId="0" applyNumberFormat="1" applyFont="1" applyFill="1" applyBorder="1"/>
    <xf numFmtId="1" fontId="37" fillId="0" borderId="142" xfId="0" applyNumberFormat="1" applyFont="1" applyFill="1" applyBorder="1"/>
    <xf numFmtId="164" fontId="37" fillId="0" borderId="142" xfId="0" applyNumberFormat="1" applyFont="1" applyFill="1" applyBorder="1"/>
    <xf numFmtId="165" fontId="37" fillId="0" borderId="142" xfId="0" applyNumberFormat="1" applyFont="1" applyFill="1" applyBorder="1"/>
    <xf numFmtId="164" fontId="37" fillId="0" borderId="143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81" fillId="0" borderId="0" xfId="0" applyNumberFormat="1" applyFont="1" applyFill="1"/>
    <xf numFmtId="0" fontId="37" fillId="0" borderId="37" xfId="0" applyFont="1" applyFill="1" applyBorder="1" applyAlignment="1">
      <alignment horizontal="center" vertical="center" wrapText="1"/>
    </xf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7" fillId="0" borderId="47" xfId="0" applyNumberFormat="1" applyFont="1" applyFill="1" applyBorder="1" applyAlignment="1">
      <alignment horizontal="right"/>
    </xf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83" fillId="0" borderId="0" xfId="0" applyFont="1" applyAlignment="1">
      <alignment horizontal="center" vertical="center"/>
    </xf>
    <xf numFmtId="0" fontId="84" fillId="0" borderId="0" xfId="5" applyFont="1" applyFill="1"/>
    <xf numFmtId="0" fontId="65" fillId="0" borderId="0" xfId="3" applyFont="1" applyFill="1" applyBorder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78" fillId="0" borderId="150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 wrapText="1"/>
    </xf>
    <xf numFmtId="0" fontId="47" fillId="0" borderId="131" xfId="0" applyFont="1" applyFill="1" applyBorder="1" applyAlignment="1">
      <alignment vertical="center" wrapText="1"/>
    </xf>
    <xf numFmtId="0" fontId="37" fillId="0" borderId="133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0" fontId="37" fillId="0" borderId="135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79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0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9" fillId="0" borderId="0" xfId="0" applyFont="1" applyAlignment="1">
      <alignment vertical="center"/>
    </xf>
    <xf numFmtId="0" fontId="26" fillId="0" borderId="165" xfId="59" applyFont="1" applyBorder="1" applyAlignment="1">
      <alignment horizontal="left" indent="1"/>
    </xf>
    <xf numFmtId="3" fontId="8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6" fillId="2" borderId="38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46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66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54" xfId="0" applyNumberFormat="1" applyFont="1" applyFill="1" applyBorder="1"/>
    <xf numFmtId="3" fontId="28" fillId="0" borderId="44" xfId="0" applyNumberFormat="1" applyFont="1" applyBorder="1"/>
    <xf numFmtId="3" fontId="28" fillId="2" borderId="145" xfId="0" applyNumberFormat="1" applyFont="1" applyFill="1" applyBorder="1"/>
    <xf numFmtId="3" fontId="28" fillId="0" borderId="145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45" xfId="0" applyNumberFormat="1" applyFont="1" applyFill="1" applyBorder="1"/>
    <xf numFmtId="166" fontId="28" fillId="0" borderId="145" xfId="0" applyNumberFormat="1" applyFont="1" applyBorder="1"/>
    <xf numFmtId="166" fontId="28" fillId="2" borderId="126" xfId="0" applyNumberFormat="1" applyFont="1" applyFill="1" applyBorder="1"/>
    <xf numFmtId="0" fontId="81" fillId="0" borderId="0" xfId="0" applyFont="1" applyFill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47" xfId="0" applyNumberFormat="1" applyFont="1" applyFill="1" applyBorder="1"/>
    <xf numFmtId="164" fontId="37" fillId="0" borderId="29" xfId="0" applyNumberFormat="1" applyFont="1" applyFill="1" applyBorder="1"/>
    <xf numFmtId="164" fontId="37" fillId="0" borderId="167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1" applyFont="1" applyBorder="1" applyAlignment="1">
      <alignment horizontal="centerContinuous"/>
    </xf>
    <xf numFmtId="0" fontId="38" fillId="0" borderId="84" xfId="11" applyFont="1" applyBorder="1" applyAlignment="1">
      <alignment horizontal="centerContinuous"/>
    </xf>
    <xf numFmtId="0" fontId="38" fillId="0" borderId="85" xfId="11" applyFont="1" applyBorder="1" applyAlignment="1">
      <alignment horizontal="centerContinuous"/>
    </xf>
    <xf numFmtId="0" fontId="38" fillId="0" borderId="86" xfId="11" applyFont="1" applyBorder="1" applyAlignment="1">
      <alignment horizontal="centerContinuous"/>
    </xf>
    <xf numFmtId="0" fontId="38" fillId="0" borderId="87" xfId="11" applyFont="1" applyBorder="1" applyAlignment="1">
      <alignment horizontal="centerContinuous"/>
    </xf>
    <xf numFmtId="0" fontId="38" fillId="0" borderId="9" xfId="11" applyFont="1" applyBorder="1" applyAlignment="1">
      <alignment horizontal="center" vertical="center"/>
    </xf>
    <xf numFmtId="0" fontId="38" fillId="36" borderId="92" xfId="11" applyFont="1" applyFill="1" applyBorder="1" applyAlignment="1">
      <alignment horizontal="center" vertical="center" wrapText="1"/>
    </xf>
    <xf numFmtId="0" fontId="38" fillId="0" borderId="149" xfId="11" applyFont="1" applyBorder="1" applyAlignment="1">
      <alignment horizontal="center" vertical="center" wrapText="1"/>
    </xf>
    <xf numFmtId="0" fontId="38" fillId="0" borderId="91" xfId="11" applyFont="1" applyBorder="1" applyAlignment="1">
      <alignment horizontal="center" vertical="center" wrapText="1"/>
    </xf>
    <xf numFmtId="0" fontId="38" fillId="0" borderId="41" xfId="11" applyFont="1" applyBorder="1" applyAlignment="1">
      <alignment vertical="center"/>
    </xf>
    <xf numFmtId="3" fontId="38" fillId="36" borderId="8" xfId="12" applyNumberFormat="1" applyFont="1" applyFill="1" applyBorder="1"/>
    <xf numFmtId="3" fontId="38" fillId="0" borderId="129" xfId="12" applyNumberFormat="1" applyFont="1" applyBorder="1"/>
    <xf numFmtId="4" fontId="38" fillId="0" borderId="41" xfId="11" applyNumberFormat="1" applyFont="1" applyBorder="1" applyAlignment="1">
      <alignment vertical="center"/>
    </xf>
    <xf numFmtId="3" fontId="38" fillId="0" borderId="1" xfId="12" applyNumberFormat="1" applyFont="1" applyBorder="1"/>
    <xf numFmtId="3" fontId="37" fillId="0" borderId="0" xfId="11" applyNumberFormat="1" applyFont="1"/>
    <xf numFmtId="3" fontId="38" fillId="0" borderId="41" xfId="11" applyNumberFormat="1" applyFont="1" applyBorder="1" applyAlignment="1">
      <alignment vertical="center"/>
    </xf>
    <xf numFmtId="4" fontId="37" fillId="0" borderId="148" xfId="12" applyNumberFormat="1" applyFont="1" applyBorder="1"/>
    <xf numFmtId="3" fontId="37" fillId="36" borderId="28" xfId="11" applyNumberFormat="1" applyFont="1" applyFill="1" applyBorder="1"/>
    <xf numFmtId="3" fontId="37" fillId="0" borderId="147" xfId="11" applyNumberFormat="1" applyFont="1" applyBorder="1"/>
    <xf numFmtId="3" fontId="37" fillId="0" borderId="148" xfId="12" applyNumberFormat="1" applyFont="1" applyBorder="1"/>
    <xf numFmtId="3" fontId="37" fillId="36" borderId="28" xfId="12" applyNumberFormat="1" applyFont="1" applyFill="1" applyBorder="1"/>
    <xf numFmtId="3" fontId="37" fillId="0" borderId="29" xfId="12" applyNumberFormat="1" applyFont="1" applyBorder="1"/>
    <xf numFmtId="4" fontId="37" fillId="0" borderId="0" xfId="11" applyNumberFormat="1" applyFont="1"/>
    <xf numFmtId="4" fontId="37" fillId="0" borderId="14" xfId="12" applyNumberFormat="1" applyFont="1" applyBorder="1"/>
    <xf numFmtId="3" fontId="37" fillId="36" borderId="34" xfId="11" applyNumberFormat="1" applyFont="1" applyFill="1" applyBorder="1"/>
    <xf numFmtId="3" fontId="37" fillId="0" borderId="35" xfId="11" applyNumberFormat="1" applyFont="1" applyBorder="1"/>
    <xf numFmtId="3" fontId="37" fillId="0" borderId="14" xfId="12" applyNumberFormat="1" applyFont="1" applyBorder="1"/>
    <xf numFmtId="3" fontId="37" fillId="36" borderId="34" xfId="12" applyNumberFormat="1" applyFont="1" applyFill="1" applyBorder="1"/>
    <xf numFmtId="3" fontId="37" fillId="0" borderId="39" xfId="12" applyNumberFormat="1" applyFont="1" applyBorder="1"/>
    <xf numFmtId="4" fontId="37" fillId="0" borderId="30" xfId="12" applyNumberFormat="1" applyFont="1" applyBorder="1"/>
    <xf numFmtId="3" fontId="37" fillId="36" borderId="43" xfId="11" applyNumberFormat="1" applyFont="1" applyFill="1" applyBorder="1"/>
    <xf numFmtId="3" fontId="37" fillId="0" borderId="53" xfId="11" applyNumberFormat="1" applyFont="1" applyBorder="1"/>
    <xf numFmtId="3" fontId="37" fillId="0" borderId="30" xfId="12" applyNumberFormat="1" applyFont="1" applyBorder="1"/>
    <xf numFmtId="3" fontId="37" fillId="36" borderId="43" xfId="12" applyNumberFormat="1" applyFont="1" applyFill="1" applyBorder="1"/>
    <xf numFmtId="3" fontId="37" fillId="0" borderId="42" xfId="12" applyNumberFormat="1" applyFont="1" applyBorder="1"/>
    <xf numFmtId="0" fontId="42" fillId="0" borderId="0" xfId="13" applyFont="1"/>
    <xf numFmtId="3" fontId="28" fillId="0" borderId="0" xfId="11" applyNumberFormat="1" applyFont="1" applyFill="1" applyBorder="1"/>
    <xf numFmtId="4" fontId="28" fillId="0" borderId="0" xfId="12" applyNumberFormat="1" applyFont="1" applyFill="1" applyBorder="1"/>
    <xf numFmtId="3" fontId="28" fillId="0" borderId="0" xfId="12" applyNumberFormat="1" applyFont="1" applyFill="1" applyBorder="1"/>
    <xf numFmtId="1" fontId="29" fillId="0" borderId="0" xfId="0" applyNumberFormat="1" applyFont="1"/>
    <xf numFmtId="0" fontId="38" fillId="0" borderId="81" xfId="11" applyFont="1" applyBorder="1" applyAlignment="1">
      <alignment horizontal="centerContinuous"/>
    </xf>
    <xf numFmtId="0" fontId="38" fillId="0" borderId="82" xfId="11" applyFont="1" applyBorder="1" applyAlignment="1">
      <alignment horizontal="centerContinuous"/>
    </xf>
    <xf numFmtId="0" fontId="38" fillId="0" borderId="3" xfId="11" applyFont="1" applyBorder="1" applyAlignment="1">
      <alignment horizontal="centerContinuous"/>
    </xf>
    <xf numFmtId="3" fontId="37" fillId="0" borderId="29" xfId="11" applyNumberFormat="1" applyFont="1" applyBorder="1"/>
    <xf numFmtId="3" fontId="37" fillId="0" borderId="28" xfId="12" applyNumberFormat="1" applyFont="1" applyBorder="1"/>
    <xf numFmtId="3" fontId="37" fillId="36" borderId="11" xfId="12" applyNumberFormat="1" applyFont="1" applyFill="1" applyBorder="1"/>
    <xf numFmtId="3" fontId="37" fillId="0" borderId="39" xfId="11" applyNumberFormat="1" applyFont="1" applyBorder="1"/>
    <xf numFmtId="3" fontId="37" fillId="0" borderId="34" xfId="12" applyNumberFormat="1" applyFont="1" applyBorder="1"/>
    <xf numFmtId="3" fontId="37" fillId="36" borderId="18" xfId="12" applyNumberFormat="1" applyFont="1" applyFill="1" applyBorder="1"/>
    <xf numFmtId="3" fontId="37" fillId="0" borderId="42" xfId="11" applyNumberFormat="1" applyFont="1" applyBorder="1"/>
    <xf numFmtId="3" fontId="37" fillId="0" borderId="43" xfId="12" applyNumberFormat="1" applyFont="1" applyBorder="1"/>
    <xf numFmtId="3" fontId="37" fillId="36" borderId="32" xfId="12" applyNumberFormat="1" applyFont="1" applyFill="1" applyBorder="1"/>
    <xf numFmtId="0" fontId="39" fillId="0" borderId="0" xfId="3" applyFont="1"/>
    <xf numFmtId="0" fontId="38" fillId="0" borderId="41" xfId="11" applyFont="1" applyBorder="1" applyAlignment="1">
      <alignment horizontal="center" vertical="center"/>
    </xf>
    <xf numFmtId="0" fontId="38" fillId="0" borderId="89" xfId="11" applyFont="1" applyBorder="1" applyAlignment="1">
      <alignment horizontal="center" vertical="center" wrapText="1"/>
    </xf>
    <xf numFmtId="0" fontId="38" fillId="0" borderId="90" xfId="11" applyFont="1" applyBorder="1" applyAlignment="1">
      <alignment horizontal="center" vertical="center"/>
    </xf>
    <xf numFmtId="0" fontId="38" fillId="36" borderId="88" xfId="11" applyFont="1" applyFill="1" applyBorder="1" applyAlignment="1">
      <alignment horizontal="center" vertical="center" wrapText="1"/>
    </xf>
    <xf numFmtId="3" fontId="38" fillId="0" borderId="8" xfId="11" applyNumberFormat="1" applyFont="1" applyBorder="1" applyAlignment="1">
      <alignment vertical="center"/>
    </xf>
    <xf numFmtId="3" fontId="38" fillId="36" borderId="52" xfId="12" applyNumberFormat="1" applyFont="1" applyFill="1" applyBorder="1"/>
    <xf numFmtId="4" fontId="37" fillId="0" borderId="15" xfId="12" applyNumberFormat="1" applyFont="1" applyBorder="1"/>
    <xf numFmtId="3" fontId="37" fillId="36" borderId="47" xfId="11" applyNumberFormat="1" applyFont="1" applyFill="1" applyBorder="1"/>
    <xf numFmtId="3" fontId="37" fillId="0" borderId="36" xfId="11" applyNumberFormat="1" applyFont="1" applyBorder="1"/>
    <xf numFmtId="3" fontId="37" fillId="0" borderId="47" xfId="12" applyNumberFormat="1" applyFont="1" applyBorder="1"/>
    <xf numFmtId="3" fontId="37" fillId="36" borderId="13" xfId="12" applyNumberFormat="1" applyFont="1" applyFill="1" applyBorder="1"/>
    <xf numFmtId="3" fontId="37" fillId="0" borderId="36" xfId="12" applyNumberFormat="1" applyFont="1" applyBorder="1"/>
    <xf numFmtId="4" fontId="37" fillId="0" borderId="16" xfId="12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3" fontId="37" fillId="0" borderId="16" xfId="12" applyNumberFormat="1" applyFont="1" applyBorder="1"/>
    <xf numFmtId="3" fontId="37" fillId="36" borderId="37" xfId="12" applyNumberFormat="1" applyFont="1" applyFill="1" applyBorder="1"/>
    <xf numFmtId="3" fontId="37" fillId="0" borderId="50" xfId="12" applyNumberFormat="1" applyFont="1" applyBorder="1"/>
    <xf numFmtId="1" fontId="28" fillId="0" borderId="0" xfId="11" applyNumberFormat="1" applyFont="1"/>
    <xf numFmtId="165" fontId="37" fillId="0" borderId="0" xfId="11" applyNumberFormat="1" applyFont="1"/>
    <xf numFmtId="165" fontId="38" fillId="0" borderId="41" xfId="11" applyNumberFormat="1" applyFont="1" applyBorder="1" applyAlignment="1">
      <alignment vertical="center"/>
    </xf>
    <xf numFmtId="165" fontId="37" fillId="0" borderId="148" xfId="12" applyNumberFormat="1" applyFont="1" applyBorder="1"/>
    <xf numFmtId="165" fontId="37" fillId="0" borderId="14" xfId="12" applyNumberFormat="1" applyFont="1" applyBorder="1"/>
    <xf numFmtId="165" fontId="37" fillId="0" borderId="15" xfId="12" applyNumberFormat="1" applyFont="1" applyBorder="1"/>
    <xf numFmtId="3" fontId="37" fillId="0" borderId="31" xfId="11" applyNumberFormat="1" applyFont="1" applyBorder="1"/>
    <xf numFmtId="3" fontId="37" fillId="0" borderId="15" xfId="12" applyNumberFormat="1" applyFont="1" applyBorder="1"/>
    <xf numFmtId="3" fontId="37" fillId="36" borderId="47" xfId="12" applyNumberFormat="1" applyFont="1" applyFill="1" applyBorder="1"/>
    <xf numFmtId="3" fontId="37" fillId="0" borderId="51" xfId="11" applyNumberFormat="1" applyFont="1" applyBorder="1"/>
    <xf numFmtId="165" fontId="37" fillId="0" borderId="30" xfId="12" applyNumberFormat="1" applyFont="1" applyBorder="1"/>
    <xf numFmtId="0" fontId="86" fillId="0" borderId="83" xfId="11" applyFont="1" applyBorder="1" applyAlignment="1">
      <alignment horizontal="centerContinuous"/>
    </xf>
    <xf numFmtId="0" fontId="86" fillId="0" borderId="84" xfId="11" applyFont="1" applyBorder="1" applyAlignment="1">
      <alignment horizontal="centerContinuous"/>
    </xf>
    <xf numFmtId="0" fontId="86" fillId="0" borderId="85" xfId="11" applyFont="1" applyBorder="1" applyAlignment="1">
      <alignment horizontal="centerContinuous"/>
    </xf>
    <xf numFmtId="0" fontId="86" fillId="0" borderId="86" xfId="11" applyFont="1" applyBorder="1" applyAlignment="1">
      <alignment horizontal="centerContinuous"/>
    </xf>
    <xf numFmtId="0" fontId="86" fillId="0" borderId="87" xfId="11" applyFont="1" applyBorder="1" applyAlignment="1">
      <alignment horizontal="centerContinuous"/>
    </xf>
    <xf numFmtId="0" fontId="67" fillId="0" borderId="0" xfId="11" applyFont="1"/>
    <xf numFmtId="0" fontId="86" fillId="0" borderId="9" xfId="11" applyFont="1" applyBorder="1" applyAlignment="1">
      <alignment horizontal="center" vertical="center"/>
    </xf>
    <xf numFmtId="0" fontId="86" fillId="36" borderId="92" xfId="11" applyFont="1" applyFill="1" applyBorder="1" applyAlignment="1">
      <alignment horizontal="center" vertical="center" wrapText="1"/>
    </xf>
    <xf numFmtId="0" fontId="86" fillId="0" borderId="149" xfId="11" applyFont="1" applyBorder="1" applyAlignment="1">
      <alignment horizontal="center" vertical="center" wrapText="1"/>
    </xf>
    <xf numFmtId="0" fontId="86" fillId="0" borderId="91" xfId="11" applyFont="1" applyBorder="1" applyAlignment="1">
      <alignment horizontal="center" vertical="center" wrapText="1"/>
    </xf>
    <xf numFmtId="0" fontId="86" fillId="0" borderId="41" xfId="11" applyFont="1" applyBorder="1" applyAlignment="1">
      <alignment vertical="center"/>
    </xf>
    <xf numFmtId="3" fontId="86" fillId="36" borderId="8" xfId="12" applyNumberFormat="1" applyFont="1" applyFill="1" applyBorder="1"/>
    <xf numFmtId="3" fontId="86" fillId="0" borderId="129" xfId="12" applyNumberFormat="1" applyFont="1" applyBorder="1"/>
    <xf numFmtId="4" fontId="86" fillId="0" borderId="41" xfId="11" applyNumberFormat="1" applyFont="1" applyBorder="1" applyAlignment="1">
      <alignment vertical="center"/>
    </xf>
    <xf numFmtId="3" fontId="86" fillId="0" borderId="1" xfId="12" applyNumberFormat="1" applyFont="1" applyBorder="1"/>
    <xf numFmtId="4" fontId="67" fillId="0" borderId="0" xfId="11" applyNumberFormat="1" applyFont="1"/>
    <xf numFmtId="3" fontId="86" fillId="0" borderId="41" xfId="11" applyNumberFormat="1" applyFont="1" applyBorder="1" applyAlignment="1">
      <alignment vertical="center"/>
    </xf>
    <xf numFmtId="4" fontId="67" fillId="0" borderId="148" xfId="12" applyNumberFormat="1" applyFont="1" applyBorder="1"/>
    <xf numFmtId="3" fontId="67" fillId="36" borderId="28" xfId="11" applyNumberFormat="1" applyFont="1" applyFill="1" applyBorder="1"/>
    <xf numFmtId="3" fontId="67" fillId="0" borderId="147" xfId="11" applyNumberFormat="1" applyFont="1" applyBorder="1"/>
    <xf numFmtId="3" fontId="67" fillId="0" borderId="148" xfId="12" applyNumberFormat="1" applyFont="1" applyBorder="1"/>
    <xf numFmtId="3" fontId="67" fillId="36" borderId="28" xfId="12" applyNumberFormat="1" applyFont="1" applyFill="1" applyBorder="1"/>
    <xf numFmtId="3" fontId="67" fillId="0" borderId="29" xfId="12" applyNumberFormat="1" applyFont="1" applyBorder="1"/>
    <xf numFmtId="4" fontId="67" fillId="0" borderId="14" xfId="12" applyNumberFormat="1" applyFont="1" applyBorder="1"/>
    <xf numFmtId="3" fontId="67" fillId="36" borderId="34" xfId="11" applyNumberFormat="1" applyFont="1" applyFill="1" applyBorder="1"/>
    <xf numFmtId="3" fontId="67" fillId="0" borderId="35" xfId="11" applyNumberFormat="1" applyFont="1" applyBorder="1"/>
    <xf numFmtId="3" fontId="67" fillId="0" borderId="14" xfId="12" applyNumberFormat="1" applyFont="1" applyBorder="1"/>
    <xf numFmtId="3" fontId="67" fillId="36" borderId="34" xfId="12" applyNumberFormat="1" applyFont="1" applyFill="1" applyBorder="1"/>
    <xf numFmtId="3" fontId="67" fillId="0" borderId="39" xfId="12" applyNumberFormat="1" applyFont="1" applyBorder="1"/>
    <xf numFmtId="4" fontId="67" fillId="0" borderId="30" xfId="12" applyNumberFormat="1" applyFont="1" applyBorder="1"/>
    <xf numFmtId="3" fontId="67" fillId="36" borderId="43" xfId="11" applyNumberFormat="1" applyFont="1" applyFill="1" applyBorder="1"/>
    <xf numFmtId="3" fontId="67" fillId="0" borderId="53" xfId="11" applyNumberFormat="1" applyFont="1" applyBorder="1"/>
    <xf numFmtId="3" fontId="67" fillId="0" borderId="30" xfId="12" applyNumberFormat="1" applyFont="1" applyBorder="1"/>
    <xf numFmtId="3" fontId="67" fillId="36" borderId="43" xfId="12" applyNumberFormat="1" applyFont="1" applyFill="1" applyBorder="1"/>
    <xf numFmtId="3" fontId="67" fillId="0" borderId="42" xfId="12" applyNumberFormat="1" applyFont="1" applyBorder="1"/>
    <xf numFmtId="0" fontId="87" fillId="0" borderId="0" xfId="13" applyFont="1"/>
    <xf numFmtId="3" fontId="67" fillId="0" borderId="0" xfId="11" applyNumberFormat="1" applyFont="1" applyFill="1" applyBorder="1"/>
    <xf numFmtId="4" fontId="67" fillId="0" borderId="0" xfId="12" applyNumberFormat="1" applyFont="1" applyFill="1" applyBorder="1"/>
    <xf numFmtId="3" fontId="67" fillId="0" borderId="0" xfId="12" applyNumberFormat="1" applyFont="1" applyFill="1" applyBorder="1"/>
    <xf numFmtId="0" fontId="88" fillId="0" borderId="0" xfId="0" applyFont="1"/>
    <xf numFmtId="1" fontId="88" fillId="0" borderId="0" xfId="0" applyNumberFormat="1" applyFont="1"/>
    <xf numFmtId="0" fontId="86" fillId="0" borderId="0" xfId="11" applyFont="1"/>
    <xf numFmtId="0" fontId="86" fillId="0" borderId="81" xfId="11" applyFont="1" applyBorder="1" applyAlignment="1">
      <alignment horizontal="centerContinuous"/>
    </xf>
    <xf numFmtId="0" fontId="86" fillId="0" borderId="82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67" fillId="0" borderId="29" xfId="11" applyNumberFormat="1" applyFont="1" applyBorder="1"/>
    <xf numFmtId="3" fontId="67" fillId="0" borderId="28" xfId="12" applyNumberFormat="1" applyFont="1" applyBorder="1"/>
    <xf numFmtId="3" fontId="67" fillId="36" borderId="11" xfId="12" applyNumberFormat="1" applyFont="1" applyFill="1" applyBorder="1"/>
    <xf numFmtId="3" fontId="67" fillId="0" borderId="39" xfId="11" applyNumberFormat="1" applyFont="1" applyBorder="1"/>
    <xf numFmtId="3" fontId="67" fillId="0" borderId="34" xfId="12" applyNumberFormat="1" applyFont="1" applyBorder="1"/>
    <xf numFmtId="3" fontId="67" fillId="36" borderId="18" xfId="12" applyNumberFormat="1" applyFont="1" applyFill="1" applyBorder="1"/>
    <xf numFmtId="4" fontId="67" fillId="0" borderId="15" xfId="12" applyNumberFormat="1" applyFont="1" applyBorder="1"/>
    <xf numFmtId="3" fontId="67" fillId="36" borderId="47" xfId="11" applyNumberFormat="1" applyFont="1" applyFill="1" applyBorder="1"/>
    <xf numFmtId="3" fontId="67" fillId="0" borderId="36" xfId="11" applyNumberFormat="1" applyFont="1" applyBorder="1"/>
    <xf numFmtId="3" fontId="67" fillId="0" borderId="47" xfId="12" applyNumberFormat="1" applyFont="1" applyBorder="1"/>
    <xf numFmtId="3" fontId="67" fillId="36" borderId="13" xfId="12" applyNumberFormat="1" applyFont="1" applyFill="1" applyBorder="1"/>
    <xf numFmtId="3" fontId="67" fillId="0" borderId="36" xfId="12" applyNumberFormat="1" applyFont="1" applyBorder="1"/>
    <xf numFmtId="3" fontId="67" fillId="0" borderId="31" xfId="11" applyNumberFormat="1" applyFont="1" applyBorder="1"/>
    <xf numFmtId="3" fontId="67" fillId="0" borderId="15" xfId="12" applyNumberFormat="1" applyFont="1" applyBorder="1"/>
    <xf numFmtId="3" fontId="67" fillId="36" borderId="47" xfId="12" applyNumberFormat="1" applyFont="1" applyFill="1" applyBorder="1"/>
    <xf numFmtId="3" fontId="67" fillId="0" borderId="42" xfId="11" applyNumberFormat="1" applyFont="1" applyBorder="1"/>
    <xf numFmtId="3" fontId="67" fillId="0" borderId="43" xfId="12" applyNumberFormat="1" applyFont="1" applyBorder="1"/>
    <xf numFmtId="3" fontId="67" fillId="36" borderId="32" xfId="12" applyNumberFormat="1" applyFont="1" applyFill="1" applyBorder="1"/>
    <xf numFmtId="0" fontId="89" fillId="0" borderId="0" xfId="3" applyFont="1"/>
    <xf numFmtId="0" fontId="86" fillId="0" borderId="41" xfId="11" applyFont="1" applyBorder="1" applyAlignment="1">
      <alignment horizontal="center" vertical="center"/>
    </xf>
    <xf numFmtId="0" fontId="86" fillId="0" borderId="89" xfId="11" applyFont="1" applyBorder="1" applyAlignment="1">
      <alignment horizontal="center" vertical="center" wrapText="1"/>
    </xf>
    <xf numFmtId="0" fontId="86" fillId="0" borderId="90" xfId="11" applyFont="1" applyBorder="1" applyAlignment="1">
      <alignment horizontal="center" vertical="center"/>
    </xf>
    <xf numFmtId="0" fontId="86" fillId="36" borderId="88" xfId="11" applyFont="1" applyFill="1" applyBorder="1" applyAlignment="1">
      <alignment horizontal="center" vertical="center" wrapText="1"/>
    </xf>
    <xf numFmtId="3" fontId="86" fillId="0" borderId="8" xfId="11" applyNumberFormat="1" applyFont="1" applyBorder="1" applyAlignment="1">
      <alignment vertical="center"/>
    </xf>
    <xf numFmtId="3" fontId="86" fillId="36" borderId="52" xfId="12" applyNumberFormat="1" applyFont="1" applyFill="1" applyBorder="1"/>
    <xf numFmtId="4" fontId="67" fillId="0" borderId="16" xfId="12" applyNumberFormat="1" applyFont="1" applyBorder="1"/>
    <xf numFmtId="3" fontId="67" fillId="36" borderId="37" xfId="11" applyNumberFormat="1" applyFont="1" applyFill="1" applyBorder="1"/>
    <xf numFmtId="3" fontId="67" fillId="0" borderId="50" xfId="11" applyNumberFormat="1" applyFont="1" applyBorder="1"/>
    <xf numFmtId="3" fontId="67" fillId="0" borderId="16" xfId="12" applyNumberFormat="1" applyFont="1" applyBorder="1"/>
    <xf numFmtId="3" fontId="67" fillId="36" borderId="37" xfId="12" applyNumberFormat="1" applyFont="1" applyFill="1" applyBorder="1"/>
    <xf numFmtId="3" fontId="67" fillId="0" borderId="50" xfId="12" applyNumberFormat="1" applyFont="1" applyBorder="1"/>
    <xf numFmtId="1" fontId="67" fillId="0" borderId="0" xfId="11" applyNumberFormat="1" applyFont="1"/>
    <xf numFmtId="165" fontId="67" fillId="0" borderId="0" xfId="11" applyNumberFormat="1" applyFont="1"/>
    <xf numFmtId="165" fontId="86" fillId="0" borderId="41" xfId="11" applyNumberFormat="1" applyFont="1" applyBorder="1" applyAlignment="1">
      <alignment vertical="center"/>
    </xf>
    <xf numFmtId="165" fontId="67" fillId="0" borderId="148" xfId="12" applyNumberFormat="1" applyFont="1" applyBorder="1"/>
    <xf numFmtId="165" fontId="67" fillId="0" borderId="14" xfId="12" applyNumberFormat="1" applyFont="1" applyBorder="1"/>
    <xf numFmtId="165" fontId="67" fillId="0" borderId="15" xfId="12" applyNumberFormat="1" applyFont="1" applyBorder="1"/>
    <xf numFmtId="3" fontId="67" fillId="0" borderId="51" xfId="11" applyNumberFormat="1" applyFont="1" applyBorder="1"/>
    <xf numFmtId="165" fontId="67" fillId="0" borderId="30" xfId="12" applyNumberFormat="1" applyFont="1" applyBorder="1"/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31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3" fontId="38" fillId="0" borderId="137" xfId="0" applyNumberFormat="1" applyFont="1" applyFill="1" applyBorder="1"/>
    <xf numFmtId="3" fontId="38" fillId="0" borderId="138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7" xfId="0" applyNumberFormat="1" applyFont="1" applyFill="1" applyBorder="1"/>
    <xf numFmtId="3" fontId="38" fillId="0" borderId="140" xfId="0" applyNumberFormat="1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90" fillId="0" borderId="20" xfId="0" applyFont="1" applyFill="1" applyBorder="1"/>
    <xf numFmtId="0" fontId="38" fillId="0" borderId="7" xfId="0" applyFont="1" applyFill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 wrapText="1"/>
    </xf>
    <xf numFmtId="14" fontId="58" fillId="0" borderId="7" xfId="0" quotePrefix="1" applyNumberFormat="1" applyFont="1" applyFill="1" applyBorder="1" applyAlignment="1">
      <alignment horizontal="center" vertical="center" wrapText="1"/>
    </xf>
    <xf numFmtId="0" fontId="58" fillId="0" borderId="43" xfId="0" quotePrefix="1" applyFont="1" applyBorder="1" applyAlignment="1">
      <alignment horizontal="center" vertical="center" wrapText="1"/>
    </xf>
    <xf numFmtId="0" fontId="58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117" xfId="0" applyFont="1" applyFill="1" applyBorder="1" applyAlignment="1">
      <alignment vertical="center"/>
    </xf>
    <xf numFmtId="0" fontId="41" fillId="0" borderId="118" xfId="0" applyFont="1" applyFill="1" applyBorder="1" applyAlignment="1">
      <alignment vertical="center"/>
    </xf>
    <xf numFmtId="1" fontId="38" fillId="0" borderId="119" xfId="0" applyNumberFormat="1" applyFont="1" applyFill="1" applyBorder="1" applyAlignment="1">
      <alignment vertical="center"/>
    </xf>
    <xf numFmtId="1" fontId="37" fillId="0" borderId="120" xfId="0" applyNumberFormat="1" applyFont="1" applyBorder="1" applyAlignment="1">
      <alignment vertical="center"/>
    </xf>
    <xf numFmtId="1" fontId="37" fillId="0" borderId="121" xfId="0" applyNumberFormat="1" applyFont="1" applyBorder="1" applyAlignment="1">
      <alignment vertical="center"/>
    </xf>
    <xf numFmtId="164" fontId="40" fillId="2" borderId="122" xfId="0" applyNumberFormat="1" applyFont="1" applyFill="1" applyBorder="1" applyAlignment="1">
      <alignment vertical="center"/>
    </xf>
    <xf numFmtId="164" fontId="40" fillId="4" borderId="141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23" xfId="0" applyFont="1" applyFill="1" applyBorder="1" applyAlignment="1">
      <alignment vertical="center"/>
    </xf>
    <xf numFmtId="1" fontId="38" fillId="0" borderId="124" xfId="0" applyNumberFormat="1" applyFont="1" applyFill="1" applyBorder="1" applyAlignment="1">
      <alignment vertical="center"/>
    </xf>
    <xf numFmtId="1" fontId="37" fillId="0" borderId="125" xfId="0" applyNumberFormat="1" applyFont="1" applyFill="1" applyBorder="1" applyAlignment="1">
      <alignment vertical="center"/>
    </xf>
    <xf numFmtId="1" fontId="37" fillId="0" borderId="125" xfId="0" applyNumberFormat="1" applyFont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26" xfId="0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Border="1" applyAlignment="1">
      <alignment vertical="center"/>
    </xf>
    <xf numFmtId="1" fontId="37" fillId="0" borderId="127" xfId="0" applyNumberFormat="1" applyFont="1" applyFill="1" applyBorder="1" applyAlignment="1">
      <alignment vertical="center"/>
    </xf>
    <xf numFmtId="164" fontId="40" fillId="2" borderId="128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0" fontId="91" fillId="0" borderId="0" xfId="0" applyFont="1" applyAlignment="1">
      <alignment vertical="center"/>
    </xf>
    <xf numFmtId="0" fontId="30" fillId="0" borderId="0" xfId="64" applyFont="1" applyFill="1"/>
    <xf numFmtId="0" fontId="30" fillId="0" borderId="0" xfId="64" applyFont="1" applyFill="1" applyAlignment="1"/>
    <xf numFmtId="1" fontId="38" fillId="0" borderId="10" xfId="65" applyNumberFormat="1" applyFont="1" applyBorder="1"/>
    <xf numFmtId="3" fontId="37" fillId="43" borderId="11" xfId="65" applyNumberFormat="1" applyFont="1" applyFill="1" applyBorder="1"/>
    <xf numFmtId="3" fontId="37" fillId="44" borderId="29" xfId="65" applyNumberFormat="1" applyFont="1" applyFill="1" applyBorder="1"/>
    <xf numFmtId="1" fontId="38" fillId="0" borderId="46" xfId="65" applyNumberFormat="1" applyFont="1" applyBorder="1"/>
    <xf numFmtId="3" fontId="37" fillId="43" borderId="13" xfId="65" applyNumberFormat="1" applyFont="1" applyFill="1" applyBorder="1"/>
    <xf numFmtId="3" fontId="37" fillId="44" borderId="36" xfId="65" applyNumberFormat="1" applyFont="1" applyFill="1" applyBorder="1"/>
    <xf numFmtId="1" fontId="37" fillId="43" borderId="13" xfId="65" applyNumberFormat="1" applyFont="1" applyFill="1" applyBorder="1"/>
    <xf numFmtId="1" fontId="38" fillId="0" borderId="40" xfId="65" applyNumberFormat="1" applyFont="1" applyBorder="1"/>
    <xf numFmtId="3" fontId="37" fillId="43" borderId="38" xfId="65" applyNumberFormat="1" applyFont="1" applyFill="1" applyBorder="1"/>
    <xf numFmtId="3" fontId="37" fillId="44" borderId="50" xfId="65" applyNumberFormat="1" applyFont="1" applyFill="1" applyBorder="1"/>
    <xf numFmtId="0" fontId="38" fillId="0" borderId="2" xfId="65" applyFont="1" applyBorder="1" applyAlignment="1">
      <alignment horizontal="centerContinuous" vertical="center" wrapText="1"/>
    </xf>
    <xf numFmtId="0" fontId="37" fillId="43" borderId="41" xfId="65" applyFont="1" applyFill="1" applyBorder="1" applyAlignment="1">
      <alignment horizontal="centerContinuous" vertical="center" wrapText="1"/>
    </xf>
    <xf numFmtId="0" fontId="37" fillId="44" borderId="41" xfId="65" applyFont="1" applyFill="1" applyBorder="1" applyAlignment="1">
      <alignment horizontal="centerContinuous" vertical="center" wrapText="1"/>
    </xf>
    <xf numFmtId="0" fontId="37" fillId="0" borderId="103" xfId="65" applyFont="1" applyBorder="1"/>
    <xf numFmtId="0" fontId="37" fillId="0" borderId="144" xfId="65" applyFont="1" applyBorder="1"/>
    <xf numFmtId="0" fontId="37" fillId="0" borderId="33" xfId="65" applyFont="1" applyBorder="1"/>
    <xf numFmtId="0" fontId="37" fillId="0" borderId="54" xfId="65" applyFont="1" applyBorder="1"/>
    <xf numFmtId="0" fontId="38" fillId="0" borderId="33" xfId="65" applyFont="1" applyBorder="1" applyAlignment="1">
      <alignment horizontal="center" vertical="center" wrapText="1"/>
    </xf>
    <xf numFmtId="0" fontId="38" fillId="0" borderId="55" xfId="65" applyFont="1" applyBorder="1" applyAlignment="1">
      <alignment horizontal="center" vertical="center" wrapText="1"/>
    </xf>
    <xf numFmtId="0" fontId="38" fillId="0" borderId="7" xfId="65" applyFont="1" applyBorder="1" applyAlignment="1">
      <alignment horizontal="center" vertical="top" wrapText="1"/>
    </xf>
    <xf numFmtId="0" fontId="38" fillId="0" borderId="42" xfId="65" applyFont="1" applyBorder="1" applyAlignment="1">
      <alignment horizontal="center" vertical="top" wrapText="1"/>
    </xf>
    <xf numFmtId="0" fontId="37" fillId="0" borderId="35" xfId="65" applyFont="1" applyBorder="1"/>
    <xf numFmtId="0" fontId="37" fillId="0" borderId="31" xfId="65" applyFont="1" applyBorder="1"/>
    <xf numFmtId="0" fontId="37" fillId="0" borderId="19" xfId="65" applyFont="1" applyBorder="1" applyAlignment="1">
      <alignment vertical="center"/>
    </xf>
    <xf numFmtId="0" fontId="37" fillId="0" borderId="40" xfId="65" applyFont="1" applyBorder="1" applyAlignment="1">
      <alignment horizontal="left"/>
    </xf>
    <xf numFmtId="0" fontId="37" fillId="0" borderId="51" xfId="65" applyFont="1" applyBorder="1"/>
    <xf numFmtId="3" fontId="42" fillId="0" borderId="0" xfId="65" applyNumberFormat="1" applyFont="1"/>
    <xf numFmtId="3" fontId="85" fillId="0" borderId="0" xfId="65" applyNumberFormat="1" applyFont="1"/>
    <xf numFmtId="3" fontId="35" fillId="0" borderId="0" xfId="65" applyNumberFormat="1" applyFont="1"/>
    <xf numFmtId="3" fontId="84" fillId="0" borderId="34" xfId="0" applyNumberFormat="1" applyFont="1" applyFill="1" applyBorder="1" applyAlignment="1">
      <alignment horizontal="right" vertical="center" wrapText="1"/>
    </xf>
    <xf numFmtId="3" fontId="84" fillId="0" borderId="47" xfId="0" applyNumberFormat="1" applyFont="1" applyFill="1" applyBorder="1" applyAlignment="1">
      <alignment horizontal="right" vertical="center" wrapText="1"/>
    </xf>
    <xf numFmtId="3" fontId="84" fillId="0" borderId="37" xfId="0" applyNumberFormat="1" applyFont="1" applyFill="1" applyBorder="1" applyAlignment="1">
      <alignment horizontal="right" vertical="center" wrapText="1"/>
    </xf>
    <xf numFmtId="0" fontId="93" fillId="0" borderId="0" xfId="0" applyFont="1" applyFill="1"/>
    <xf numFmtId="43" fontId="38" fillId="0" borderId="21" xfId="66" applyFont="1" applyFill="1" applyBorder="1" applyAlignment="1">
      <alignment horizontal="center" vertical="center"/>
    </xf>
    <xf numFmtId="43" fontId="38" fillId="0" borderId="20" xfId="66" applyFont="1" applyFill="1" applyBorder="1" applyAlignment="1">
      <alignment horizontal="center" vertical="center"/>
    </xf>
    <xf numFmtId="43" fontId="38" fillId="0" borderId="22" xfId="66" applyFont="1" applyFill="1" applyBorder="1" applyAlignment="1">
      <alignment horizontal="center" vertical="center"/>
    </xf>
    <xf numFmtId="43" fontId="38" fillId="0" borderId="57" xfId="66" applyFont="1" applyFill="1" applyBorder="1" applyAlignment="1">
      <alignment horizontal="center" vertical="center"/>
    </xf>
    <xf numFmtId="43" fontId="38" fillId="0" borderId="104" xfId="66" applyFont="1" applyFill="1" applyBorder="1" applyAlignment="1">
      <alignment horizontal="center" vertical="center"/>
    </xf>
    <xf numFmtId="43" fontId="38" fillId="0" borderId="5" xfId="66" applyFont="1" applyFill="1" applyBorder="1" applyAlignment="1">
      <alignment horizontal="center" vertical="center"/>
    </xf>
    <xf numFmtId="14" fontId="92" fillId="0" borderId="81" xfId="65" applyNumberFormat="1" applyFont="1" applyFill="1" applyBorder="1" applyAlignment="1">
      <alignment horizontal="center" vertical="center" wrapText="1"/>
    </xf>
    <xf numFmtId="14" fontId="92" fillId="0" borderId="82" xfId="65" applyNumberFormat="1" applyFont="1" applyFill="1" applyBorder="1" applyAlignment="1">
      <alignment horizontal="center" vertical="center" wrapText="1"/>
    </xf>
    <xf numFmtId="14" fontId="92" fillId="0" borderId="3" xfId="65" applyNumberFormat="1" applyFont="1" applyFill="1" applyBorder="1" applyAlignment="1">
      <alignment horizontal="center" vertical="center" wrapText="1"/>
    </xf>
    <xf numFmtId="0" fontId="37" fillId="0" borderId="103" xfId="65" applyFont="1" applyBorder="1" applyAlignment="1">
      <alignment horizontal="left" vertical="center"/>
    </xf>
    <xf numFmtId="0" fontId="37" fillId="0" borderId="6" xfId="65" applyFont="1" applyBorder="1" applyAlignment="1">
      <alignment horizontal="left" vertical="center"/>
    </xf>
    <xf numFmtId="0" fontId="37" fillId="0" borderId="19" xfId="65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3" xfId="0" applyFont="1" applyFill="1" applyBorder="1" applyAlignment="1">
      <alignment horizontal="center" vertical="center"/>
    </xf>
    <xf numFmtId="0" fontId="38" fillId="0" borderId="152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7" applyFont="1" applyFill="1" applyBorder="1" applyAlignment="1">
      <alignment horizontal="center" vertical="center"/>
    </xf>
    <xf numFmtId="43" fontId="38" fillId="0" borderId="20" xfId="67" applyFont="1" applyFill="1" applyBorder="1" applyAlignment="1">
      <alignment horizontal="center" vertical="center"/>
    </xf>
    <xf numFmtId="43" fontId="38" fillId="0" borderId="22" xfId="67" applyFont="1" applyFill="1" applyBorder="1" applyAlignment="1">
      <alignment horizontal="center" vertical="center"/>
    </xf>
    <xf numFmtId="43" fontId="38" fillId="0" borderId="133" xfId="67" applyFont="1" applyFill="1" applyBorder="1" applyAlignment="1">
      <alignment horizontal="center" vertical="center"/>
    </xf>
    <xf numFmtId="43" fontId="38" fillId="0" borderId="152" xfId="67" applyFont="1" applyFill="1" applyBorder="1" applyAlignment="1">
      <alignment horizontal="center" vertical="center"/>
    </xf>
    <xf numFmtId="43" fontId="38" fillId="0" borderId="4" xfId="67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3" xfId="0" applyFont="1" applyBorder="1" applyAlignment="1">
      <alignment horizontal="center" vertical="center"/>
    </xf>
    <xf numFmtId="0" fontId="38" fillId="0" borderId="15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8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7" builtinId="3"/>
    <cellStyle name="Dziesiętny 2" xfId="66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 8" xfId="65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4.png"/><Relationship Id="rId7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166652</xdr:colOff>
      <xdr:row>20</xdr:row>
      <xdr:rowOff>137372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389"/>
          <a:ext cx="6297930" cy="316420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136172</xdr:colOff>
      <xdr:row>42</xdr:row>
      <xdr:rowOff>62513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58167"/>
          <a:ext cx="6267450" cy="314579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211737</xdr:colOff>
      <xdr:row>20</xdr:row>
      <xdr:rowOff>125307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444" y="430389"/>
          <a:ext cx="6279515" cy="31521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186972</xdr:colOff>
      <xdr:row>42</xdr:row>
      <xdr:rowOff>80928</xdr:rowOff>
    </xdr:to>
    <xdr:pic>
      <xdr:nvPicPr>
        <xdr:cNvPr id="22" name="Obraz 2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444" y="3958167"/>
          <a:ext cx="6254750" cy="316420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519430</xdr:colOff>
      <xdr:row>20</xdr:row>
      <xdr:rowOff>137372</xdr:rowOff>
    </xdr:to>
    <xdr:pic>
      <xdr:nvPicPr>
        <xdr:cNvPr id="23" name="Obraz 22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3389" y="430389"/>
          <a:ext cx="6297930" cy="316420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488950</xdr:colOff>
      <xdr:row>42</xdr:row>
      <xdr:rowOff>74578</xdr:rowOff>
    </xdr:to>
    <xdr:pic>
      <xdr:nvPicPr>
        <xdr:cNvPr id="24" name="Obraz 23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3389" y="3958167"/>
          <a:ext cx="6267450" cy="31578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136172</xdr:colOff>
      <xdr:row>63</xdr:row>
      <xdr:rowOff>68862</xdr:rowOff>
    </xdr:to>
    <xdr:pic>
      <xdr:nvPicPr>
        <xdr:cNvPr id="25" name="Obraz 24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1278"/>
          <a:ext cx="6267450" cy="31521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150777</xdr:colOff>
      <xdr:row>63</xdr:row>
      <xdr:rowOff>68862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444" y="7401278"/>
          <a:ext cx="6218555" cy="31521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523181</xdr:colOff>
      <xdr:row>23</xdr:row>
      <xdr:rowOff>24994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907"/>
          <a:ext cx="6303645" cy="329819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392253</xdr:colOff>
      <xdr:row>23</xdr:row>
      <xdr:rowOff>12929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9278" y="621907"/>
          <a:ext cx="6303645" cy="3286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511312</xdr:colOff>
      <xdr:row>23</xdr:row>
      <xdr:rowOff>61824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4742" y="621907"/>
          <a:ext cx="6285230" cy="33350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504766</xdr:colOff>
      <xdr:row>45</xdr:row>
      <xdr:rowOff>79604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23"/>
          <a:ext cx="6285230" cy="33528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386538</xdr:colOff>
      <xdr:row>45</xdr:row>
      <xdr:rowOff>98019</xdr:rowOff>
    </xdr:to>
    <xdr:pic>
      <xdr:nvPicPr>
        <xdr:cNvPr id="12" name="Obraz 1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9278" y="4222423"/>
          <a:ext cx="6297930" cy="33712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461658</xdr:colOff>
      <xdr:row>30</xdr:row>
      <xdr:rowOff>138044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062"/>
          <a:ext cx="9266555" cy="487108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596874</xdr:colOff>
      <xdr:row>30</xdr:row>
      <xdr:rowOff>138044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8454" y="432062"/>
          <a:ext cx="9657080" cy="487108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7</xdr:row>
      <xdr:rowOff>0</xdr:rowOff>
    </xdr:from>
    <xdr:to>
      <xdr:col>30</xdr:col>
      <xdr:colOff>11906</xdr:colOff>
      <xdr:row>28</xdr:row>
      <xdr:rowOff>90832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6094" y="2333625"/>
          <a:ext cx="7298531" cy="4603301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22</xdr:col>
      <xdr:colOff>43180</xdr:colOff>
      <xdr:row>16</xdr:row>
      <xdr:rowOff>5785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1722" y="268111"/>
          <a:ext cx="6139180" cy="323723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22</xdr:col>
      <xdr:colOff>43180</xdr:colOff>
      <xdr:row>30</xdr:row>
      <xdr:rowOff>188525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1722" y="3767667"/>
          <a:ext cx="6139180" cy="324358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4005</xdr:colOff>
      <xdr:row>20</xdr:row>
      <xdr:rowOff>34241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502237</xdr:colOff>
      <xdr:row>20</xdr:row>
      <xdr:rowOff>34241</xdr:rowOff>
    </xdr:to>
    <xdr:pic>
      <xdr:nvPicPr>
        <xdr:cNvPr id="14" name="Obraz 1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40835</xdr:colOff>
      <xdr:row>42</xdr:row>
      <xdr:rowOff>28526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7822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508587</xdr:colOff>
      <xdr:row>41</xdr:row>
      <xdr:rowOff>159238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3707423"/>
          <a:ext cx="6047740" cy="306070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586155</xdr:colOff>
      <xdr:row>1</xdr:row>
      <xdr:rowOff>0</xdr:rowOff>
    </xdr:from>
    <xdr:to>
      <xdr:col>38</xdr:col>
      <xdr:colOff>401767</xdr:colOff>
      <xdr:row>36</xdr:row>
      <xdr:rowOff>46330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96193" y="161192"/>
          <a:ext cx="9662997" cy="5688061"/>
        </a:xfrm>
        <a:prstGeom prst="rect">
          <a:avLst/>
        </a:prstGeom>
      </xdr:spPr>
    </xdr:pic>
    <xdr:clientData/>
  </xdr:twoCellAnchor>
  <xdr:twoCellAnchor editAs="oneCell">
    <xdr:from>
      <xdr:col>22</xdr:col>
      <xdr:colOff>600808</xdr:colOff>
      <xdr:row>39</xdr:row>
      <xdr:rowOff>0</xdr:rowOff>
    </xdr:from>
    <xdr:to>
      <xdr:col>38</xdr:col>
      <xdr:colOff>398438</xdr:colOff>
      <xdr:row>73</xdr:row>
      <xdr:rowOff>85872</xdr:rowOff>
    </xdr:to>
    <xdr:pic>
      <xdr:nvPicPr>
        <xdr:cNvPr id="24" name="Obraz 23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0846" y="6286500"/>
          <a:ext cx="9645015" cy="55664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9</xdr:col>
      <xdr:colOff>490171</xdr:colOff>
      <xdr:row>66</xdr:row>
      <xdr:rowOff>16657</xdr:rowOff>
    </xdr:to>
    <xdr:pic>
      <xdr:nvPicPr>
        <xdr:cNvPr id="25" name="Obraz 24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3654"/>
          <a:ext cx="6029325" cy="34016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20</xdr:col>
      <xdr:colOff>435562</xdr:colOff>
      <xdr:row>65</xdr:row>
      <xdr:rowOff>147369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7253654"/>
          <a:ext cx="5974715" cy="337121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I9" sqref="I9"/>
    </sheetView>
  </sheetViews>
  <sheetFormatPr defaultColWidth="9.1796875" defaultRowHeight="12.5" x14ac:dyDescent="0.25"/>
  <cols>
    <col min="1" max="1" width="7.81640625" style="285" customWidth="1"/>
    <col min="2" max="2" width="21.81640625" style="285" customWidth="1"/>
    <col min="3" max="3" width="19.7265625" style="285" customWidth="1"/>
    <col min="4" max="4" width="21" style="285" customWidth="1"/>
    <col min="5" max="5" width="14.7265625" style="285" customWidth="1"/>
    <col min="6" max="6" width="12.26953125" style="285" customWidth="1"/>
    <col min="7" max="10" width="9.1796875" style="285"/>
    <col min="11" max="11" width="17.81640625" style="285" customWidth="1"/>
    <col min="12" max="16384" width="9.1796875" style="285"/>
  </cols>
  <sheetData>
    <row r="1" spans="2:36" ht="15" customHeight="1" x14ac:dyDescent="0.3">
      <c r="B1" s="282"/>
      <c r="C1" s="282"/>
      <c r="D1" s="282"/>
      <c r="E1" s="283"/>
      <c r="F1" s="283"/>
      <c r="G1" s="284"/>
      <c r="L1" s="286"/>
      <c r="M1" s="286"/>
      <c r="N1" s="286"/>
      <c r="O1" s="286"/>
      <c r="P1" s="286"/>
      <c r="Q1" s="286"/>
      <c r="R1" s="286"/>
      <c r="S1" s="286"/>
      <c r="T1" s="286"/>
    </row>
    <row r="2" spans="2:36" ht="15.5" x14ac:dyDescent="0.35">
      <c r="B2" s="282"/>
      <c r="C2" s="282"/>
      <c r="D2" s="287" t="s">
        <v>167</v>
      </c>
      <c r="E2" s="283"/>
      <c r="F2" s="283"/>
      <c r="G2" s="284"/>
      <c r="L2" s="286"/>
      <c r="M2" s="286"/>
      <c r="N2" s="286"/>
      <c r="O2" s="286"/>
      <c r="P2" s="286"/>
      <c r="Q2" s="286"/>
      <c r="R2" s="286"/>
      <c r="S2" s="286"/>
      <c r="T2" s="286"/>
      <c r="AI2" s="288"/>
      <c r="AJ2" s="288"/>
    </row>
    <row r="3" spans="2:36" ht="19.5" customHeight="1" x14ac:dyDescent="0.3">
      <c r="B3" s="282"/>
      <c r="C3" s="282"/>
      <c r="D3" s="449" t="s">
        <v>225</v>
      </c>
      <c r="E3" s="282"/>
      <c r="F3" s="283"/>
      <c r="G3" s="290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AI3" s="288"/>
      <c r="AJ3" s="288"/>
    </row>
    <row r="4" spans="2:36" ht="17" x14ac:dyDescent="0.3">
      <c r="B4" s="283"/>
      <c r="C4" s="283"/>
      <c r="D4" s="289" t="s">
        <v>148</v>
      </c>
      <c r="E4" s="283"/>
      <c r="F4" s="283"/>
      <c r="G4" s="290"/>
      <c r="H4" s="291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</row>
    <row r="5" spans="2:36" ht="15.5" x14ac:dyDescent="0.3">
      <c r="B5" s="290"/>
      <c r="C5" s="290"/>
      <c r="D5" s="290"/>
      <c r="E5" s="290"/>
      <c r="F5" s="290"/>
      <c r="G5" s="290"/>
      <c r="H5" s="291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</row>
    <row r="6" spans="2:36" ht="18" customHeight="1" x14ac:dyDescent="0.35">
      <c r="B6" s="292" t="s">
        <v>191</v>
      </c>
      <c r="C6" s="286"/>
      <c r="D6" s="286"/>
      <c r="E6" s="286"/>
      <c r="F6" s="286"/>
      <c r="G6" s="290"/>
      <c r="H6" s="291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</row>
    <row r="7" spans="2:36" ht="16.5" customHeight="1" x14ac:dyDescent="0.3">
      <c r="B7" s="286"/>
      <c r="C7" s="286"/>
      <c r="D7" s="286"/>
      <c r="E7" s="286"/>
      <c r="F7" s="286"/>
      <c r="G7" s="290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</row>
    <row r="8" spans="2:36" ht="23.25" customHeight="1" x14ac:dyDescent="0.3">
      <c r="B8" s="286"/>
      <c r="C8" s="286"/>
      <c r="D8" s="286"/>
      <c r="E8" s="286"/>
      <c r="F8" s="286"/>
      <c r="G8" s="290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</row>
    <row r="9" spans="2:36" s="284" customFormat="1" ht="33" customHeight="1" x14ac:dyDescent="0.7">
      <c r="B9" s="245" t="s">
        <v>6</v>
      </c>
      <c r="C9" s="293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</row>
    <row r="10" spans="2:36" s="284" customFormat="1" ht="23.25" customHeight="1" x14ac:dyDescent="0.7">
      <c r="B10" s="246"/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</row>
    <row r="11" spans="2:36" ht="13" x14ac:dyDescent="0.3">
      <c r="B11" s="286"/>
      <c r="C11" s="286"/>
      <c r="D11" s="286"/>
      <c r="E11" s="286"/>
      <c r="F11" s="286"/>
      <c r="G11" s="290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</row>
    <row r="12" spans="2:36" ht="23.5" x14ac:dyDescent="0.55000000000000004">
      <c r="B12" s="247" t="s">
        <v>287</v>
      </c>
      <c r="C12" s="248"/>
      <c r="D12" s="294"/>
      <c r="E12" s="249" t="s">
        <v>288</v>
      </c>
      <c r="F12" s="295"/>
      <c r="G12" s="296"/>
      <c r="Q12" s="286"/>
      <c r="R12" s="286"/>
      <c r="S12" s="286"/>
      <c r="T12" s="286"/>
    </row>
    <row r="13" spans="2:36" ht="13" x14ac:dyDescent="0.3">
      <c r="B13" s="286"/>
      <c r="C13" s="286"/>
      <c r="D13" s="286"/>
      <c r="E13" s="286"/>
      <c r="F13" s="286"/>
      <c r="G13" s="290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</row>
    <row r="14" spans="2:36" ht="13" x14ac:dyDescent="0.3">
      <c r="B14" s="286"/>
      <c r="C14" s="286"/>
      <c r="D14" s="286"/>
      <c r="E14" s="286"/>
      <c r="F14" s="286"/>
      <c r="G14" s="290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</row>
    <row r="15" spans="2:36" ht="26" x14ac:dyDescent="0.6">
      <c r="B15" s="250" t="s">
        <v>192</v>
      </c>
      <c r="C15" s="251"/>
      <c r="D15" s="252" t="s">
        <v>289</v>
      </c>
      <c r="E15" s="251"/>
      <c r="F15" s="251"/>
      <c r="G15" s="248"/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6"/>
      <c r="T15" s="286"/>
    </row>
    <row r="16" spans="2:36" ht="14.5" x14ac:dyDescent="0.35">
      <c r="B16" s="399"/>
      <c r="C16" s="297"/>
      <c r="D16" s="297"/>
      <c r="E16" s="297"/>
      <c r="F16" s="297"/>
      <c r="G16" s="290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</row>
    <row r="17" spans="2:20" ht="14.5" x14ac:dyDescent="0.35">
      <c r="B17" s="297" t="s">
        <v>205</v>
      </c>
      <c r="C17" s="297"/>
      <c r="D17" s="297"/>
      <c r="E17" s="297"/>
      <c r="F17" s="297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</row>
    <row r="18" spans="2:20" s="450" customFormat="1" ht="14.5" x14ac:dyDescent="0.35">
      <c r="B18" s="297" t="s">
        <v>226</v>
      </c>
      <c r="C18" s="297"/>
      <c r="D18" s="297"/>
      <c r="E18" s="297"/>
      <c r="F18" s="297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</row>
    <row r="19" spans="2:20" s="450" customFormat="1" ht="14.5" x14ac:dyDescent="0.35">
      <c r="B19" s="297" t="s">
        <v>227</v>
      </c>
      <c r="C19" s="297"/>
      <c r="D19" s="297"/>
      <c r="E19" s="297"/>
      <c r="F19" s="297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</row>
    <row r="20" spans="2:20" s="450" customFormat="1" ht="14.5" x14ac:dyDescent="0.35">
      <c r="B20" s="297" t="s">
        <v>148</v>
      </c>
      <c r="C20" s="297"/>
      <c r="D20" s="297"/>
      <c r="E20" s="297"/>
      <c r="F20" s="297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</row>
    <row r="21" spans="2:20" ht="14.5" x14ac:dyDescent="0.35">
      <c r="B21" s="297" t="s">
        <v>4</v>
      </c>
      <c r="C21" s="297"/>
      <c r="D21" s="297"/>
      <c r="E21" s="297"/>
      <c r="F21" s="297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</row>
    <row r="22" spans="2:20" ht="14.5" x14ac:dyDescent="0.35">
      <c r="B22" s="297" t="s">
        <v>5</v>
      </c>
      <c r="C22" s="297"/>
      <c r="D22" s="297"/>
      <c r="E22" s="297"/>
      <c r="F22" s="297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</row>
    <row r="23" spans="2:20" ht="14.5" x14ac:dyDescent="0.35">
      <c r="B23" s="297"/>
      <c r="C23" s="297"/>
      <c r="D23" s="297"/>
      <c r="E23" s="297"/>
      <c r="F23" s="297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</row>
    <row r="24" spans="2:20" ht="14.5" x14ac:dyDescent="0.35">
      <c r="B24" s="297"/>
      <c r="C24" s="297"/>
      <c r="D24" s="297"/>
      <c r="E24" s="297"/>
      <c r="F24" s="297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</row>
    <row r="25" spans="2:20" ht="14.5" x14ac:dyDescent="0.35">
      <c r="B25" s="297"/>
      <c r="C25" s="300"/>
      <c r="D25" s="297"/>
      <c r="E25" s="297"/>
      <c r="F25" s="297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</row>
    <row r="26" spans="2:20" ht="14.5" x14ac:dyDescent="0.35">
      <c r="B26" s="297"/>
      <c r="C26" s="300"/>
      <c r="D26" s="297"/>
      <c r="E26" s="297"/>
      <c r="F26" s="297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</row>
    <row r="27" spans="2:20" ht="14.5" x14ac:dyDescent="0.35">
      <c r="B27" s="298" t="s">
        <v>193</v>
      </c>
      <c r="C27" s="297"/>
      <c r="D27" s="297"/>
      <c r="E27" s="297"/>
      <c r="F27" s="297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</row>
    <row r="28" spans="2:20" ht="14.5" x14ac:dyDescent="0.35">
      <c r="B28" s="298" t="s">
        <v>149</v>
      </c>
      <c r="C28" s="298"/>
      <c r="D28" s="298"/>
      <c r="E28" s="298"/>
      <c r="F28" s="298"/>
      <c r="G28" s="299"/>
      <c r="H28" s="299"/>
      <c r="I28" s="299"/>
      <c r="J28" s="299"/>
      <c r="K28" s="286"/>
      <c r="L28" s="286"/>
      <c r="M28" s="286"/>
      <c r="N28" s="286"/>
      <c r="O28" s="286"/>
      <c r="P28" s="286"/>
      <c r="Q28" s="286"/>
      <c r="R28" s="286"/>
      <c r="S28" s="286"/>
      <c r="T28" s="286"/>
    </row>
    <row r="29" spans="2:20" ht="14.5" x14ac:dyDescent="0.35">
      <c r="B29" s="451" t="s">
        <v>228</v>
      </c>
      <c r="C29" s="451"/>
      <c r="D29" s="297"/>
      <c r="E29" s="297"/>
      <c r="F29" s="297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</row>
    <row r="30" spans="2:20" ht="14.5" x14ac:dyDescent="0.35">
      <c r="B30" s="297" t="s">
        <v>194</v>
      </c>
      <c r="C30" s="297"/>
      <c r="D30" s="297"/>
      <c r="E30" s="297"/>
      <c r="F30" s="297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</row>
    <row r="31" spans="2:20" ht="14.5" x14ac:dyDescent="0.35">
      <c r="B31" s="297"/>
      <c r="C31" s="297"/>
      <c r="D31" s="297"/>
      <c r="E31" s="297"/>
      <c r="F31" s="297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</row>
    <row r="32" spans="2:20" ht="14.5" x14ac:dyDescent="0.35">
      <c r="B32" s="306" t="s">
        <v>204</v>
      </c>
      <c r="C32" s="301"/>
      <c r="D32" s="301"/>
      <c r="E32" s="301"/>
      <c r="F32" s="301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286"/>
      <c r="R32" s="286"/>
      <c r="S32" s="286"/>
      <c r="T32" s="286"/>
    </row>
    <row r="33" spans="2:20" ht="15" x14ac:dyDescent="0.35">
      <c r="B33" s="307" t="s">
        <v>207</v>
      </c>
      <c r="C33" s="301"/>
      <c r="D33" s="301"/>
      <c r="E33" s="301"/>
      <c r="F33" s="301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286"/>
      <c r="R33" s="286"/>
      <c r="S33" s="286"/>
      <c r="T33" s="286"/>
    </row>
    <row r="34" spans="2:20" ht="15.5" x14ac:dyDescent="0.35">
      <c r="B34" s="307" t="s">
        <v>206</v>
      </c>
      <c r="C34" s="297"/>
      <c r="D34" s="297"/>
      <c r="E34" s="297"/>
      <c r="F34" s="297"/>
      <c r="G34" s="286"/>
      <c r="H34" s="286"/>
      <c r="I34" s="286"/>
      <c r="J34" s="286"/>
      <c r="K34" s="286"/>
      <c r="L34" s="286"/>
      <c r="M34" s="286"/>
      <c r="N34" s="303"/>
      <c r="O34" s="286"/>
      <c r="P34" s="286"/>
      <c r="Q34" s="286"/>
      <c r="R34" s="286"/>
      <c r="S34" s="286"/>
      <c r="T34" s="286"/>
    </row>
    <row r="35" spans="2:20" ht="15.5" x14ac:dyDescent="0.35">
      <c r="B35" s="297"/>
      <c r="C35" s="297"/>
      <c r="D35" s="297"/>
      <c r="E35" s="297"/>
      <c r="F35" s="297"/>
      <c r="G35" s="286"/>
      <c r="H35" s="286"/>
      <c r="I35" s="286"/>
      <c r="J35" s="286"/>
      <c r="K35" s="286"/>
      <c r="L35" s="286"/>
      <c r="M35" s="286"/>
      <c r="N35" s="303"/>
      <c r="O35" s="286"/>
      <c r="P35" s="286"/>
      <c r="Q35" s="286"/>
      <c r="R35" s="286"/>
      <c r="S35" s="286"/>
      <c r="T35" s="286"/>
    </row>
    <row r="36" spans="2:20" ht="15.5" x14ac:dyDescent="0.3"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303"/>
      <c r="O36" s="286"/>
      <c r="P36" s="286"/>
      <c r="Q36" s="286"/>
      <c r="R36" s="286"/>
      <c r="S36" s="286"/>
      <c r="T36" s="286"/>
    </row>
    <row r="37" spans="2:20" ht="15.5" x14ac:dyDescent="0.3">
      <c r="B37" s="286"/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303"/>
      <c r="O37" s="286"/>
      <c r="P37" s="286"/>
      <c r="Q37" s="286"/>
      <c r="R37" s="286"/>
      <c r="S37" s="286"/>
      <c r="T37" s="286"/>
    </row>
    <row r="38" spans="2:20" ht="15.5" x14ac:dyDescent="0.25">
      <c r="B38" s="304"/>
      <c r="C38" s="304"/>
      <c r="D38" s="304"/>
      <c r="E38" s="304"/>
      <c r="F38" s="304"/>
      <c r="G38" s="304"/>
      <c r="H38" s="304"/>
      <c r="I38" s="304"/>
      <c r="J38" s="304"/>
      <c r="K38" s="304"/>
      <c r="N38" s="305"/>
    </row>
    <row r="39" spans="2:20" ht="15.5" x14ac:dyDescent="0.25">
      <c r="B39" s="304"/>
      <c r="C39" s="304"/>
      <c r="D39" s="304"/>
      <c r="E39" s="304"/>
      <c r="F39" s="304"/>
      <c r="G39" s="304"/>
      <c r="H39" s="304"/>
      <c r="I39" s="304"/>
      <c r="J39" s="304"/>
      <c r="K39" s="304"/>
      <c r="N39" s="305"/>
    </row>
    <row r="40" spans="2:20" x14ac:dyDescent="0.25">
      <c r="B40" s="304"/>
      <c r="C40" s="304"/>
      <c r="D40" s="304"/>
      <c r="E40" s="304"/>
      <c r="F40" s="304"/>
      <c r="G40" s="304"/>
      <c r="H40" s="304"/>
      <c r="I40" s="304"/>
      <c r="J40" s="304"/>
      <c r="K40" s="304"/>
    </row>
    <row r="41" spans="2:20" x14ac:dyDescent="0.25">
      <c r="B41" s="304"/>
      <c r="C41" s="304"/>
      <c r="D41" s="304"/>
      <c r="E41" s="304"/>
      <c r="F41" s="304"/>
      <c r="G41" s="304"/>
      <c r="H41" s="304"/>
      <c r="I41" s="304"/>
      <c r="J41" s="304"/>
      <c r="K41" s="304"/>
    </row>
    <row r="42" spans="2:20" x14ac:dyDescent="0.25">
      <c r="B42" s="304"/>
      <c r="C42" s="304"/>
      <c r="D42" s="304"/>
      <c r="E42" s="304"/>
      <c r="F42" s="304"/>
      <c r="G42" s="304"/>
      <c r="H42" s="304"/>
      <c r="I42" s="304"/>
      <c r="J42" s="304"/>
      <c r="K42" s="304"/>
    </row>
    <row r="43" spans="2:20" x14ac:dyDescent="0.25">
      <c r="B43" s="304"/>
      <c r="C43" s="304"/>
      <c r="D43" s="304"/>
      <c r="E43" s="304"/>
      <c r="F43" s="304"/>
      <c r="G43" s="304"/>
      <c r="H43" s="304"/>
      <c r="I43" s="304"/>
      <c r="J43" s="304"/>
      <c r="K43" s="304"/>
    </row>
    <row r="44" spans="2:20" x14ac:dyDescent="0.25">
      <c r="B44" s="304"/>
      <c r="C44" s="304"/>
      <c r="D44" s="304"/>
      <c r="E44" s="304"/>
      <c r="F44" s="304"/>
      <c r="G44" s="304"/>
      <c r="H44" s="304"/>
      <c r="I44" s="304"/>
      <c r="J44" s="304"/>
      <c r="K44" s="304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J16" sqref="J16"/>
    </sheetView>
  </sheetViews>
  <sheetFormatPr defaultColWidth="9.1796875" defaultRowHeight="13" x14ac:dyDescent="0.3"/>
  <cols>
    <col min="1" max="1" width="9.453125" style="401" customWidth="1"/>
    <col min="2" max="2" width="8.1796875" style="401" bestFit="1" customWidth="1"/>
    <col min="3" max="4" width="12.7265625" style="401" customWidth="1"/>
    <col min="5" max="5" width="9.54296875" style="401" customWidth="1"/>
    <col min="6" max="9" width="12.7265625" style="401" customWidth="1"/>
    <col min="10" max="10" width="9.54296875" style="401" customWidth="1"/>
    <col min="11" max="12" width="12.7265625" style="401" customWidth="1"/>
    <col min="13" max="13" width="9.1796875" style="401"/>
    <col min="14" max="15" width="12.7265625" style="401" customWidth="1"/>
    <col min="16" max="16" width="9.54296875" style="401" customWidth="1"/>
    <col min="17" max="16384" width="9.1796875" style="401"/>
  </cols>
  <sheetData>
    <row r="1" spans="1:16" ht="21" x14ac:dyDescent="0.5">
      <c r="A1" s="25" t="s">
        <v>216</v>
      </c>
      <c r="B1" s="402"/>
    </row>
    <row r="2" spans="1:16" s="12" customFormat="1" ht="21" x14ac:dyDescent="0.5">
      <c r="A2" s="26" t="str">
        <f>ZiarnoZAK!A2</f>
        <v>w okresie: 08 - 14.05.2023r.</v>
      </c>
      <c r="B2" s="10"/>
    </row>
    <row r="3" spans="1:16" ht="15" thickBot="1" x14ac:dyDescent="0.4">
      <c r="A3" s="27"/>
      <c r="B3" s="403"/>
    </row>
    <row r="4" spans="1:16" ht="16" thickBot="1" x14ac:dyDescent="0.4">
      <c r="A4" s="404"/>
      <c r="B4" s="405"/>
      <c r="C4" s="880" t="s">
        <v>9</v>
      </c>
      <c r="D4" s="881"/>
      <c r="E4" s="881"/>
      <c r="F4" s="881"/>
      <c r="G4" s="882"/>
      <c r="H4" s="406" t="s">
        <v>10</v>
      </c>
      <c r="I4" s="407"/>
      <c r="J4" s="407"/>
      <c r="K4" s="408"/>
      <c r="L4" s="408"/>
      <c r="M4" s="408"/>
      <c r="N4" s="408"/>
      <c r="O4" s="408"/>
      <c r="P4" s="409"/>
    </row>
    <row r="5" spans="1:16" ht="15.5" x14ac:dyDescent="0.35">
      <c r="A5" s="410"/>
      <c r="B5" s="411"/>
      <c r="C5" s="883"/>
      <c r="D5" s="884"/>
      <c r="E5" s="884"/>
      <c r="F5" s="884"/>
      <c r="G5" s="885"/>
      <c r="H5" s="412" t="s">
        <v>11</v>
      </c>
      <c r="I5" s="413"/>
      <c r="J5" s="413"/>
      <c r="K5" s="412" t="s">
        <v>12</v>
      </c>
      <c r="L5" s="413"/>
      <c r="M5" s="413"/>
      <c r="N5" s="412" t="s">
        <v>13</v>
      </c>
      <c r="O5" s="414"/>
      <c r="P5" s="415"/>
    </row>
    <row r="6" spans="1:16" ht="47" thickBot="1" x14ac:dyDescent="0.35">
      <c r="A6" s="416" t="s">
        <v>14</v>
      </c>
      <c r="B6" s="417" t="s">
        <v>217</v>
      </c>
      <c r="C6" s="168" t="s">
        <v>8</v>
      </c>
      <c r="D6" s="169"/>
      <c r="E6" s="418" t="s">
        <v>16</v>
      </c>
      <c r="F6" s="167" t="s">
        <v>17</v>
      </c>
      <c r="G6" s="400" t="s">
        <v>17</v>
      </c>
      <c r="H6" s="168" t="s">
        <v>8</v>
      </c>
      <c r="I6" s="169"/>
      <c r="J6" s="418" t="s">
        <v>16</v>
      </c>
      <c r="K6" s="168" t="s">
        <v>8</v>
      </c>
      <c r="L6" s="169"/>
      <c r="M6" s="418" t="s">
        <v>16</v>
      </c>
      <c r="N6" s="168" t="s">
        <v>8</v>
      </c>
      <c r="O6" s="169"/>
      <c r="P6" s="400" t="s">
        <v>16</v>
      </c>
    </row>
    <row r="7" spans="1:16" ht="28.5" customHeight="1" thickBot="1" x14ac:dyDescent="0.35">
      <c r="A7" s="419"/>
      <c r="B7" s="420"/>
      <c r="C7" s="172" t="s">
        <v>282</v>
      </c>
      <c r="D7" s="173" t="s">
        <v>276</v>
      </c>
      <c r="E7" s="229"/>
      <c r="F7" s="172" t="s">
        <v>282</v>
      </c>
      <c r="G7" s="173" t="s">
        <v>276</v>
      </c>
      <c r="H7" s="172" t="s">
        <v>282</v>
      </c>
      <c r="I7" s="173" t="s">
        <v>276</v>
      </c>
      <c r="J7" s="229"/>
      <c r="K7" s="172" t="s">
        <v>282</v>
      </c>
      <c r="L7" s="173" t="s">
        <v>276</v>
      </c>
      <c r="M7" s="229"/>
      <c r="N7" s="172" t="s">
        <v>282</v>
      </c>
      <c r="O7" s="173" t="s">
        <v>276</v>
      </c>
      <c r="P7" s="230"/>
    </row>
    <row r="8" spans="1:16" ht="15.5" x14ac:dyDescent="0.35">
      <c r="A8" s="421" t="s">
        <v>218</v>
      </c>
      <c r="B8" s="422"/>
      <c r="C8" s="423"/>
      <c r="D8" s="424"/>
      <c r="E8" s="425"/>
      <c r="F8" s="426"/>
      <c r="G8" s="427"/>
      <c r="H8" s="428"/>
      <c r="I8" s="424"/>
      <c r="J8" s="425"/>
      <c r="K8" s="423"/>
      <c r="L8" s="424"/>
      <c r="M8" s="425"/>
      <c r="N8" s="423"/>
      <c r="O8" s="424"/>
      <c r="P8" s="427"/>
    </row>
    <row r="9" spans="1:16" ht="15.5" x14ac:dyDescent="0.35">
      <c r="A9" s="429" t="s">
        <v>219</v>
      </c>
      <c r="B9" s="430" t="s">
        <v>220</v>
      </c>
      <c r="C9" s="194">
        <v>706.58900000000006</v>
      </c>
      <c r="D9" s="193" t="s">
        <v>20</v>
      </c>
      <c r="E9" s="190" t="s">
        <v>190</v>
      </c>
      <c r="F9" s="207">
        <v>1.4925441264240451</v>
      </c>
      <c r="G9" s="196">
        <v>0.25697494237336915</v>
      </c>
      <c r="H9" s="192">
        <v>694.68299999999999</v>
      </c>
      <c r="I9" s="193" t="s">
        <v>20</v>
      </c>
      <c r="J9" s="195" t="s">
        <v>190</v>
      </c>
      <c r="K9" s="192" t="s">
        <v>23</v>
      </c>
      <c r="L9" s="193" t="s">
        <v>23</v>
      </c>
      <c r="M9" s="190" t="s">
        <v>23</v>
      </c>
      <c r="N9" s="192" t="s">
        <v>20</v>
      </c>
      <c r="O9" s="193" t="s">
        <v>23</v>
      </c>
      <c r="P9" s="241" t="s">
        <v>23</v>
      </c>
    </row>
    <row r="10" spans="1:16" ht="16" thickBot="1" x14ac:dyDescent="0.4">
      <c r="A10" s="429" t="s">
        <v>219</v>
      </c>
      <c r="B10" s="430" t="s">
        <v>221</v>
      </c>
      <c r="C10" s="194">
        <v>833.14400000000001</v>
      </c>
      <c r="D10" s="193">
        <v>861.82799999999997</v>
      </c>
      <c r="E10" s="190">
        <v>-3.3282743192377096</v>
      </c>
      <c r="F10" s="190">
        <v>10.327072461254222</v>
      </c>
      <c r="G10" s="196">
        <v>4.5651598512629032</v>
      </c>
      <c r="H10" s="192">
        <v>834.84199999999998</v>
      </c>
      <c r="I10" s="193">
        <v>877.7</v>
      </c>
      <c r="J10" s="195">
        <v>-4.8829896319927153</v>
      </c>
      <c r="K10" s="192" t="s">
        <v>20</v>
      </c>
      <c r="L10" s="193" t="s">
        <v>20</v>
      </c>
      <c r="M10" s="232" t="s">
        <v>190</v>
      </c>
      <c r="N10" s="192">
        <v>815.84299999999996</v>
      </c>
      <c r="O10" s="193">
        <v>764.44100000000003</v>
      </c>
      <c r="P10" s="191">
        <v>6.7241291348841745</v>
      </c>
    </row>
    <row r="11" spans="1:16" ht="15.5" x14ac:dyDescent="0.35">
      <c r="A11" s="421" t="s">
        <v>222</v>
      </c>
      <c r="B11" s="422"/>
      <c r="C11" s="423"/>
      <c r="D11" s="424"/>
      <c r="E11" s="425"/>
      <c r="F11" s="426"/>
      <c r="G11" s="427"/>
      <c r="H11" s="428"/>
      <c r="I11" s="424"/>
      <c r="J11" s="425"/>
      <c r="K11" s="423"/>
      <c r="L11" s="424"/>
      <c r="M11" s="425"/>
      <c r="N11" s="423"/>
      <c r="O11" s="424"/>
      <c r="P11" s="427"/>
    </row>
    <row r="12" spans="1:16" ht="15.5" x14ac:dyDescent="0.35">
      <c r="A12" s="429" t="s">
        <v>219</v>
      </c>
      <c r="B12" s="430" t="s">
        <v>220</v>
      </c>
      <c r="C12" s="194">
        <v>698.03899999999999</v>
      </c>
      <c r="D12" s="193">
        <v>706.46799999999996</v>
      </c>
      <c r="E12" s="190">
        <v>-1.1931184427320096</v>
      </c>
      <c r="F12" s="207">
        <v>6.7345362089447667</v>
      </c>
      <c r="G12" s="196">
        <v>6.7741164559043847</v>
      </c>
      <c r="H12" s="192">
        <v>694.66700000000003</v>
      </c>
      <c r="I12" s="193">
        <v>694.51599999999996</v>
      </c>
      <c r="J12" s="195">
        <v>2.174175972908721E-2</v>
      </c>
      <c r="K12" s="192">
        <v>688.82500000000005</v>
      </c>
      <c r="L12" s="193" t="s">
        <v>20</v>
      </c>
      <c r="M12" s="232" t="s">
        <v>190</v>
      </c>
      <c r="N12" s="192" t="s">
        <v>20</v>
      </c>
      <c r="O12" s="193" t="s">
        <v>20</v>
      </c>
      <c r="P12" s="241" t="s">
        <v>190</v>
      </c>
    </row>
    <row r="13" spans="1:16" ht="16" thickBot="1" x14ac:dyDescent="0.4">
      <c r="A13" s="226" t="s">
        <v>219</v>
      </c>
      <c r="B13" s="431" t="s">
        <v>221</v>
      </c>
      <c r="C13" s="432">
        <v>780.399</v>
      </c>
      <c r="D13" s="433">
        <v>795.25199999999995</v>
      </c>
      <c r="E13" s="434">
        <v>-1.8677098580072673</v>
      </c>
      <c r="F13" s="435">
        <v>81.445847203376971</v>
      </c>
      <c r="G13" s="238">
        <v>88.403748750459343</v>
      </c>
      <c r="H13" s="436">
        <v>740.13599999999997</v>
      </c>
      <c r="I13" s="433">
        <v>731.12</v>
      </c>
      <c r="J13" s="237">
        <v>1.2331764963343861</v>
      </c>
      <c r="K13" s="436">
        <v>810.79200000000003</v>
      </c>
      <c r="L13" s="433">
        <v>823.92</v>
      </c>
      <c r="M13" s="434">
        <v>-1.5933585785027589</v>
      </c>
      <c r="N13" s="436">
        <v>767.61099999999999</v>
      </c>
      <c r="O13" s="433">
        <v>764.65599999999995</v>
      </c>
      <c r="P13" s="243">
        <v>0.38644828524199654</v>
      </c>
    </row>
    <row r="14" spans="1:16" s="440" customFormat="1" ht="16" thickBot="1" x14ac:dyDescent="0.4">
      <c r="A14" s="444"/>
      <c r="B14" s="13"/>
      <c r="C14" s="13"/>
      <c r="D14" s="13"/>
      <c r="E14" s="437" t="s">
        <v>22</v>
      </c>
      <c r="F14" s="438">
        <v>100</v>
      </c>
      <c r="G14" s="43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5" x14ac:dyDescent="0.35">
      <c r="A15" s="30"/>
      <c r="B15" s="403"/>
      <c r="C15" s="50"/>
      <c r="D15" s="50"/>
      <c r="E15" s="50"/>
      <c r="F15" s="50"/>
      <c r="G15" s="50"/>
      <c r="H15" s="50"/>
      <c r="I15" s="50"/>
    </row>
    <row r="16" spans="1:16" ht="15.5" x14ac:dyDescent="0.35">
      <c r="A16" s="30"/>
      <c r="B16" s="403"/>
      <c r="C16" s="50"/>
      <c r="D16" s="50"/>
      <c r="E16" s="50"/>
      <c r="F16" s="50"/>
      <c r="G16" s="50"/>
      <c r="H16" s="50"/>
      <c r="I16" s="50"/>
    </row>
    <row r="18" spans="1:1" ht="15.5" x14ac:dyDescent="0.35">
      <c r="A18" s="49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workbookViewId="0">
      <selection activeCell="U48" sqref="U48"/>
    </sheetView>
  </sheetViews>
  <sheetFormatPr defaultColWidth="9.1796875" defaultRowHeight="13" x14ac:dyDescent="0.3"/>
  <cols>
    <col min="1" max="1" width="12.1796875" style="57" customWidth="1"/>
    <col min="2" max="2" width="12.1796875" style="57" bestFit="1" customWidth="1"/>
    <col min="3" max="5" width="9.1796875" style="57"/>
    <col min="6" max="6" width="10.26953125" style="57" bestFit="1" customWidth="1"/>
    <col min="7" max="11" width="9.1796875" style="57"/>
    <col min="12" max="12" width="10.54296875" style="57" customWidth="1"/>
    <col min="13" max="13" width="9.453125" style="57" customWidth="1"/>
    <col min="14" max="16384" width="9.1796875" style="57"/>
  </cols>
  <sheetData>
    <row r="1" spans="1:14" s="268" customFormat="1" ht="21" x14ac:dyDescent="0.5">
      <c r="A1" s="25" t="s">
        <v>198</v>
      </c>
      <c r="B1" s="276"/>
      <c r="C1" s="276"/>
      <c r="D1" s="276"/>
      <c r="E1" s="276"/>
      <c r="F1" s="276"/>
      <c r="G1" s="276"/>
      <c r="H1" s="276"/>
      <c r="I1" s="277"/>
      <c r="J1" s="277"/>
      <c r="K1" s="277"/>
      <c r="L1" s="278"/>
      <c r="M1" s="278"/>
    </row>
    <row r="2" spans="1:14" s="53" customFormat="1" ht="17" x14ac:dyDescent="0.4">
      <c r="A2" s="54"/>
      <c r="B2" s="51"/>
      <c r="C2" s="51"/>
      <c r="D2" s="51"/>
      <c r="E2" s="51"/>
      <c r="F2" s="51"/>
      <c r="G2" s="51"/>
      <c r="H2" s="51"/>
      <c r="I2" s="52"/>
      <c r="J2" s="52"/>
      <c r="K2" s="52"/>
      <c r="L2" s="55"/>
      <c r="M2" s="55"/>
    </row>
    <row r="3" spans="1:14" ht="16" thickBot="1" x14ac:dyDescent="0.4">
      <c r="A3" s="281" t="s">
        <v>151</v>
      </c>
    </row>
    <row r="4" spans="1:14" ht="24.5" thickBot="1" x14ac:dyDescent="0.35">
      <c r="A4" s="886" t="s">
        <v>15</v>
      </c>
      <c r="B4" s="887"/>
      <c r="C4" s="386" t="s">
        <v>96</v>
      </c>
      <c r="D4" s="387" t="s">
        <v>97</v>
      </c>
      <c r="E4" s="387" t="s">
        <v>98</v>
      </c>
      <c r="F4" s="387" t="s">
        <v>99</v>
      </c>
      <c r="G4" s="387" t="s">
        <v>100</v>
      </c>
      <c r="H4" s="387" t="s">
        <v>101</v>
      </c>
      <c r="I4" s="387" t="s">
        <v>102</v>
      </c>
      <c r="J4" s="387" t="s">
        <v>103</v>
      </c>
      <c r="K4" s="387" t="s">
        <v>104</v>
      </c>
      <c r="L4" s="387" t="s">
        <v>105</v>
      </c>
      <c r="M4" s="387" t="s">
        <v>106</v>
      </c>
      <c r="N4" s="388" t="s">
        <v>107</v>
      </c>
    </row>
    <row r="5" spans="1:14" x14ac:dyDescent="0.3">
      <c r="A5" s="58" t="s">
        <v>1</v>
      </c>
      <c r="B5" s="59" t="s">
        <v>18</v>
      </c>
      <c r="C5" s="311">
        <v>857.14400000000001</v>
      </c>
      <c r="D5" s="311">
        <v>851.22299999999996</v>
      </c>
      <c r="E5" s="311">
        <v>827.27</v>
      </c>
      <c r="F5" s="311">
        <v>808.02300000000002</v>
      </c>
      <c r="G5" s="311">
        <v>796.86099999999999</v>
      </c>
      <c r="H5" s="311">
        <v>768.52800000000002</v>
      </c>
      <c r="I5" s="311">
        <v>680.58299999999997</v>
      </c>
      <c r="J5" s="311">
        <v>680.12300000000005</v>
      </c>
      <c r="K5" s="311">
        <v>679.93899999999996</v>
      </c>
      <c r="L5" s="311">
        <v>684.98</v>
      </c>
      <c r="M5" s="311">
        <v>701.62599999999998</v>
      </c>
      <c r="N5" s="316">
        <v>709.7</v>
      </c>
    </row>
    <row r="6" spans="1:14" x14ac:dyDescent="0.3">
      <c r="A6" s="62"/>
      <c r="B6" s="63" t="s">
        <v>19</v>
      </c>
      <c r="C6" s="313">
        <v>824.45600000000002</v>
      </c>
      <c r="D6" s="313">
        <v>820.63499999999999</v>
      </c>
      <c r="E6" s="313">
        <v>821.23299999999995</v>
      </c>
      <c r="F6" s="313">
        <v>808.53700000000003</v>
      </c>
      <c r="G6" s="313">
        <v>792.005</v>
      </c>
      <c r="H6" s="313">
        <v>762.08500000000004</v>
      </c>
      <c r="I6" s="313">
        <v>683.15700000000004</v>
      </c>
      <c r="J6" s="313">
        <v>679.952</v>
      </c>
      <c r="K6" s="313">
        <v>681.96799999999996</v>
      </c>
      <c r="L6" s="313">
        <v>686.06200000000001</v>
      </c>
      <c r="M6" s="313">
        <v>710.89200000000005</v>
      </c>
      <c r="N6" s="317">
        <v>722.81200000000001</v>
      </c>
    </row>
    <row r="7" spans="1:14" x14ac:dyDescent="0.3">
      <c r="A7" s="66" t="s">
        <v>2</v>
      </c>
      <c r="B7" s="63" t="s">
        <v>18</v>
      </c>
      <c r="C7" s="313">
        <v>727.29899999999998</v>
      </c>
      <c r="D7" s="313">
        <v>724.10699999999997</v>
      </c>
      <c r="E7" s="313">
        <v>715.55100000000004</v>
      </c>
      <c r="F7" s="313">
        <v>708.80700000000002</v>
      </c>
      <c r="G7" s="313">
        <v>712.66</v>
      </c>
      <c r="H7" s="313">
        <v>689.25599999999997</v>
      </c>
      <c r="I7" s="313">
        <v>573.69799999999998</v>
      </c>
      <c r="J7" s="313">
        <v>556.51700000000005</v>
      </c>
      <c r="K7" s="313">
        <v>557.38099999999997</v>
      </c>
      <c r="L7" s="313">
        <v>562.11</v>
      </c>
      <c r="M7" s="313">
        <v>564.71699999999998</v>
      </c>
      <c r="N7" s="317">
        <v>573.95299999999997</v>
      </c>
    </row>
    <row r="8" spans="1:14" x14ac:dyDescent="0.3">
      <c r="A8" s="62"/>
      <c r="B8" s="63" t="s">
        <v>19</v>
      </c>
      <c r="C8" s="313">
        <v>724.75300000000004</v>
      </c>
      <c r="D8" s="313">
        <v>729.95500000000004</v>
      </c>
      <c r="E8" s="313">
        <v>715.38199999999995</v>
      </c>
      <c r="F8" s="313">
        <v>719.51199999999994</v>
      </c>
      <c r="G8" s="313">
        <v>717.35599999999999</v>
      </c>
      <c r="H8" s="313">
        <v>711.18200000000002</v>
      </c>
      <c r="I8" s="313">
        <v>589.13499999999999</v>
      </c>
      <c r="J8" s="313">
        <v>553.79</v>
      </c>
      <c r="K8" s="313">
        <v>554.80100000000004</v>
      </c>
      <c r="L8" s="313">
        <v>559.76700000000005</v>
      </c>
      <c r="M8" s="313">
        <v>565.67100000000005</v>
      </c>
      <c r="N8" s="317">
        <v>576.46600000000001</v>
      </c>
    </row>
    <row r="9" spans="1:14" x14ac:dyDescent="0.3">
      <c r="A9" s="66" t="s">
        <v>3</v>
      </c>
      <c r="B9" s="63" t="s">
        <v>18</v>
      </c>
      <c r="C9" s="313">
        <v>789.69500000000005</v>
      </c>
      <c r="D9" s="313">
        <v>809.21500000000003</v>
      </c>
      <c r="E9" s="313">
        <v>835.22</v>
      </c>
      <c r="F9" s="313">
        <v>807.90099999999995</v>
      </c>
      <c r="G9" s="313">
        <v>779.01800000000003</v>
      </c>
      <c r="H9" s="313">
        <v>698.75099999999998</v>
      </c>
      <c r="I9" s="313">
        <v>594.46600000000001</v>
      </c>
      <c r="J9" s="313">
        <v>603.53700000000003</v>
      </c>
      <c r="K9" s="313">
        <v>629.40300000000002</v>
      </c>
      <c r="L9" s="313">
        <v>631.48</v>
      </c>
      <c r="M9" s="313">
        <v>653.69899999999996</v>
      </c>
      <c r="N9" s="317">
        <v>688.14300000000003</v>
      </c>
    </row>
    <row r="10" spans="1:14" x14ac:dyDescent="0.3">
      <c r="A10" s="67"/>
      <c r="B10" s="63" t="s">
        <v>19</v>
      </c>
      <c r="C10" s="313">
        <v>823.80799999999999</v>
      </c>
      <c r="D10" s="313">
        <v>835.13599999999997</v>
      </c>
      <c r="E10" s="313">
        <v>810.81399999999996</v>
      </c>
      <c r="F10" s="313">
        <v>808.01199999999994</v>
      </c>
      <c r="G10" s="313">
        <v>787.97900000000004</v>
      </c>
      <c r="H10" s="313">
        <v>759.36400000000003</v>
      </c>
      <c r="I10" s="313">
        <v>621.952</v>
      </c>
      <c r="J10" s="313">
        <v>621.40800000000002</v>
      </c>
      <c r="K10" s="313">
        <v>639.12099999999998</v>
      </c>
      <c r="L10" s="313">
        <v>646.62199999999996</v>
      </c>
      <c r="M10" s="313">
        <v>655.68600000000004</v>
      </c>
      <c r="N10" s="317">
        <v>665.34400000000005</v>
      </c>
    </row>
    <row r="11" spans="1:14" x14ac:dyDescent="0.3">
      <c r="A11" s="62"/>
      <c r="B11" s="63" t="s">
        <v>24</v>
      </c>
      <c r="C11" s="313">
        <v>872.91399999999999</v>
      </c>
      <c r="D11" s="313">
        <v>874.21</v>
      </c>
      <c r="E11" s="313">
        <v>847.60900000000004</v>
      </c>
      <c r="F11" s="313">
        <v>834.68899999999996</v>
      </c>
      <c r="G11" s="313">
        <v>841.87800000000004</v>
      </c>
      <c r="H11" s="313">
        <v>834.46299999999997</v>
      </c>
      <c r="I11" s="313">
        <v>632.31600000000003</v>
      </c>
      <c r="J11" s="313">
        <v>663.89400000000001</v>
      </c>
      <c r="K11" s="313">
        <v>718.73400000000004</v>
      </c>
      <c r="L11" s="313">
        <v>723.726</v>
      </c>
      <c r="M11" s="313">
        <v>721.56299999999999</v>
      </c>
      <c r="N11" s="317">
        <v>726.30799999999999</v>
      </c>
    </row>
    <row r="12" spans="1:14" x14ac:dyDescent="0.3">
      <c r="A12" s="68" t="s">
        <v>7</v>
      </c>
      <c r="B12" s="63" t="s">
        <v>19</v>
      </c>
      <c r="C12" s="313">
        <v>736.13199999999995</v>
      </c>
      <c r="D12" s="313">
        <v>738.73199999999997</v>
      </c>
      <c r="E12" s="313">
        <v>730.09799999999996</v>
      </c>
      <c r="F12" s="313">
        <v>719.29499999999996</v>
      </c>
      <c r="G12" s="313">
        <v>711.44299999999998</v>
      </c>
      <c r="H12" s="313">
        <v>699.15099999999995</v>
      </c>
      <c r="I12" s="313">
        <v>693.54300000000001</v>
      </c>
      <c r="J12" s="313">
        <v>704.41</v>
      </c>
      <c r="K12" s="313">
        <v>670.34699999999998</v>
      </c>
      <c r="L12" s="313">
        <v>605.54899999999998</v>
      </c>
      <c r="M12" s="313">
        <v>621.9</v>
      </c>
      <c r="N12" s="317">
        <v>637.63199999999995</v>
      </c>
    </row>
    <row r="13" spans="1:14" x14ac:dyDescent="0.3">
      <c r="A13" s="66" t="s">
        <v>21</v>
      </c>
      <c r="B13" s="63" t="s">
        <v>18</v>
      </c>
      <c r="C13" s="313">
        <v>804.26400000000001</v>
      </c>
      <c r="D13" s="313">
        <v>797.28200000000004</v>
      </c>
      <c r="E13" s="313">
        <v>774.69899999999996</v>
      </c>
      <c r="F13" s="313">
        <v>729.16499999999996</v>
      </c>
      <c r="G13" s="313">
        <v>734.33699999999999</v>
      </c>
      <c r="H13" s="313">
        <v>741.93499999999995</v>
      </c>
      <c r="I13" s="313">
        <v>571.78</v>
      </c>
      <c r="J13" s="313">
        <v>598.96</v>
      </c>
      <c r="K13" s="313">
        <v>604.53399999999999</v>
      </c>
      <c r="L13" s="313">
        <v>619.34299999999996</v>
      </c>
      <c r="M13" s="313">
        <v>607.44000000000005</v>
      </c>
      <c r="N13" s="317">
        <v>627.07299999999998</v>
      </c>
    </row>
    <row r="14" spans="1:14" x14ac:dyDescent="0.3">
      <c r="A14" s="62"/>
      <c r="B14" s="63" t="s">
        <v>19</v>
      </c>
      <c r="C14" s="313">
        <v>785.29200000000003</v>
      </c>
      <c r="D14" s="313">
        <v>783.89</v>
      </c>
      <c r="E14" s="313">
        <v>771.16800000000001</v>
      </c>
      <c r="F14" s="313">
        <v>721.61</v>
      </c>
      <c r="G14" s="313">
        <v>744.745</v>
      </c>
      <c r="H14" s="313">
        <v>697.93499999999995</v>
      </c>
      <c r="I14" s="313">
        <v>567.44100000000003</v>
      </c>
      <c r="J14" s="313">
        <v>539.798</v>
      </c>
      <c r="K14" s="313">
        <v>550.34900000000005</v>
      </c>
      <c r="L14" s="313">
        <v>570.32100000000003</v>
      </c>
      <c r="M14" s="313">
        <v>584.48299999999995</v>
      </c>
      <c r="N14" s="317">
        <v>591.16700000000003</v>
      </c>
    </row>
    <row r="15" spans="1:14" ht="13.5" thickBot="1" x14ac:dyDescent="0.35">
      <c r="A15" s="69" t="s">
        <v>0</v>
      </c>
      <c r="B15" s="70" t="s">
        <v>19</v>
      </c>
      <c r="C15" s="315">
        <v>785.54</v>
      </c>
      <c r="D15" s="315">
        <v>777.98599999999999</v>
      </c>
      <c r="E15" s="315">
        <v>781.95500000000004</v>
      </c>
      <c r="F15" s="315">
        <v>767.30799999999999</v>
      </c>
      <c r="G15" s="315">
        <v>770.86900000000003</v>
      </c>
      <c r="H15" s="315">
        <v>742.99300000000005</v>
      </c>
      <c r="I15" s="315">
        <v>612.49400000000003</v>
      </c>
      <c r="J15" s="315">
        <v>602.63099999999997</v>
      </c>
      <c r="K15" s="315">
        <v>612.66899999999998</v>
      </c>
      <c r="L15" s="315">
        <v>609.803</v>
      </c>
      <c r="M15" s="315">
        <v>615.04100000000005</v>
      </c>
      <c r="N15" s="318">
        <v>630.05200000000002</v>
      </c>
    </row>
    <row r="16" spans="1:14" ht="13.5" thickBot="1" x14ac:dyDescent="0.35"/>
    <row r="17" spans="1:14" ht="24.5" thickBot="1" x14ac:dyDescent="0.35">
      <c r="A17" s="886" t="s">
        <v>15</v>
      </c>
      <c r="B17" s="887"/>
      <c r="C17" s="385" t="s">
        <v>135</v>
      </c>
      <c r="D17" s="387" t="s">
        <v>136</v>
      </c>
      <c r="E17" s="387" t="s">
        <v>137</v>
      </c>
      <c r="F17" s="386" t="s">
        <v>138</v>
      </c>
      <c r="G17" s="387" t="s">
        <v>139</v>
      </c>
      <c r="H17" s="387" t="s">
        <v>140</v>
      </c>
      <c r="I17" s="387" t="s">
        <v>141</v>
      </c>
      <c r="J17" s="387" t="s">
        <v>142</v>
      </c>
      <c r="K17" s="387" t="s">
        <v>143</v>
      </c>
      <c r="L17" s="387" t="s">
        <v>144</v>
      </c>
      <c r="M17" s="387" t="s">
        <v>145</v>
      </c>
      <c r="N17" s="388" t="s">
        <v>146</v>
      </c>
    </row>
    <row r="18" spans="1:14" x14ac:dyDescent="0.3">
      <c r="A18" s="58" t="s">
        <v>1</v>
      </c>
      <c r="B18" s="59" t="s">
        <v>18</v>
      </c>
      <c r="C18" s="319">
        <v>734.72199999999998</v>
      </c>
      <c r="D18" s="311">
        <v>752.05</v>
      </c>
      <c r="E18" s="311">
        <v>756.41</v>
      </c>
      <c r="F18" s="310">
        <v>814.12699999999995</v>
      </c>
      <c r="G18" s="311">
        <v>829.524</v>
      </c>
      <c r="H18" s="311">
        <v>824.09199999999998</v>
      </c>
      <c r="I18" s="311">
        <v>729.79600000000005</v>
      </c>
      <c r="J18" s="311">
        <v>702.16099999999994</v>
      </c>
      <c r="K18" s="311">
        <v>744.70500000000004</v>
      </c>
      <c r="L18" s="311">
        <v>808.20699999999999</v>
      </c>
      <c r="M18" s="311">
        <v>838.24</v>
      </c>
      <c r="N18" s="316">
        <v>849.01499999999999</v>
      </c>
    </row>
    <row r="19" spans="1:14" x14ac:dyDescent="0.3">
      <c r="A19" s="62"/>
      <c r="B19" s="63" t="s">
        <v>19</v>
      </c>
      <c r="C19" s="320">
        <v>751.90099999999995</v>
      </c>
      <c r="D19" s="313">
        <v>767.03099999999995</v>
      </c>
      <c r="E19" s="313">
        <v>779.08</v>
      </c>
      <c r="F19" s="310">
        <v>820.54600000000005</v>
      </c>
      <c r="G19" s="313">
        <v>821.74400000000003</v>
      </c>
      <c r="H19" s="313">
        <v>831.94399999999996</v>
      </c>
      <c r="I19" s="313">
        <v>741.30399999999997</v>
      </c>
      <c r="J19" s="313">
        <v>704.84100000000001</v>
      </c>
      <c r="K19" s="313">
        <v>746.75199999999995</v>
      </c>
      <c r="L19" s="313">
        <v>795.67499999999995</v>
      </c>
      <c r="M19" s="313">
        <v>841.53200000000004</v>
      </c>
      <c r="N19" s="317">
        <v>864.49699999999996</v>
      </c>
    </row>
    <row r="20" spans="1:14" x14ac:dyDescent="0.3">
      <c r="A20" s="66" t="s">
        <v>2</v>
      </c>
      <c r="B20" s="63" t="s">
        <v>18</v>
      </c>
      <c r="C20" s="320">
        <v>559.85599999999999</v>
      </c>
      <c r="D20" s="313">
        <v>564.25300000000004</v>
      </c>
      <c r="E20" s="313">
        <v>549.97</v>
      </c>
      <c r="F20" s="312">
        <v>568.88599999999997</v>
      </c>
      <c r="G20" s="313">
        <v>563.56500000000005</v>
      </c>
      <c r="H20" s="313">
        <v>549.39</v>
      </c>
      <c r="I20" s="313">
        <v>499.73899999999998</v>
      </c>
      <c r="J20" s="313">
        <v>493.22</v>
      </c>
      <c r="K20" s="313">
        <v>515.54100000000005</v>
      </c>
      <c r="L20" s="313">
        <v>542.99199999999996</v>
      </c>
      <c r="M20" s="313">
        <v>567.80700000000002</v>
      </c>
      <c r="N20" s="317">
        <v>584.18100000000004</v>
      </c>
    </row>
    <row r="21" spans="1:14" x14ac:dyDescent="0.3">
      <c r="A21" s="62"/>
      <c r="B21" s="63" t="s">
        <v>19</v>
      </c>
      <c r="C21" s="320">
        <v>584.66200000000003</v>
      </c>
      <c r="D21" s="313">
        <v>592.548</v>
      </c>
      <c r="E21" s="313">
        <v>579.02</v>
      </c>
      <c r="F21" s="312">
        <v>580.05200000000002</v>
      </c>
      <c r="G21" s="313">
        <v>598.08299999999997</v>
      </c>
      <c r="H21" s="313">
        <v>597.52700000000004</v>
      </c>
      <c r="I21" s="313">
        <v>538.67100000000005</v>
      </c>
      <c r="J21" s="313">
        <v>518.03200000000004</v>
      </c>
      <c r="K21" s="313">
        <v>544.125</v>
      </c>
      <c r="L21" s="313">
        <v>579.91700000000003</v>
      </c>
      <c r="M21" s="313">
        <v>605.88499999999999</v>
      </c>
      <c r="N21" s="317">
        <v>625.66600000000005</v>
      </c>
    </row>
    <row r="22" spans="1:14" x14ac:dyDescent="0.3">
      <c r="A22" s="66" t="s">
        <v>3</v>
      </c>
      <c r="B22" s="63" t="s">
        <v>18</v>
      </c>
      <c r="C22" s="320">
        <v>636.08699999999999</v>
      </c>
      <c r="D22" s="313">
        <v>686.45799999999997</v>
      </c>
      <c r="E22" s="313">
        <v>660.79</v>
      </c>
      <c r="F22" s="312">
        <v>702.03499999999997</v>
      </c>
      <c r="G22" s="313">
        <v>685.51800000000003</v>
      </c>
      <c r="H22" s="313">
        <v>644.24699999999996</v>
      </c>
      <c r="I22" s="313">
        <v>586.94299999999998</v>
      </c>
      <c r="J22" s="313">
        <v>586.06799999999998</v>
      </c>
      <c r="K22" s="313">
        <v>615.71699999999998</v>
      </c>
      <c r="L22" s="313">
        <v>635.65499999999997</v>
      </c>
      <c r="M22" s="313">
        <v>700.33699999999999</v>
      </c>
      <c r="N22" s="317">
        <v>702.45799999999997</v>
      </c>
    </row>
    <row r="23" spans="1:14" x14ac:dyDescent="0.3">
      <c r="A23" s="67"/>
      <c r="B23" s="63" t="s">
        <v>19</v>
      </c>
      <c r="C23" s="320">
        <v>667.76199999999994</v>
      </c>
      <c r="D23" s="313">
        <v>674.61199999999997</v>
      </c>
      <c r="E23" s="313">
        <v>666.65</v>
      </c>
      <c r="F23" s="312">
        <v>673.46900000000005</v>
      </c>
      <c r="G23" s="313">
        <v>706.32600000000002</v>
      </c>
      <c r="H23" s="313">
        <v>693.86300000000006</v>
      </c>
      <c r="I23" s="313">
        <v>614.92899999999997</v>
      </c>
      <c r="J23" s="313">
        <v>602.58299999999997</v>
      </c>
      <c r="K23" s="313">
        <v>618.06299999999999</v>
      </c>
      <c r="L23" s="313">
        <v>632.91700000000003</v>
      </c>
      <c r="M23" s="313">
        <v>663.21900000000005</v>
      </c>
      <c r="N23" s="317">
        <v>695.43799999999999</v>
      </c>
    </row>
    <row r="24" spans="1:14" x14ac:dyDescent="0.3">
      <c r="A24" s="62"/>
      <c r="B24" s="63" t="s">
        <v>24</v>
      </c>
      <c r="C24" s="320">
        <v>747.45</v>
      </c>
      <c r="D24" s="313">
        <v>747.62400000000002</v>
      </c>
      <c r="E24" s="313">
        <v>748.1</v>
      </c>
      <c r="F24" s="312">
        <v>761.41399999999999</v>
      </c>
      <c r="G24" s="313">
        <v>767.29499999999996</v>
      </c>
      <c r="H24" s="313">
        <v>777.38099999999997</v>
      </c>
      <c r="I24" s="313">
        <v>633.75800000000004</v>
      </c>
      <c r="J24" s="313">
        <v>657.33500000000004</v>
      </c>
      <c r="K24" s="313">
        <v>681.16899999999998</v>
      </c>
      <c r="L24" s="313">
        <v>699.23500000000001</v>
      </c>
      <c r="M24" s="313">
        <v>704.11300000000006</v>
      </c>
      <c r="N24" s="317">
        <v>735.31200000000001</v>
      </c>
    </row>
    <row r="25" spans="1:14" x14ac:dyDescent="0.3">
      <c r="A25" s="68" t="s">
        <v>7</v>
      </c>
      <c r="B25" s="63" t="s">
        <v>19</v>
      </c>
      <c r="C25" s="320">
        <v>653.34699999999998</v>
      </c>
      <c r="D25" s="313">
        <v>660.33900000000006</v>
      </c>
      <c r="E25" s="313">
        <v>671.08</v>
      </c>
      <c r="F25" s="312">
        <v>713.779</v>
      </c>
      <c r="G25" s="313">
        <v>750.54</v>
      </c>
      <c r="H25" s="313">
        <v>753.14700000000005</v>
      </c>
      <c r="I25" s="313">
        <v>775.65200000000004</v>
      </c>
      <c r="J25" s="313">
        <v>843.08100000000002</v>
      </c>
      <c r="K25" s="313">
        <v>836.72</v>
      </c>
      <c r="L25" s="313">
        <v>730.87599999999998</v>
      </c>
      <c r="M25" s="313">
        <v>756.56399999999996</v>
      </c>
      <c r="N25" s="317">
        <v>768.37</v>
      </c>
    </row>
    <row r="26" spans="1:14" x14ac:dyDescent="0.3">
      <c r="A26" s="66" t="s">
        <v>21</v>
      </c>
      <c r="B26" s="63" t="s">
        <v>18</v>
      </c>
      <c r="C26" s="320">
        <v>645.92100000000005</v>
      </c>
      <c r="D26" s="313">
        <v>670.56</v>
      </c>
      <c r="E26" s="313">
        <v>658.62</v>
      </c>
      <c r="F26" s="312">
        <v>677.67100000000005</v>
      </c>
      <c r="G26" s="313">
        <v>685.98400000000004</v>
      </c>
      <c r="H26" s="313">
        <v>646.88</v>
      </c>
      <c r="I26" s="313">
        <v>573.03899999999999</v>
      </c>
      <c r="J26" s="313">
        <v>582.25400000000002</v>
      </c>
      <c r="K26" s="313">
        <v>585.26900000000001</v>
      </c>
      <c r="L26" s="313">
        <v>581.54399999999998</v>
      </c>
      <c r="M26" s="313">
        <v>580.23699999999997</v>
      </c>
      <c r="N26" s="317">
        <v>590.48199999999997</v>
      </c>
    </row>
    <row r="27" spans="1:14" x14ac:dyDescent="0.3">
      <c r="A27" s="62"/>
      <c r="B27" s="63" t="s">
        <v>19</v>
      </c>
      <c r="C27" s="320">
        <v>592.11599999999999</v>
      </c>
      <c r="D27" s="313">
        <v>598.10900000000004</v>
      </c>
      <c r="E27" s="313">
        <v>609.34</v>
      </c>
      <c r="F27" s="312">
        <v>619.84900000000005</v>
      </c>
      <c r="G27" s="313">
        <v>634.63199999999995</v>
      </c>
      <c r="H27" s="313">
        <v>581.28200000000004</v>
      </c>
      <c r="I27" s="313">
        <v>582.61800000000005</v>
      </c>
      <c r="J27" s="313">
        <v>514.84900000000005</v>
      </c>
      <c r="K27" s="313">
        <v>526.81399999999996</v>
      </c>
      <c r="L27" s="313">
        <v>533.16099999999994</v>
      </c>
      <c r="M27" s="313">
        <v>559.31100000000004</v>
      </c>
      <c r="N27" s="317">
        <v>576.65300000000002</v>
      </c>
    </row>
    <row r="28" spans="1:14" ht="13.5" thickBot="1" x14ac:dyDescent="0.35">
      <c r="A28" s="69" t="s">
        <v>0</v>
      </c>
      <c r="B28" s="70" t="s">
        <v>19</v>
      </c>
      <c r="C28" s="321">
        <v>649.38400000000001</v>
      </c>
      <c r="D28" s="315">
        <v>657.35900000000004</v>
      </c>
      <c r="E28" s="315">
        <v>653.35</v>
      </c>
      <c r="F28" s="314">
        <v>675.36</v>
      </c>
      <c r="G28" s="315">
        <v>698.06899999999996</v>
      </c>
      <c r="H28" s="315">
        <v>699.45500000000004</v>
      </c>
      <c r="I28" s="315">
        <v>639.92700000000002</v>
      </c>
      <c r="J28" s="315">
        <v>590.69799999999998</v>
      </c>
      <c r="K28" s="315">
        <v>618.923</v>
      </c>
      <c r="L28" s="315">
        <v>668.83799999999997</v>
      </c>
      <c r="M28" s="315">
        <v>707.66499999999996</v>
      </c>
      <c r="N28" s="318">
        <v>721.82500000000005</v>
      </c>
    </row>
    <row r="29" spans="1:14" ht="13.5" thickBot="1" x14ac:dyDescent="0.35"/>
    <row r="30" spans="1:14" ht="24.5" thickBot="1" x14ac:dyDescent="0.35">
      <c r="A30" s="886" t="s">
        <v>15</v>
      </c>
      <c r="B30" s="887"/>
      <c r="C30" s="385" t="s">
        <v>154</v>
      </c>
      <c r="D30" s="386" t="s">
        <v>155</v>
      </c>
      <c r="E30" s="386" t="s">
        <v>156</v>
      </c>
      <c r="F30" s="386" t="s">
        <v>157</v>
      </c>
      <c r="G30" s="386" t="s">
        <v>158</v>
      </c>
      <c r="H30" s="386" t="s">
        <v>159</v>
      </c>
      <c r="I30" s="386" t="s">
        <v>160</v>
      </c>
      <c r="J30" s="386" t="s">
        <v>161</v>
      </c>
      <c r="K30" s="386" t="s">
        <v>162</v>
      </c>
      <c r="L30" s="386" t="s">
        <v>163</v>
      </c>
      <c r="M30" s="386" t="s">
        <v>164</v>
      </c>
      <c r="N30" s="388" t="s">
        <v>165</v>
      </c>
    </row>
    <row r="31" spans="1:14" x14ac:dyDescent="0.3">
      <c r="A31" s="58" t="s">
        <v>1</v>
      </c>
      <c r="B31" s="59" t="s">
        <v>18</v>
      </c>
      <c r="C31" s="310">
        <v>918.05600000000004</v>
      </c>
      <c r="D31" s="311">
        <v>936.37400000000002</v>
      </c>
      <c r="E31" s="311">
        <v>954.23</v>
      </c>
      <c r="F31" s="311">
        <v>941.45600000000002</v>
      </c>
      <c r="G31" s="311">
        <v>969.01499999999999</v>
      </c>
      <c r="H31" s="311">
        <v>960.45</v>
      </c>
      <c r="I31" s="311">
        <v>867.64800000000002</v>
      </c>
      <c r="J31" s="311">
        <v>916.95</v>
      </c>
      <c r="K31" s="311">
        <v>1002.505</v>
      </c>
      <c r="L31" s="311">
        <v>1078.556</v>
      </c>
      <c r="M31" s="311">
        <v>1198.604</v>
      </c>
      <c r="N31" s="316">
        <v>1315.8589999999999</v>
      </c>
    </row>
    <row r="32" spans="1:14" x14ac:dyDescent="0.3">
      <c r="A32" s="62"/>
      <c r="B32" s="63" t="s">
        <v>19</v>
      </c>
      <c r="C32" s="312">
        <v>899.92</v>
      </c>
      <c r="D32" s="313">
        <v>940.15499999999997</v>
      </c>
      <c r="E32" s="313">
        <v>977.05</v>
      </c>
      <c r="F32" s="313">
        <v>976.67600000000004</v>
      </c>
      <c r="G32" s="313">
        <v>982.94</v>
      </c>
      <c r="H32" s="313">
        <v>995.80200000000002</v>
      </c>
      <c r="I32" s="313">
        <v>913.81500000000005</v>
      </c>
      <c r="J32" s="313">
        <v>913.38099999999997</v>
      </c>
      <c r="K32" s="313">
        <v>997.01900000000001</v>
      </c>
      <c r="L32" s="313">
        <v>1072.5050000000001</v>
      </c>
      <c r="M32" s="313">
        <v>1182.239</v>
      </c>
      <c r="N32" s="317">
        <v>1271.77</v>
      </c>
    </row>
    <row r="33" spans="1:14" x14ac:dyDescent="0.3">
      <c r="A33" s="66" t="s">
        <v>2</v>
      </c>
      <c r="B33" s="63" t="s">
        <v>18</v>
      </c>
      <c r="C33" s="312">
        <v>622.07500000000005</v>
      </c>
      <c r="D33" s="313">
        <v>668.45399999999995</v>
      </c>
      <c r="E33" s="313">
        <v>709.16200000000003</v>
      </c>
      <c r="F33" s="313">
        <v>727.52599999999995</v>
      </c>
      <c r="G33" s="313">
        <v>742.86900000000003</v>
      </c>
      <c r="H33" s="313">
        <v>775.05700000000002</v>
      </c>
      <c r="I33" s="313">
        <v>643.59900000000005</v>
      </c>
      <c r="J33" s="313">
        <v>686.41399999999999</v>
      </c>
      <c r="K33" s="313">
        <v>805.22199999999998</v>
      </c>
      <c r="L33" s="313">
        <v>865.36699999999996</v>
      </c>
      <c r="M33" s="313">
        <v>985.87599999999998</v>
      </c>
      <c r="N33" s="317">
        <v>1096.7380000000001</v>
      </c>
    </row>
    <row r="34" spans="1:14" x14ac:dyDescent="0.3">
      <c r="A34" s="62"/>
      <c r="B34" s="63" t="s">
        <v>19</v>
      </c>
      <c r="C34" s="312">
        <v>632.45399999999995</v>
      </c>
      <c r="D34" s="313">
        <v>693.60599999999999</v>
      </c>
      <c r="E34" s="313">
        <v>721.45100000000002</v>
      </c>
      <c r="F34" s="313">
        <v>728.31399999999996</v>
      </c>
      <c r="G34" s="313">
        <v>746.4</v>
      </c>
      <c r="H34" s="313">
        <v>798.43</v>
      </c>
      <c r="I34" s="313">
        <v>690.83</v>
      </c>
      <c r="J34" s="313">
        <v>711.41700000000003</v>
      </c>
      <c r="K34" s="313">
        <v>799.55100000000004</v>
      </c>
      <c r="L34" s="313">
        <v>885.37099999999998</v>
      </c>
      <c r="M34" s="313">
        <v>963.44399999999996</v>
      </c>
      <c r="N34" s="317">
        <v>1041.386</v>
      </c>
    </row>
    <row r="35" spans="1:14" x14ac:dyDescent="0.3">
      <c r="A35" s="66" t="s">
        <v>3</v>
      </c>
      <c r="B35" s="63" t="s">
        <v>18</v>
      </c>
      <c r="C35" s="312">
        <v>702.53599999999994</v>
      </c>
      <c r="D35" s="313">
        <v>765.08600000000001</v>
      </c>
      <c r="E35" s="313">
        <v>785.82899999999995</v>
      </c>
      <c r="F35" s="313">
        <v>815.10900000000004</v>
      </c>
      <c r="G35" s="313">
        <v>822.03700000000003</v>
      </c>
      <c r="H35" s="313">
        <v>836.98199999999997</v>
      </c>
      <c r="I35" s="313">
        <v>684.57899999999995</v>
      </c>
      <c r="J35" s="313">
        <v>752.62400000000002</v>
      </c>
      <c r="K35" s="313">
        <v>834.20600000000002</v>
      </c>
      <c r="L35" s="313">
        <v>905.03</v>
      </c>
      <c r="M35" s="313">
        <v>985.87599999999998</v>
      </c>
      <c r="N35" s="317">
        <v>1154.027</v>
      </c>
    </row>
    <row r="36" spans="1:14" x14ac:dyDescent="0.3">
      <c r="A36" s="67"/>
      <c r="B36" s="63" t="s">
        <v>19</v>
      </c>
      <c r="C36" s="312">
        <v>718.46500000000003</v>
      </c>
      <c r="D36" s="313">
        <v>775.95899999999995</v>
      </c>
      <c r="E36" s="313">
        <v>827.73400000000004</v>
      </c>
      <c r="F36" s="313">
        <v>846.72199999999998</v>
      </c>
      <c r="G36" s="313">
        <v>862.75900000000001</v>
      </c>
      <c r="H36" s="313">
        <v>886.48099999999999</v>
      </c>
      <c r="I36" s="313">
        <v>717.27499999999998</v>
      </c>
      <c r="J36" s="313">
        <v>753.90700000000004</v>
      </c>
      <c r="K36" s="313">
        <v>851.40599999999995</v>
      </c>
      <c r="L36" s="313">
        <v>896.95100000000002</v>
      </c>
      <c r="M36" s="313">
        <v>963.44399999999996</v>
      </c>
      <c r="N36" s="317">
        <v>1106.4059999999999</v>
      </c>
    </row>
    <row r="37" spans="1:14" x14ac:dyDescent="0.3">
      <c r="A37" s="62"/>
      <c r="B37" s="63" t="s">
        <v>24</v>
      </c>
      <c r="C37" s="312">
        <v>790.44399999999996</v>
      </c>
      <c r="D37" s="313">
        <v>800.58500000000004</v>
      </c>
      <c r="E37" s="313">
        <v>831.45600000000002</v>
      </c>
      <c r="F37" s="313">
        <v>898.68499999999995</v>
      </c>
      <c r="G37" s="313">
        <v>923.20500000000004</v>
      </c>
      <c r="H37" s="313">
        <v>961.077</v>
      </c>
      <c r="I37" s="313">
        <v>731.22900000000004</v>
      </c>
      <c r="J37" s="313">
        <v>813.27599999999995</v>
      </c>
      <c r="K37" s="313">
        <v>819.30100000000004</v>
      </c>
      <c r="L37" s="313">
        <v>975.56299999999999</v>
      </c>
      <c r="M37" s="313">
        <v>1077.066</v>
      </c>
      <c r="N37" s="317">
        <v>1204.7819999999999</v>
      </c>
    </row>
    <row r="38" spans="1:14" x14ac:dyDescent="0.3">
      <c r="A38" s="68" t="s">
        <v>7</v>
      </c>
      <c r="B38" s="63" t="s">
        <v>19</v>
      </c>
      <c r="C38" s="312">
        <v>816.601</v>
      </c>
      <c r="D38" s="313">
        <v>861.51099999999997</v>
      </c>
      <c r="E38" s="313">
        <v>888.13699999999994</v>
      </c>
      <c r="F38" s="313">
        <v>932.12699999999995</v>
      </c>
      <c r="G38" s="313">
        <v>1001.87</v>
      </c>
      <c r="H38" s="313">
        <v>1023.51</v>
      </c>
      <c r="I38" s="313">
        <v>1010.018</v>
      </c>
      <c r="J38" s="313">
        <v>1032.9349999999999</v>
      </c>
      <c r="K38" s="313">
        <v>1086.5409999999999</v>
      </c>
      <c r="L38" s="313">
        <v>954.97199999999998</v>
      </c>
      <c r="M38" s="313">
        <v>1006.831</v>
      </c>
      <c r="N38" s="317">
        <v>1044.1089999999999</v>
      </c>
    </row>
    <row r="39" spans="1:14" x14ac:dyDescent="0.3">
      <c r="A39" s="66" t="s">
        <v>21</v>
      </c>
      <c r="B39" s="63" t="s">
        <v>18</v>
      </c>
      <c r="C39" s="312">
        <v>576.02499999999998</v>
      </c>
      <c r="D39" s="313">
        <v>641.19299999999998</v>
      </c>
      <c r="E39" s="313">
        <v>673.49400000000003</v>
      </c>
      <c r="F39" s="313">
        <v>655.548</v>
      </c>
      <c r="G39" s="313">
        <v>623.97299999999996</v>
      </c>
      <c r="H39" s="313">
        <v>603.34100000000001</v>
      </c>
      <c r="I39" s="313">
        <v>567.23099999999999</v>
      </c>
      <c r="J39" s="313">
        <v>602.94600000000003</v>
      </c>
      <c r="K39" s="313">
        <v>672.61199999999997</v>
      </c>
      <c r="L39" s="313">
        <v>760.72199999999998</v>
      </c>
      <c r="M39" s="313">
        <v>943.72900000000004</v>
      </c>
      <c r="N39" s="317">
        <v>1039.434</v>
      </c>
    </row>
    <row r="40" spans="1:14" x14ac:dyDescent="0.3">
      <c r="A40" s="62"/>
      <c r="B40" s="63" t="s">
        <v>19</v>
      </c>
      <c r="C40" s="312">
        <v>591.24</v>
      </c>
      <c r="D40" s="313">
        <v>608.40599999999995</v>
      </c>
      <c r="E40" s="313">
        <v>636.702</v>
      </c>
      <c r="F40" s="313">
        <v>620.85299999999995</v>
      </c>
      <c r="G40" s="313">
        <v>619.35900000000004</v>
      </c>
      <c r="H40" s="313">
        <v>635.81899999999996</v>
      </c>
      <c r="I40" s="313">
        <v>626.798</v>
      </c>
      <c r="J40" s="313">
        <v>594.76400000000001</v>
      </c>
      <c r="K40" s="313">
        <v>670.65</v>
      </c>
      <c r="L40" s="313">
        <v>678.35599999999999</v>
      </c>
      <c r="M40" s="313">
        <v>776.08500000000004</v>
      </c>
      <c r="N40" s="317">
        <v>891.64400000000001</v>
      </c>
    </row>
    <row r="41" spans="1:14" ht="13.5" thickBot="1" x14ac:dyDescent="0.35">
      <c r="A41" s="69" t="s">
        <v>0</v>
      </c>
      <c r="B41" s="70" t="s">
        <v>19</v>
      </c>
      <c r="C41" s="314">
        <v>744.72799999999995</v>
      </c>
      <c r="D41" s="315">
        <v>795.18399999999997</v>
      </c>
      <c r="E41" s="315">
        <v>831.54899999999998</v>
      </c>
      <c r="F41" s="315">
        <v>836.77599999999995</v>
      </c>
      <c r="G41" s="315">
        <v>854.99</v>
      </c>
      <c r="H41" s="315">
        <v>898.07</v>
      </c>
      <c r="I41" s="315">
        <v>781.35</v>
      </c>
      <c r="J41" s="315">
        <v>796.226</v>
      </c>
      <c r="K41" s="315">
        <v>873.58399999999995</v>
      </c>
      <c r="L41" s="315">
        <v>933.62400000000002</v>
      </c>
      <c r="M41" s="315">
        <v>1047.396</v>
      </c>
      <c r="N41" s="318">
        <v>1191.9380000000001</v>
      </c>
    </row>
    <row r="42" spans="1:14" ht="13.5" thickBot="1" x14ac:dyDescent="0.35"/>
    <row r="43" spans="1:14" ht="24.5" thickBot="1" x14ac:dyDescent="0.35">
      <c r="A43" s="389" t="s">
        <v>15</v>
      </c>
      <c r="B43" s="390"/>
      <c r="C43" s="385" t="s">
        <v>172</v>
      </c>
      <c r="D43" s="386" t="s">
        <v>173</v>
      </c>
      <c r="E43" s="386" t="s">
        <v>174</v>
      </c>
      <c r="F43" s="386" t="s">
        <v>175</v>
      </c>
      <c r="G43" s="386" t="s">
        <v>176</v>
      </c>
      <c r="H43" s="386" t="s">
        <v>177</v>
      </c>
      <c r="I43" s="386" t="s">
        <v>178</v>
      </c>
      <c r="J43" s="386" t="s">
        <v>179</v>
      </c>
      <c r="K43" s="386" t="s">
        <v>180</v>
      </c>
      <c r="L43" s="386" t="s">
        <v>181</v>
      </c>
      <c r="M43" s="386" t="s">
        <v>182</v>
      </c>
      <c r="N43" s="388" t="s">
        <v>183</v>
      </c>
    </row>
    <row r="44" spans="1:14" x14ac:dyDescent="0.3">
      <c r="A44" s="58" t="s">
        <v>1</v>
      </c>
      <c r="B44" s="59" t="s">
        <v>18</v>
      </c>
      <c r="C44" s="310">
        <v>1297.1300000000001</v>
      </c>
      <c r="D44" s="311">
        <v>1274.143</v>
      </c>
      <c r="E44" s="311">
        <v>1526.8030000000001</v>
      </c>
      <c r="F44" s="311">
        <v>1661.481</v>
      </c>
      <c r="G44" s="60">
        <v>1717.1389999999999</v>
      </c>
      <c r="H44" s="60">
        <v>1700.7860000000001</v>
      </c>
      <c r="I44" s="60">
        <v>1569.1320000000001</v>
      </c>
      <c r="J44" s="60">
        <v>1546.097</v>
      </c>
      <c r="K44" s="60">
        <v>1519.664</v>
      </c>
      <c r="L44" s="60">
        <v>1590.3119999999999</v>
      </c>
      <c r="M44" s="60">
        <v>1556.3409999999999</v>
      </c>
      <c r="N44" s="61">
        <v>1483.4670000000001</v>
      </c>
    </row>
    <row r="45" spans="1:14" x14ac:dyDescent="0.3">
      <c r="A45" s="62"/>
      <c r="B45" s="63" t="s">
        <v>19</v>
      </c>
      <c r="C45" s="312">
        <v>1267.115</v>
      </c>
      <c r="D45" s="313">
        <v>1246.596</v>
      </c>
      <c r="E45" s="313">
        <v>1495.74</v>
      </c>
      <c r="F45" s="313">
        <v>1669.377</v>
      </c>
      <c r="G45" s="64">
        <v>1719.645</v>
      </c>
      <c r="H45" s="64">
        <v>1737.5429999999999</v>
      </c>
      <c r="I45" s="64">
        <v>1715.0840000000001</v>
      </c>
      <c r="J45" s="64">
        <v>1571.34</v>
      </c>
      <c r="K45" s="64">
        <v>1538.68</v>
      </c>
      <c r="L45" s="64">
        <v>1595.7619999999999</v>
      </c>
      <c r="M45" s="64">
        <v>1564.693</v>
      </c>
      <c r="N45" s="65">
        <v>1494.7460000000001</v>
      </c>
    </row>
    <row r="46" spans="1:14" x14ac:dyDescent="0.3">
      <c r="A46" s="66" t="s">
        <v>2</v>
      </c>
      <c r="B46" s="63" t="s">
        <v>18</v>
      </c>
      <c r="C46" s="312">
        <v>1131.3489999999999</v>
      </c>
      <c r="D46" s="313">
        <v>1084.5619999999999</v>
      </c>
      <c r="E46" s="313">
        <v>1211.1959999999999</v>
      </c>
      <c r="F46" s="313">
        <v>1332.146</v>
      </c>
      <c r="G46" s="64">
        <v>1367.13</v>
      </c>
      <c r="H46" s="64">
        <v>1380.9179999999999</v>
      </c>
      <c r="I46" s="64">
        <v>1213.171</v>
      </c>
      <c r="J46" s="64">
        <v>1219.0360000000001</v>
      </c>
      <c r="K46" s="64">
        <v>1214.894</v>
      </c>
      <c r="L46" s="64">
        <v>1226.913</v>
      </c>
      <c r="M46" s="64">
        <v>1214.3579999999999</v>
      </c>
      <c r="N46" s="65">
        <v>1179.7539999999999</v>
      </c>
    </row>
    <row r="47" spans="1:14" x14ac:dyDescent="0.3">
      <c r="A47" s="62"/>
      <c r="B47" s="63" t="s">
        <v>19</v>
      </c>
      <c r="C47" s="312">
        <v>1067.5119999999999</v>
      </c>
      <c r="D47" s="313">
        <v>1018.278</v>
      </c>
      <c r="E47" s="313">
        <v>1155.4090000000001</v>
      </c>
      <c r="F47" s="313">
        <v>1274.2850000000001</v>
      </c>
      <c r="G47" s="64">
        <v>1354.096</v>
      </c>
      <c r="H47" s="64">
        <v>1296.0350000000001</v>
      </c>
      <c r="I47" s="64">
        <v>1193.415</v>
      </c>
      <c r="J47" s="64">
        <v>1168.5029999999999</v>
      </c>
      <c r="K47" s="64">
        <v>1174.7829999999999</v>
      </c>
      <c r="L47" s="64">
        <v>1216.626</v>
      </c>
      <c r="M47" s="64">
        <v>1228.537</v>
      </c>
      <c r="N47" s="65">
        <v>1194.0940000000001</v>
      </c>
    </row>
    <row r="48" spans="1:14" x14ac:dyDescent="0.3">
      <c r="A48" s="66" t="s">
        <v>3</v>
      </c>
      <c r="B48" s="63" t="s">
        <v>18</v>
      </c>
      <c r="C48" s="312">
        <v>1110.1030000000001</v>
      </c>
      <c r="D48" s="313">
        <v>1121.0029999999999</v>
      </c>
      <c r="E48" s="313">
        <v>1309.046</v>
      </c>
      <c r="F48" s="313">
        <v>1417.8879999999999</v>
      </c>
      <c r="G48" s="64">
        <v>1395.6189999999999</v>
      </c>
      <c r="H48" s="64">
        <v>1288.826</v>
      </c>
      <c r="I48" s="64">
        <v>1186.7619999999999</v>
      </c>
      <c r="J48" s="64">
        <v>1303.644</v>
      </c>
      <c r="K48" s="64">
        <v>1283.6849999999999</v>
      </c>
      <c r="L48" s="64">
        <v>1263.2940000000001</v>
      </c>
      <c r="M48" s="64">
        <v>1273.354</v>
      </c>
      <c r="N48" s="65">
        <v>1212.329</v>
      </c>
    </row>
    <row r="49" spans="1:14" x14ac:dyDescent="0.3">
      <c r="A49" s="67"/>
      <c r="B49" s="63" t="s">
        <v>19</v>
      </c>
      <c r="C49" s="312">
        <v>1154.7360000000001</v>
      </c>
      <c r="D49" s="313">
        <v>1119.1679999999999</v>
      </c>
      <c r="E49" s="313">
        <v>1261.4290000000001</v>
      </c>
      <c r="F49" s="313">
        <v>1414.3979999999999</v>
      </c>
      <c r="G49" s="64">
        <v>1486.126</v>
      </c>
      <c r="H49" s="64">
        <v>1433.1980000000001</v>
      </c>
      <c r="I49" s="64">
        <v>1256.5429999999999</v>
      </c>
      <c r="J49" s="64">
        <v>1268.5989999999999</v>
      </c>
      <c r="K49" s="64">
        <v>1305.0129999999999</v>
      </c>
      <c r="L49" s="64">
        <v>1339.769</v>
      </c>
      <c r="M49" s="64">
        <v>1340.48</v>
      </c>
      <c r="N49" s="65">
        <v>1322.942</v>
      </c>
    </row>
    <row r="50" spans="1:14" x14ac:dyDescent="0.3">
      <c r="A50" s="62"/>
      <c r="B50" s="63" t="s">
        <v>24</v>
      </c>
      <c r="C50" s="312">
        <v>1255.779</v>
      </c>
      <c r="D50" s="313">
        <v>1288.712</v>
      </c>
      <c r="E50" s="313">
        <v>1388.8489999999999</v>
      </c>
      <c r="F50" s="313">
        <v>1497.904</v>
      </c>
      <c r="G50" s="64">
        <v>1662.4770000000001</v>
      </c>
      <c r="H50" s="64">
        <v>1639.395</v>
      </c>
      <c r="I50" s="64">
        <v>1416.338</v>
      </c>
      <c r="J50" s="64">
        <v>1514.184</v>
      </c>
      <c r="K50" s="64">
        <v>1435.326</v>
      </c>
      <c r="L50" s="64">
        <v>1574.633</v>
      </c>
      <c r="M50" s="64">
        <v>1569.173</v>
      </c>
      <c r="N50" s="65">
        <v>1554.8510000000001</v>
      </c>
    </row>
    <row r="51" spans="1:14" x14ac:dyDescent="0.3">
      <c r="A51" s="68" t="s">
        <v>7</v>
      </c>
      <c r="B51" s="63" t="s">
        <v>19</v>
      </c>
      <c r="C51" s="312">
        <v>1072.394</v>
      </c>
      <c r="D51" s="313">
        <v>1106.1310000000001</v>
      </c>
      <c r="E51" s="313">
        <v>1302.5530000000001</v>
      </c>
      <c r="F51" s="313">
        <v>1438.046</v>
      </c>
      <c r="G51" s="64">
        <v>1472.1859999999999</v>
      </c>
      <c r="H51" s="64">
        <v>1445.4549999999999</v>
      </c>
      <c r="I51" s="64">
        <v>1429.4590000000001</v>
      </c>
      <c r="J51" s="64">
        <v>1424.6610000000001</v>
      </c>
      <c r="K51" s="64">
        <v>1419.644</v>
      </c>
      <c r="L51" s="64">
        <v>1430.095</v>
      </c>
      <c r="M51" s="64">
        <v>1401.06</v>
      </c>
      <c r="N51" s="65">
        <v>1354.424</v>
      </c>
    </row>
    <row r="52" spans="1:14" x14ac:dyDescent="0.3">
      <c r="A52" s="66" t="s">
        <v>21</v>
      </c>
      <c r="B52" s="63" t="s">
        <v>18</v>
      </c>
      <c r="C52" s="312">
        <v>932.46400000000006</v>
      </c>
      <c r="D52" s="313">
        <v>1051.3230000000001</v>
      </c>
      <c r="E52" s="313">
        <v>1143.462</v>
      </c>
      <c r="F52" s="313">
        <v>1267.575</v>
      </c>
      <c r="G52" s="64">
        <v>1303.33</v>
      </c>
      <c r="H52" s="64">
        <v>1321.527</v>
      </c>
      <c r="I52" s="64">
        <v>1233.645</v>
      </c>
      <c r="J52" s="64">
        <v>1191.537</v>
      </c>
      <c r="K52" s="64">
        <v>1271.771</v>
      </c>
      <c r="L52" s="64">
        <v>1307.405</v>
      </c>
      <c r="M52" s="64">
        <v>1349.7660000000001</v>
      </c>
      <c r="N52" s="65">
        <v>1345.7919999999999</v>
      </c>
    </row>
    <row r="53" spans="1:14" x14ac:dyDescent="0.3">
      <c r="A53" s="62"/>
      <c r="B53" s="63" t="s">
        <v>19</v>
      </c>
      <c r="C53" s="312">
        <v>948.55600000000004</v>
      </c>
      <c r="D53" s="313">
        <v>934.29600000000005</v>
      </c>
      <c r="E53" s="313">
        <v>1051.96</v>
      </c>
      <c r="F53" s="313">
        <v>1141.2819999999999</v>
      </c>
      <c r="G53" s="64">
        <v>1196.068</v>
      </c>
      <c r="H53" s="64">
        <v>1192.8679999999999</v>
      </c>
      <c r="I53" s="64">
        <v>1118.1790000000001</v>
      </c>
      <c r="J53" s="64">
        <v>1073.105</v>
      </c>
      <c r="K53" s="64">
        <v>1183.4190000000001</v>
      </c>
      <c r="L53" s="64">
        <v>1227.8720000000001</v>
      </c>
      <c r="M53" s="64">
        <v>1261.479</v>
      </c>
      <c r="N53" s="65">
        <v>1251.1420000000001</v>
      </c>
    </row>
    <row r="54" spans="1:14" ht="13.5" thickBot="1" x14ac:dyDescent="0.35">
      <c r="A54" s="69" t="s">
        <v>0</v>
      </c>
      <c r="B54" s="70" t="s">
        <v>19</v>
      </c>
      <c r="C54" s="314">
        <v>1177.9960000000001</v>
      </c>
      <c r="D54" s="315">
        <v>1141.2529999999999</v>
      </c>
      <c r="E54" s="315">
        <v>1307.8389999999999</v>
      </c>
      <c r="F54" s="315">
        <v>1436.335</v>
      </c>
      <c r="G54" s="71">
        <v>1497.91</v>
      </c>
      <c r="H54" s="71">
        <v>1477.8240000000001</v>
      </c>
      <c r="I54" s="71">
        <v>1339.2660000000001</v>
      </c>
      <c r="J54" s="71">
        <v>1313.0920000000001</v>
      </c>
      <c r="K54" s="71">
        <v>1345.8320000000001</v>
      </c>
      <c r="L54" s="71">
        <v>1365.6559999999999</v>
      </c>
      <c r="M54" s="71">
        <v>1382.5930000000001</v>
      </c>
      <c r="N54" s="72">
        <v>1330.4770000000001</v>
      </c>
    </row>
    <row r="55" spans="1:14" ht="13.5" thickBot="1" x14ac:dyDescent="0.35"/>
    <row r="56" spans="1:14" ht="24.5" thickBot="1" x14ac:dyDescent="0.35">
      <c r="A56" s="389" t="s">
        <v>15</v>
      </c>
      <c r="B56" s="390"/>
      <c r="C56" s="385" t="s">
        <v>235</v>
      </c>
      <c r="D56" s="386" t="s">
        <v>236</v>
      </c>
      <c r="E56" s="386" t="s">
        <v>237</v>
      </c>
      <c r="F56" s="386" t="s">
        <v>238</v>
      </c>
      <c r="G56" s="386" t="s">
        <v>239</v>
      </c>
      <c r="H56" s="386" t="s">
        <v>240</v>
      </c>
      <c r="I56" s="386" t="s">
        <v>241</v>
      </c>
      <c r="J56" s="386" t="s">
        <v>242</v>
      </c>
      <c r="K56" s="386" t="s">
        <v>243</v>
      </c>
      <c r="L56" s="386" t="s">
        <v>244</v>
      </c>
      <c r="M56" s="386" t="s">
        <v>245</v>
      </c>
      <c r="N56" s="388" t="s">
        <v>246</v>
      </c>
    </row>
    <row r="57" spans="1:14" x14ac:dyDescent="0.3">
      <c r="A57" s="58" t="s">
        <v>1</v>
      </c>
      <c r="B57" s="59" t="s">
        <v>18</v>
      </c>
      <c r="C57" s="310">
        <v>1377.557</v>
      </c>
      <c r="D57" s="311">
        <v>1334.231</v>
      </c>
      <c r="E57" s="311">
        <v>1219.0889999999999</v>
      </c>
      <c r="F57" s="311">
        <v>1140.521</v>
      </c>
      <c r="G57" s="60"/>
      <c r="H57" s="60"/>
      <c r="I57" s="60"/>
      <c r="J57" s="60"/>
      <c r="K57" s="60"/>
      <c r="L57" s="60"/>
      <c r="M57" s="60"/>
      <c r="N57" s="61"/>
    </row>
    <row r="58" spans="1:14" x14ac:dyDescent="0.3">
      <c r="A58" s="62"/>
      <c r="B58" s="63" t="s">
        <v>19</v>
      </c>
      <c r="C58" s="312">
        <v>1397.12</v>
      </c>
      <c r="D58" s="313">
        <v>1303.4390000000001</v>
      </c>
      <c r="E58" s="313">
        <v>1228.1089999999999</v>
      </c>
      <c r="F58" s="313">
        <v>1150.1030000000001</v>
      </c>
      <c r="G58" s="64"/>
      <c r="H58" s="64"/>
      <c r="I58" s="64"/>
      <c r="J58" s="64"/>
      <c r="K58" s="64"/>
      <c r="L58" s="64"/>
      <c r="M58" s="64"/>
      <c r="N58" s="65"/>
    </row>
    <row r="59" spans="1:14" x14ac:dyDescent="0.3">
      <c r="A59" s="66" t="s">
        <v>2</v>
      </c>
      <c r="B59" s="63" t="s">
        <v>18</v>
      </c>
      <c r="C59" s="312">
        <v>1092.461</v>
      </c>
      <c r="D59" s="313">
        <v>1028.6510000000001</v>
      </c>
      <c r="E59" s="313">
        <v>942.452</v>
      </c>
      <c r="F59" s="313">
        <v>872.57600000000002</v>
      </c>
      <c r="G59" s="64"/>
      <c r="H59" s="64"/>
      <c r="I59" s="64"/>
      <c r="J59" s="64"/>
      <c r="K59" s="64"/>
      <c r="L59" s="64"/>
      <c r="M59" s="64"/>
      <c r="N59" s="65"/>
    </row>
    <row r="60" spans="1:14" x14ac:dyDescent="0.3">
      <c r="A60" s="62"/>
      <c r="B60" s="63" t="s">
        <v>19</v>
      </c>
      <c r="C60" s="312">
        <v>1074.8499999999999</v>
      </c>
      <c r="D60" s="313">
        <v>1015.425</v>
      </c>
      <c r="E60" s="313">
        <v>954.49400000000003</v>
      </c>
      <c r="F60" s="313">
        <v>847.64</v>
      </c>
      <c r="G60" s="64"/>
      <c r="H60" s="64"/>
      <c r="I60" s="64"/>
      <c r="J60" s="64"/>
      <c r="K60" s="64"/>
      <c r="L60" s="64"/>
      <c r="M60" s="64"/>
      <c r="N60" s="65"/>
    </row>
    <row r="61" spans="1:14" x14ac:dyDescent="0.3">
      <c r="A61" s="66" t="s">
        <v>3</v>
      </c>
      <c r="B61" s="63" t="s">
        <v>18</v>
      </c>
      <c r="C61" s="312">
        <v>1079.596</v>
      </c>
      <c r="D61" s="313">
        <v>1026.2760000000001</v>
      </c>
      <c r="E61" s="313">
        <v>920.17600000000004</v>
      </c>
      <c r="F61" s="313">
        <v>812.96199999999999</v>
      </c>
      <c r="G61" s="64"/>
      <c r="H61" s="64"/>
      <c r="I61" s="64"/>
      <c r="J61" s="64"/>
      <c r="K61" s="64"/>
      <c r="L61" s="64"/>
      <c r="M61" s="64"/>
      <c r="N61" s="65"/>
    </row>
    <row r="62" spans="1:14" x14ac:dyDescent="0.3">
      <c r="A62" s="67"/>
      <c r="B62" s="63" t="s">
        <v>19</v>
      </c>
      <c r="C62" s="312">
        <v>1228.4280000000001</v>
      </c>
      <c r="D62" s="313">
        <v>1139.7660000000001</v>
      </c>
      <c r="E62" s="313">
        <v>1054.0889999999999</v>
      </c>
      <c r="F62" s="313">
        <v>947.06100000000004</v>
      </c>
      <c r="G62" s="64"/>
      <c r="H62" s="64"/>
      <c r="I62" s="64"/>
      <c r="J62" s="64"/>
      <c r="K62" s="64"/>
      <c r="L62" s="64"/>
      <c r="M62" s="64"/>
      <c r="N62" s="65"/>
    </row>
    <row r="63" spans="1:14" x14ac:dyDescent="0.3">
      <c r="A63" s="62"/>
      <c r="B63" s="63" t="s">
        <v>24</v>
      </c>
      <c r="C63" s="312">
        <v>1495.384</v>
      </c>
      <c r="D63" s="313">
        <v>1392.731</v>
      </c>
      <c r="E63" s="313">
        <v>1352.8209999999999</v>
      </c>
      <c r="F63" s="313">
        <v>1389.2860000000001</v>
      </c>
      <c r="G63" s="64"/>
      <c r="H63" s="64"/>
      <c r="I63" s="64"/>
      <c r="J63" s="64"/>
      <c r="K63" s="64"/>
      <c r="L63" s="64"/>
      <c r="M63" s="64"/>
      <c r="N63" s="65"/>
    </row>
    <row r="64" spans="1:14" x14ac:dyDescent="0.3">
      <c r="A64" s="68" t="s">
        <v>7</v>
      </c>
      <c r="B64" s="63" t="s">
        <v>19</v>
      </c>
      <c r="C64" s="312">
        <v>1289.2460000000001</v>
      </c>
      <c r="D64" s="313">
        <v>1287.4100000000001</v>
      </c>
      <c r="E64" s="313">
        <v>1220.44</v>
      </c>
      <c r="F64" s="313">
        <v>1134.838</v>
      </c>
      <c r="G64" s="64"/>
      <c r="H64" s="64"/>
      <c r="I64" s="64"/>
      <c r="J64" s="64"/>
      <c r="K64" s="64"/>
      <c r="L64" s="64"/>
      <c r="M64" s="64"/>
      <c r="N64" s="65"/>
    </row>
    <row r="65" spans="1:14" x14ac:dyDescent="0.3">
      <c r="A65" s="66" t="s">
        <v>21</v>
      </c>
      <c r="B65" s="63" t="s">
        <v>18</v>
      </c>
      <c r="C65" s="312">
        <v>1273.9069999999999</v>
      </c>
      <c r="D65" s="313">
        <v>1197.451</v>
      </c>
      <c r="E65" s="313">
        <v>1116.7249999999999</v>
      </c>
      <c r="F65" s="313">
        <v>891.95600000000002</v>
      </c>
      <c r="G65" s="64"/>
      <c r="H65" s="64"/>
      <c r="I65" s="64"/>
      <c r="J65" s="64"/>
      <c r="K65" s="64"/>
      <c r="L65" s="64"/>
      <c r="M65" s="64"/>
      <c r="N65" s="65"/>
    </row>
    <row r="66" spans="1:14" x14ac:dyDescent="0.3">
      <c r="A66" s="62"/>
      <c r="B66" s="63" t="s">
        <v>19</v>
      </c>
      <c r="C66" s="312">
        <v>1214.231</v>
      </c>
      <c r="D66" s="313">
        <v>1109.895</v>
      </c>
      <c r="E66" s="313">
        <v>1015.645</v>
      </c>
      <c r="F66" s="313">
        <v>901.49300000000005</v>
      </c>
      <c r="G66" s="64"/>
      <c r="H66" s="64"/>
      <c r="I66" s="64"/>
      <c r="J66" s="64"/>
      <c r="K66" s="64"/>
      <c r="L66" s="64"/>
      <c r="M66" s="64"/>
      <c r="N66" s="65"/>
    </row>
    <row r="67" spans="1:14" ht="13.5" thickBot="1" x14ac:dyDescent="0.35">
      <c r="A67" s="69" t="s">
        <v>0</v>
      </c>
      <c r="B67" s="70" t="s">
        <v>19</v>
      </c>
      <c r="C67" s="314">
        <v>1219.596</v>
      </c>
      <c r="D67" s="315">
        <v>1146.095</v>
      </c>
      <c r="E67" s="315">
        <v>1073.473</v>
      </c>
      <c r="F67" s="315">
        <v>965.69500000000005</v>
      </c>
      <c r="G67" s="71"/>
      <c r="H67" s="71"/>
      <c r="I67" s="71"/>
      <c r="J67" s="71"/>
      <c r="K67" s="71"/>
      <c r="L67" s="71"/>
      <c r="M67" s="71"/>
      <c r="N67" s="72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M32" sqref="M32"/>
    </sheetView>
  </sheetViews>
  <sheetFormatPr defaultColWidth="9.1796875" defaultRowHeight="14.5" x14ac:dyDescent="0.35"/>
  <cols>
    <col min="1" max="1" width="9.26953125" style="73" customWidth="1"/>
    <col min="2" max="2" width="11.26953125" style="73" customWidth="1"/>
    <col min="3" max="4" width="9.1796875" style="73"/>
    <col min="5" max="5" width="10.26953125" style="73" customWidth="1"/>
    <col min="6" max="6" width="9.1796875" style="73"/>
    <col min="7" max="7" width="10" style="73" bestFit="1" customWidth="1"/>
    <col min="8" max="8" width="9.1796875" style="73"/>
    <col min="9" max="9" width="10.26953125" style="73" customWidth="1"/>
    <col min="10" max="10" width="10.1796875" style="73" bestFit="1" customWidth="1"/>
    <col min="11" max="11" width="12.54296875" style="73" bestFit="1" customWidth="1"/>
    <col min="12" max="12" width="9.54296875" style="73" bestFit="1" customWidth="1"/>
    <col min="13" max="13" width="10.26953125" style="73" bestFit="1" customWidth="1"/>
    <col min="14" max="16384" width="9.1796875" style="73"/>
  </cols>
  <sheetData>
    <row r="1" spans="1:13" s="280" customFormat="1" ht="21" x14ac:dyDescent="0.5">
      <c r="A1" s="279" t="s">
        <v>199</v>
      </c>
    </row>
    <row r="3" spans="1:13" ht="16" thickBot="1" x14ac:dyDescent="0.4">
      <c r="A3" s="281" t="s">
        <v>118</v>
      </c>
      <c r="C3" s="56"/>
      <c r="E3" s="74"/>
      <c r="F3" s="75"/>
    </row>
    <row r="4" spans="1:13" ht="15" thickBot="1" x14ac:dyDescent="0.4">
      <c r="A4" s="391" t="s">
        <v>119</v>
      </c>
      <c r="B4" s="392" t="s">
        <v>120</v>
      </c>
      <c r="C4" s="393" t="s">
        <v>121</v>
      </c>
      <c r="D4" s="393" t="s">
        <v>122</v>
      </c>
      <c r="E4" s="393" t="s">
        <v>123</v>
      </c>
      <c r="F4" s="393" t="s">
        <v>124</v>
      </c>
      <c r="G4" s="393" t="s">
        <v>125</v>
      </c>
      <c r="H4" s="393" t="s">
        <v>126</v>
      </c>
      <c r="I4" s="393" t="s">
        <v>127</v>
      </c>
      <c r="J4" s="393" t="s">
        <v>128</v>
      </c>
      <c r="K4" s="393" t="s">
        <v>129</v>
      </c>
      <c r="L4" s="393" t="s">
        <v>130</v>
      </c>
      <c r="M4" s="394" t="s">
        <v>131</v>
      </c>
    </row>
    <row r="5" spans="1:13" x14ac:dyDescent="0.35">
      <c r="A5" s="1" t="s">
        <v>132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5" x14ac:dyDescent="0.35">
      <c r="A6" s="4" t="s">
        <v>133</v>
      </c>
      <c r="B6" s="322">
        <v>1487.8538757566942</v>
      </c>
      <c r="C6" s="323">
        <v>1455.566138738583</v>
      </c>
      <c r="D6" s="323">
        <v>1482.4525899349117</v>
      </c>
      <c r="E6" s="323">
        <v>1463.1305263879678</v>
      </c>
      <c r="F6" s="323">
        <v>1452.3896570589436</v>
      </c>
      <c r="G6" s="323">
        <v>1439.5109116057554</v>
      </c>
      <c r="H6" s="323">
        <v>1442.8876595385277</v>
      </c>
      <c r="I6" s="323">
        <v>1449.6690000000001</v>
      </c>
      <c r="J6" s="323">
        <v>1433.394</v>
      </c>
      <c r="K6" s="323">
        <v>1422.182</v>
      </c>
      <c r="L6" s="323">
        <v>1397.434</v>
      </c>
      <c r="M6" s="324">
        <v>1354.94</v>
      </c>
    </row>
    <row r="7" spans="1:13" ht="15.5" x14ac:dyDescent="0.35">
      <c r="A7" s="4" t="s">
        <v>147</v>
      </c>
      <c r="B7" s="322">
        <v>1436.54</v>
      </c>
      <c r="C7" s="323">
        <v>1419.6610000000001</v>
      </c>
      <c r="D7" s="323">
        <v>1432.54</v>
      </c>
      <c r="E7" s="323">
        <v>1447.1020000000001</v>
      </c>
      <c r="F7" s="323">
        <v>1496.3309999999999</v>
      </c>
      <c r="G7" s="323">
        <v>1460.6679999999999</v>
      </c>
      <c r="H7" s="323">
        <v>1474.82</v>
      </c>
      <c r="I7" s="323">
        <v>1478.6669999999999</v>
      </c>
      <c r="J7" s="332">
        <v>1465.2</v>
      </c>
      <c r="K7" s="323">
        <v>1488.5309999999999</v>
      </c>
      <c r="L7" s="323">
        <v>1480.576</v>
      </c>
      <c r="M7" s="324">
        <v>1473.0630000000001</v>
      </c>
    </row>
    <row r="8" spans="1:13" ht="15.5" x14ac:dyDescent="0.35">
      <c r="A8" s="4">
        <v>2021</v>
      </c>
      <c r="B8" s="329">
        <v>1533.94</v>
      </c>
      <c r="C8" s="330">
        <v>1553.87</v>
      </c>
      <c r="D8" s="330">
        <v>1539.0519999999999</v>
      </c>
      <c r="E8" s="330">
        <v>1555.1510000000001</v>
      </c>
      <c r="F8" s="330">
        <v>1574.3710000000001</v>
      </c>
      <c r="G8" s="330">
        <v>1593.0250000000001</v>
      </c>
      <c r="H8" s="330">
        <v>1596.239</v>
      </c>
      <c r="I8" s="330">
        <v>1593.615</v>
      </c>
      <c r="J8" s="330">
        <v>1691.9590000000001</v>
      </c>
      <c r="K8" s="330">
        <v>1825.5609999999999</v>
      </c>
      <c r="L8" s="330">
        <v>1937.6489999999999</v>
      </c>
      <c r="M8" s="331">
        <v>1999.626</v>
      </c>
    </row>
    <row r="9" spans="1:13" ht="15.5" x14ac:dyDescent="0.35">
      <c r="A9" s="524">
        <v>2022</v>
      </c>
      <c r="B9" s="329">
        <v>2146.433</v>
      </c>
      <c r="C9" s="330">
        <v>2186.5639999999999</v>
      </c>
      <c r="D9" s="330">
        <v>2312.328</v>
      </c>
      <c r="E9" s="330">
        <v>2446.6819999999998</v>
      </c>
      <c r="F9" s="330">
        <v>2654.7060000000001</v>
      </c>
      <c r="G9" s="330">
        <v>2647.8119999999999</v>
      </c>
      <c r="H9" s="330">
        <v>2687.1019999999999</v>
      </c>
      <c r="I9" s="330">
        <v>2732.6480000000001</v>
      </c>
      <c r="J9" s="330">
        <v>2650.8809999999999</v>
      </c>
      <c r="K9" s="330">
        <v>2826.3519999999999</v>
      </c>
      <c r="L9" s="330">
        <v>2804.3820000000001</v>
      </c>
      <c r="M9" s="331">
        <v>2794.364</v>
      </c>
    </row>
    <row r="10" spans="1:13" ht="16" thickBot="1" x14ac:dyDescent="0.4">
      <c r="A10" s="5">
        <v>2023</v>
      </c>
      <c r="B10" s="329">
        <v>2754.2159999999999</v>
      </c>
      <c r="C10" s="330">
        <v>2853.067</v>
      </c>
      <c r="D10" s="330">
        <v>2799.58</v>
      </c>
      <c r="E10" s="330">
        <v>2389.9490000000001</v>
      </c>
      <c r="F10" s="330"/>
      <c r="G10" s="330"/>
      <c r="H10" s="330"/>
      <c r="I10" s="330"/>
      <c r="J10" s="330"/>
      <c r="K10" s="330"/>
      <c r="L10" s="330"/>
      <c r="M10" s="331"/>
    </row>
    <row r="11" spans="1:13" ht="15.5" x14ac:dyDescent="0.35">
      <c r="A11" s="6" t="s">
        <v>134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9"/>
    </row>
    <row r="12" spans="1:13" ht="15.5" x14ac:dyDescent="0.35">
      <c r="A12" s="4" t="s">
        <v>133</v>
      </c>
      <c r="B12" s="322">
        <v>1740.4944717611543</v>
      </c>
      <c r="C12" s="323">
        <v>1722.4263179254558</v>
      </c>
      <c r="D12" s="323">
        <v>1765.4656006585067</v>
      </c>
      <c r="E12" s="323">
        <v>1706.4858962570027</v>
      </c>
      <c r="F12" s="323">
        <v>1744.4914688503873</v>
      </c>
      <c r="G12" s="323">
        <v>1697.9432368660898</v>
      </c>
      <c r="H12" s="323">
        <v>1678.2821219677564</v>
      </c>
      <c r="I12" s="323">
        <v>1663.8309999999999</v>
      </c>
      <c r="J12" s="323">
        <v>1689.23</v>
      </c>
      <c r="K12" s="323">
        <v>1662.7280000000001</v>
      </c>
      <c r="L12" s="323">
        <v>1729.42</v>
      </c>
      <c r="M12" s="324">
        <v>1733.691</v>
      </c>
    </row>
    <row r="13" spans="1:13" ht="15.5" x14ac:dyDescent="0.35">
      <c r="A13" s="4" t="s">
        <v>147</v>
      </c>
      <c r="B13" s="322">
        <v>1654.2070000000001</v>
      </c>
      <c r="C13" s="323">
        <v>1706.62</v>
      </c>
      <c r="D13" s="323">
        <v>1735.7</v>
      </c>
      <c r="E13" s="323">
        <v>1738.357</v>
      </c>
      <c r="F13" s="323">
        <v>1779.79</v>
      </c>
      <c r="G13" s="323">
        <v>1680.2950000000001</v>
      </c>
      <c r="H13" s="323">
        <v>1707.2760000000001</v>
      </c>
      <c r="I13" s="323">
        <v>1780.79</v>
      </c>
      <c r="J13" s="323">
        <v>1852.7159999999999</v>
      </c>
      <c r="K13" s="323">
        <v>1851.6590000000001</v>
      </c>
      <c r="L13" s="323">
        <v>1886.7550000000001</v>
      </c>
      <c r="M13" s="324">
        <v>1836.7739999999999</v>
      </c>
    </row>
    <row r="14" spans="1:13" ht="15.5" x14ac:dyDescent="0.35">
      <c r="A14" s="4">
        <v>2021</v>
      </c>
      <c r="B14" s="329">
        <v>1740.2729999999999</v>
      </c>
      <c r="C14" s="330">
        <v>1914.893</v>
      </c>
      <c r="D14" s="330">
        <v>1930.1759999999999</v>
      </c>
      <c r="E14" s="330">
        <v>1930.7260000000001</v>
      </c>
      <c r="F14" s="330">
        <v>1916.7090000000001</v>
      </c>
      <c r="G14" s="330">
        <v>1815.7439999999999</v>
      </c>
      <c r="H14" s="330">
        <v>1846.424</v>
      </c>
      <c r="I14" s="330">
        <v>1890.3430000000001</v>
      </c>
      <c r="J14" s="330">
        <v>1947.9549999999999</v>
      </c>
      <c r="K14" s="330">
        <v>2032.249</v>
      </c>
      <c r="L14" s="330">
        <v>2139.386</v>
      </c>
      <c r="M14" s="331">
        <v>2274.8049999999998</v>
      </c>
    </row>
    <row r="15" spans="1:13" ht="15.5" x14ac:dyDescent="0.35">
      <c r="A15" s="524">
        <v>2022</v>
      </c>
      <c r="B15" s="329">
        <v>2344.5509999999999</v>
      </c>
      <c r="C15" s="330">
        <v>2352.384</v>
      </c>
      <c r="D15" s="330">
        <v>2473.931</v>
      </c>
      <c r="E15" s="330">
        <v>2706.2359999999999</v>
      </c>
      <c r="F15" s="330">
        <v>2801.0970000000002</v>
      </c>
      <c r="G15" s="330">
        <v>2826.8510000000001</v>
      </c>
      <c r="H15" s="330">
        <v>2872.828</v>
      </c>
      <c r="I15" s="330">
        <v>2936.8470000000002</v>
      </c>
      <c r="J15" s="330">
        <v>2858.8470000000002</v>
      </c>
      <c r="K15" s="330">
        <v>2945.6120000000001</v>
      </c>
      <c r="L15" s="330">
        <v>2995.2759999999998</v>
      </c>
      <c r="M15" s="331">
        <v>3000.8119999999999</v>
      </c>
    </row>
    <row r="16" spans="1:13" ht="16" thickBot="1" x14ac:dyDescent="0.4">
      <c r="A16" s="5">
        <v>2023</v>
      </c>
      <c r="B16" s="329">
        <v>2869.9789999999998</v>
      </c>
      <c r="C16" s="330">
        <v>2901.598</v>
      </c>
      <c r="D16" s="330">
        <v>2867.201</v>
      </c>
      <c r="E16" s="330">
        <v>2656.6260000000002</v>
      </c>
      <c r="F16" s="330"/>
      <c r="G16" s="330"/>
      <c r="H16" s="330"/>
      <c r="I16" s="330"/>
      <c r="J16" s="330"/>
      <c r="K16" s="330"/>
      <c r="L16" s="330"/>
      <c r="M16" s="331"/>
    </row>
    <row r="17" spans="1:13" ht="15.5" x14ac:dyDescent="0.35">
      <c r="A17" s="6" t="s">
        <v>247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9"/>
    </row>
    <row r="18" spans="1:13" ht="15.5" x14ac:dyDescent="0.35">
      <c r="A18" s="4" t="s">
        <v>133</v>
      </c>
      <c r="B18" s="322">
        <v>1121.3689999999999</v>
      </c>
      <c r="C18" s="323">
        <v>1113.9570000000001</v>
      </c>
      <c r="D18" s="323">
        <v>1113.4559999999999</v>
      </c>
      <c r="E18" s="323">
        <v>1109.2570000000001</v>
      </c>
      <c r="F18" s="323">
        <v>1108.828</v>
      </c>
      <c r="G18" s="323">
        <v>1100.779</v>
      </c>
      <c r="H18" s="323">
        <v>1079.6880000000001</v>
      </c>
      <c r="I18" s="323">
        <v>1060.5630000000001</v>
      </c>
      <c r="J18" s="323">
        <v>1037.941</v>
      </c>
      <c r="K18" s="323">
        <v>1015.98</v>
      </c>
      <c r="L18" s="323">
        <v>1012.069</v>
      </c>
      <c r="M18" s="324">
        <v>1003.475</v>
      </c>
    </row>
    <row r="19" spans="1:13" ht="15.5" x14ac:dyDescent="0.35">
      <c r="A19" s="4" t="s">
        <v>147</v>
      </c>
      <c r="B19" s="322">
        <v>1010.009</v>
      </c>
      <c r="C19" s="323">
        <v>1021.93</v>
      </c>
      <c r="D19" s="323">
        <v>1030.5909999999999</v>
      </c>
      <c r="E19" s="323">
        <v>1047.3889999999999</v>
      </c>
      <c r="F19" s="323">
        <v>1092.6130000000001</v>
      </c>
      <c r="G19" s="323">
        <v>1078.8920000000001</v>
      </c>
      <c r="H19" s="323">
        <v>1060.634</v>
      </c>
      <c r="I19" s="323">
        <v>1028.373</v>
      </c>
      <c r="J19" s="323">
        <v>1010.027</v>
      </c>
      <c r="K19" s="323">
        <v>1017.52</v>
      </c>
      <c r="L19" s="323">
        <v>1054.6790000000001</v>
      </c>
      <c r="M19" s="324">
        <v>1070.605</v>
      </c>
    </row>
    <row r="20" spans="1:13" ht="15.5" x14ac:dyDescent="0.35">
      <c r="A20" s="4">
        <v>2021</v>
      </c>
      <c r="B20" s="325">
        <v>1100.0329999999999</v>
      </c>
      <c r="C20" s="323">
        <v>1164.799</v>
      </c>
      <c r="D20" s="323">
        <v>1178.277</v>
      </c>
      <c r="E20" s="323">
        <v>1178.5239999999999</v>
      </c>
      <c r="F20" s="323">
        <v>1188.354</v>
      </c>
      <c r="G20" s="323">
        <v>1200.577</v>
      </c>
      <c r="H20" s="323">
        <v>1200.6959999999999</v>
      </c>
      <c r="I20" s="323">
        <v>1223.817</v>
      </c>
      <c r="J20" s="323">
        <v>1308.0070000000001</v>
      </c>
      <c r="K20" s="323">
        <v>1369.0650000000001</v>
      </c>
      <c r="L20" s="323">
        <v>1510.5039999999999</v>
      </c>
      <c r="M20" s="324">
        <v>1673.9670000000001</v>
      </c>
    </row>
    <row r="21" spans="1:13" ht="15.5" x14ac:dyDescent="0.35">
      <c r="A21" s="524">
        <v>2022</v>
      </c>
      <c r="B21" s="325">
        <v>1738.242</v>
      </c>
      <c r="C21" s="323">
        <v>1734.277</v>
      </c>
      <c r="D21" s="323">
        <v>1948.098</v>
      </c>
      <c r="E21" s="323">
        <v>2114.8490000000002</v>
      </c>
      <c r="F21" s="323">
        <v>2120.0219999999999</v>
      </c>
      <c r="G21" s="323">
        <v>2095.48</v>
      </c>
      <c r="H21" s="323">
        <v>2060.5070000000001</v>
      </c>
      <c r="I21" s="323">
        <v>2024.4649999999999</v>
      </c>
      <c r="J21" s="323">
        <v>2040.7090000000001</v>
      </c>
      <c r="K21" s="323">
        <v>2049.527</v>
      </c>
      <c r="L21" s="323">
        <v>2041.999</v>
      </c>
      <c r="M21" s="324">
        <v>2063.444</v>
      </c>
    </row>
    <row r="22" spans="1:13" ht="16" thickBot="1" x14ac:dyDescent="0.4">
      <c r="A22" s="5">
        <v>2023</v>
      </c>
      <c r="B22" s="326">
        <v>2081.9929999999999</v>
      </c>
      <c r="C22" s="327">
        <v>2000.876</v>
      </c>
      <c r="D22" s="327">
        <v>1923.521</v>
      </c>
      <c r="E22" s="327">
        <v>1811.9849999999999</v>
      </c>
      <c r="F22" s="327"/>
      <c r="G22" s="327"/>
      <c r="H22" s="327"/>
      <c r="I22" s="327"/>
      <c r="J22" s="327"/>
      <c r="K22" s="327"/>
      <c r="L22" s="327"/>
      <c r="M22" s="328"/>
    </row>
    <row r="28" spans="1:13" x14ac:dyDescent="0.35">
      <c r="H28" s="76"/>
    </row>
    <row r="29" spans="1:13" x14ac:dyDescent="0.35">
      <c r="H29" s="76"/>
    </row>
    <row r="30" spans="1:13" x14ac:dyDescent="0.35">
      <c r="H30" s="76"/>
    </row>
    <row r="31" spans="1:13" x14ac:dyDescent="0.35">
      <c r="H31" s="76"/>
    </row>
    <row r="32" spans="1:13" x14ac:dyDescent="0.35">
      <c r="H32" s="76"/>
    </row>
    <row r="33" spans="1:9" x14ac:dyDescent="0.35">
      <c r="H33" s="76"/>
    </row>
    <row r="34" spans="1:9" x14ac:dyDescent="0.35">
      <c r="H34" s="76"/>
    </row>
    <row r="35" spans="1:9" x14ac:dyDescent="0.35">
      <c r="H35" s="76"/>
    </row>
    <row r="36" spans="1:9" x14ac:dyDescent="0.35">
      <c r="H36" s="76"/>
    </row>
    <row r="37" spans="1:9" x14ac:dyDescent="0.35">
      <c r="H37" s="76"/>
    </row>
    <row r="38" spans="1:9" x14ac:dyDescent="0.35">
      <c r="H38" s="76"/>
    </row>
    <row r="39" spans="1:9" x14ac:dyDescent="0.35">
      <c r="H39" s="76"/>
      <c r="I39" s="76"/>
    </row>
    <row r="40" spans="1:9" x14ac:dyDescent="0.35">
      <c r="A40" s="74"/>
      <c r="B40" s="75"/>
      <c r="E40" s="74"/>
      <c r="F40" s="75"/>
    </row>
    <row r="41" spans="1:9" x14ac:dyDescent="0.35">
      <c r="A41" s="74"/>
      <c r="B41" s="75"/>
      <c r="E41" s="74"/>
      <c r="F41" s="75"/>
    </row>
    <row r="42" spans="1:9" x14ac:dyDescent="0.35">
      <c r="A42" s="74"/>
      <c r="B42" s="75"/>
      <c r="E42" s="74"/>
      <c r="F42" s="75"/>
    </row>
    <row r="43" spans="1:9" x14ac:dyDescent="0.35">
      <c r="A43" s="74"/>
      <c r="B43" s="75"/>
      <c r="E43" s="74"/>
      <c r="F43" s="75"/>
    </row>
    <row r="44" spans="1:9" x14ac:dyDescent="0.35">
      <c r="A44" s="74"/>
      <c r="B44" s="75"/>
      <c r="E44" s="74"/>
      <c r="F44" s="75"/>
    </row>
    <row r="45" spans="1:9" x14ac:dyDescent="0.35">
      <c r="A45" s="74"/>
      <c r="B45" s="75"/>
      <c r="E45" s="74"/>
      <c r="F45" s="75"/>
    </row>
    <row r="46" spans="1:9" x14ac:dyDescent="0.35">
      <c r="A46" s="74"/>
      <c r="B46" s="75"/>
      <c r="E46" s="74"/>
      <c r="F46" s="75"/>
    </row>
    <row r="47" spans="1:9" x14ac:dyDescent="0.35">
      <c r="A47" s="74"/>
      <c r="B47" s="75"/>
      <c r="E47" s="74"/>
      <c r="F47" s="75"/>
    </row>
    <row r="48" spans="1:9" x14ac:dyDescent="0.35">
      <c r="A48" s="74"/>
      <c r="B48" s="75"/>
      <c r="E48" s="74"/>
      <c r="F48" s="75"/>
    </row>
    <row r="49" spans="1:6" x14ac:dyDescent="0.35">
      <c r="A49" s="74"/>
      <c r="B49" s="75"/>
      <c r="E49" s="74"/>
      <c r="F49" s="75"/>
    </row>
    <row r="50" spans="1:6" x14ac:dyDescent="0.35">
      <c r="A50" s="74"/>
      <c r="B50" s="75"/>
      <c r="E50" s="74"/>
      <c r="F50" s="75"/>
    </row>
    <row r="51" spans="1:6" x14ac:dyDescent="0.35">
      <c r="A51" s="74"/>
      <c r="B51" s="75"/>
      <c r="E51" s="74"/>
      <c r="F51" s="75"/>
    </row>
    <row r="52" spans="1:6" x14ac:dyDescent="0.35">
      <c r="A52" s="74"/>
      <c r="B52" s="75"/>
      <c r="E52" s="74"/>
      <c r="F52" s="75"/>
    </row>
    <row r="53" spans="1:6" x14ac:dyDescent="0.35">
      <c r="A53" s="74"/>
      <c r="B53" s="75"/>
      <c r="E53" s="74"/>
      <c r="F53" s="75"/>
    </row>
    <row r="54" spans="1:6" x14ac:dyDescent="0.35">
      <c r="A54" s="74"/>
      <c r="B54" s="75"/>
      <c r="E54" s="74"/>
      <c r="F54" s="75"/>
    </row>
    <row r="55" spans="1:6" x14ac:dyDescent="0.35">
      <c r="A55" s="74"/>
      <c r="B55" s="75"/>
      <c r="E55" s="74"/>
      <c r="F55" s="75"/>
    </row>
    <row r="56" spans="1:6" x14ac:dyDescent="0.35">
      <c r="A56" s="74"/>
      <c r="B56" s="75"/>
      <c r="E56" s="74"/>
      <c r="F56" s="75"/>
    </row>
    <row r="57" spans="1:6" x14ac:dyDescent="0.35">
      <c r="A57" s="74"/>
      <c r="B57" s="75"/>
      <c r="E57" s="74"/>
      <c r="F57" s="75"/>
    </row>
    <row r="58" spans="1:6" x14ac:dyDescent="0.35">
      <c r="A58" s="74"/>
      <c r="B58" s="75"/>
      <c r="E58" s="74"/>
      <c r="F58" s="75"/>
    </row>
    <row r="59" spans="1:6" x14ac:dyDescent="0.35">
      <c r="A59" s="74"/>
      <c r="B59" s="75"/>
      <c r="E59" s="74"/>
      <c r="F59" s="75"/>
    </row>
    <row r="60" spans="1:6" x14ac:dyDescent="0.35">
      <c r="A60" s="74"/>
      <c r="B60" s="75"/>
      <c r="E60" s="74"/>
      <c r="F60" s="75"/>
    </row>
    <row r="61" spans="1:6" x14ac:dyDescent="0.35">
      <c r="A61" s="74"/>
      <c r="B61" s="75"/>
      <c r="E61" s="74"/>
      <c r="F61" s="75"/>
    </row>
    <row r="62" spans="1:6" x14ac:dyDescent="0.35">
      <c r="A62" s="74"/>
      <c r="B62" s="75"/>
      <c r="E62" s="74"/>
      <c r="F62" s="75"/>
    </row>
    <row r="63" spans="1:6" x14ac:dyDescent="0.35">
      <c r="A63" s="74"/>
      <c r="B63" s="75"/>
      <c r="E63" s="74"/>
      <c r="F63" s="75"/>
    </row>
    <row r="64" spans="1:6" x14ac:dyDescent="0.35">
      <c r="A64" s="74"/>
      <c r="B64" s="75"/>
      <c r="E64" s="74"/>
      <c r="F64" s="75"/>
    </row>
    <row r="65" spans="1:6" x14ac:dyDescent="0.35">
      <c r="A65" s="74"/>
      <c r="B65" s="75"/>
      <c r="E65" s="74"/>
      <c r="F65" s="75"/>
    </row>
    <row r="66" spans="1:6" x14ac:dyDescent="0.35">
      <c r="A66" s="74"/>
      <c r="B66" s="75"/>
      <c r="E66" s="74"/>
      <c r="F66" s="75"/>
    </row>
    <row r="67" spans="1:6" x14ac:dyDescent="0.35">
      <c r="A67" s="74"/>
      <c r="B67" s="75"/>
      <c r="E67" s="74"/>
      <c r="F67" s="75"/>
    </row>
    <row r="68" spans="1:6" x14ac:dyDescent="0.35">
      <c r="A68" s="74"/>
      <c r="B68" s="75"/>
      <c r="E68" s="74"/>
      <c r="F68" s="75"/>
    </row>
    <row r="69" spans="1:6" x14ac:dyDescent="0.35">
      <c r="A69" s="74"/>
      <c r="B69" s="75"/>
      <c r="E69" s="74"/>
      <c r="F69" s="75"/>
    </row>
    <row r="70" spans="1:6" x14ac:dyDescent="0.35">
      <c r="A70" s="74"/>
      <c r="B70" s="75"/>
      <c r="E70" s="74"/>
      <c r="F70" s="75"/>
    </row>
    <row r="71" spans="1:6" x14ac:dyDescent="0.35">
      <c r="A71" s="74"/>
      <c r="B71" s="75"/>
      <c r="E71" s="74"/>
      <c r="F71" s="75"/>
    </row>
    <row r="72" spans="1:6" x14ac:dyDescent="0.35">
      <c r="A72" s="74"/>
      <c r="B72" s="75"/>
      <c r="E72" s="74"/>
      <c r="F72" s="75"/>
    </row>
    <row r="73" spans="1:6" x14ac:dyDescent="0.35">
      <c r="A73" s="74"/>
      <c r="B73" s="75"/>
      <c r="E73" s="74"/>
      <c r="F73" s="75"/>
    </row>
    <row r="74" spans="1:6" x14ac:dyDescent="0.35">
      <c r="A74" s="74"/>
      <c r="B74" s="75"/>
      <c r="E74" s="74"/>
      <c r="F74" s="75"/>
    </row>
    <row r="75" spans="1:6" x14ac:dyDescent="0.35">
      <c r="A75" s="74"/>
      <c r="B75" s="75"/>
      <c r="E75" s="74"/>
      <c r="F75" s="75"/>
    </row>
    <row r="76" spans="1:6" x14ac:dyDescent="0.35">
      <c r="A76" s="74"/>
      <c r="B76" s="75"/>
      <c r="E76" s="74"/>
      <c r="F76" s="75"/>
    </row>
    <row r="77" spans="1:6" x14ac:dyDescent="0.35">
      <c r="A77" s="74"/>
      <c r="B77" s="75"/>
      <c r="E77" s="74"/>
      <c r="F77" s="75"/>
    </row>
    <row r="78" spans="1:6" x14ac:dyDescent="0.35">
      <c r="A78" s="74"/>
      <c r="B78" s="75"/>
      <c r="E78" s="74"/>
      <c r="F78" s="75"/>
    </row>
    <row r="79" spans="1:6" x14ac:dyDescent="0.35">
      <c r="A79" s="74"/>
      <c r="B79" s="75"/>
      <c r="E79" s="74"/>
      <c r="F79" s="75"/>
    </row>
    <row r="80" spans="1:6" x14ac:dyDescent="0.35">
      <c r="A80" s="74"/>
      <c r="B80" s="75"/>
      <c r="E80" s="74"/>
      <c r="F80" s="75"/>
    </row>
    <row r="81" spans="1:6" x14ac:dyDescent="0.35">
      <c r="A81" s="74"/>
      <c r="B81" s="75"/>
      <c r="E81" s="74"/>
      <c r="F81" s="75"/>
    </row>
    <row r="82" spans="1:6" x14ac:dyDescent="0.35">
      <c r="A82" s="74"/>
      <c r="B82" s="75"/>
      <c r="E82" s="74"/>
      <c r="F82" s="75"/>
    </row>
    <row r="83" spans="1:6" x14ac:dyDescent="0.35">
      <c r="A83" s="74"/>
      <c r="B83" s="75"/>
      <c r="E83" s="74"/>
      <c r="F83" s="75"/>
    </row>
    <row r="84" spans="1:6" x14ac:dyDescent="0.35">
      <c r="A84" s="74"/>
      <c r="B84" s="75"/>
      <c r="E84" s="74"/>
      <c r="F84" s="75"/>
    </row>
    <row r="85" spans="1:6" x14ac:dyDescent="0.35">
      <c r="A85" s="74"/>
      <c r="B85" s="75"/>
      <c r="E85" s="74"/>
      <c r="F85" s="75"/>
    </row>
    <row r="86" spans="1:6" x14ac:dyDescent="0.35">
      <c r="A86" s="74"/>
      <c r="B86" s="75"/>
      <c r="E86" s="74"/>
      <c r="F86" s="75"/>
    </row>
    <row r="87" spans="1:6" x14ac:dyDescent="0.35">
      <c r="A87" s="74"/>
      <c r="B87" s="75"/>
      <c r="E87" s="74"/>
      <c r="F87" s="75"/>
    </row>
    <row r="88" spans="1:6" x14ac:dyDescent="0.35">
      <c r="A88" s="74"/>
      <c r="B88" s="75"/>
      <c r="E88" s="74"/>
      <c r="F88" s="75"/>
    </row>
    <row r="89" spans="1:6" x14ac:dyDescent="0.35">
      <c r="A89" s="74"/>
      <c r="B89" s="75"/>
      <c r="E89" s="74"/>
      <c r="F89" s="75"/>
    </row>
    <row r="90" spans="1:6" x14ac:dyDescent="0.35">
      <c r="A90" s="74"/>
      <c r="B90" s="75"/>
      <c r="E90" s="74"/>
      <c r="F90" s="75"/>
    </row>
    <row r="91" spans="1:6" x14ac:dyDescent="0.35">
      <c r="A91" s="74"/>
      <c r="B91" s="75"/>
      <c r="E91" s="74"/>
      <c r="F91" s="75"/>
    </row>
    <row r="92" spans="1:6" x14ac:dyDescent="0.35">
      <c r="A92" s="74"/>
      <c r="B92" s="75"/>
      <c r="E92" s="74"/>
      <c r="F92" s="75"/>
    </row>
    <row r="93" spans="1:6" x14ac:dyDescent="0.35">
      <c r="A93" s="74"/>
      <c r="B93" s="75"/>
      <c r="E93" s="74"/>
      <c r="F93" s="75"/>
    </row>
    <row r="94" spans="1:6" x14ac:dyDescent="0.35">
      <c r="A94" s="74"/>
      <c r="B94" s="75"/>
      <c r="E94" s="74"/>
      <c r="F94" s="75"/>
    </row>
    <row r="95" spans="1:6" x14ac:dyDescent="0.35">
      <c r="A95" s="74"/>
      <c r="B95" s="75"/>
      <c r="E95" s="74"/>
      <c r="F95" s="75"/>
    </row>
    <row r="96" spans="1:6" x14ac:dyDescent="0.35">
      <c r="A96" s="74"/>
      <c r="B96" s="75"/>
      <c r="E96" s="74"/>
      <c r="F96" s="75"/>
    </row>
    <row r="97" spans="1:6" x14ac:dyDescent="0.35">
      <c r="A97" s="74"/>
      <c r="B97" s="75"/>
      <c r="E97" s="74"/>
      <c r="F97" s="75"/>
    </row>
    <row r="98" spans="1:6" x14ac:dyDescent="0.35">
      <c r="A98" s="74"/>
      <c r="B98" s="75"/>
      <c r="E98" s="74"/>
      <c r="F98" s="75"/>
    </row>
    <row r="99" spans="1:6" x14ac:dyDescent="0.35">
      <c r="A99" s="74"/>
      <c r="B99" s="75"/>
      <c r="E99" s="74"/>
      <c r="F99" s="75"/>
    </row>
    <row r="100" spans="1:6" x14ac:dyDescent="0.35">
      <c r="A100" s="74"/>
      <c r="B100" s="75"/>
      <c r="E100" s="74"/>
      <c r="F100" s="75"/>
    </row>
    <row r="101" spans="1:6" x14ac:dyDescent="0.35">
      <c r="A101" s="74"/>
      <c r="B101" s="75"/>
      <c r="E101" s="74"/>
      <c r="F101" s="75"/>
    </row>
    <row r="102" spans="1:6" x14ac:dyDescent="0.35">
      <c r="A102" s="74"/>
      <c r="B102" s="75"/>
      <c r="E102" s="74"/>
      <c r="F102" s="75"/>
    </row>
    <row r="103" spans="1:6" x14ac:dyDescent="0.35">
      <c r="A103" s="74"/>
      <c r="B103" s="75"/>
      <c r="E103" s="74"/>
      <c r="F103" s="75"/>
    </row>
    <row r="104" spans="1:6" x14ac:dyDescent="0.35">
      <c r="A104" s="74"/>
      <c r="B104" s="75"/>
      <c r="E104" s="74"/>
      <c r="F104" s="75"/>
    </row>
    <row r="105" spans="1:6" x14ac:dyDescent="0.35">
      <c r="A105" s="74"/>
      <c r="B105" s="75"/>
      <c r="E105" s="74"/>
      <c r="F105" s="75"/>
    </row>
    <row r="106" spans="1:6" x14ac:dyDescent="0.35">
      <c r="A106" s="74"/>
      <c r="B106" s="75"/>
      <c r="E106" s="74"/>
      <c r="F106" s="75"/>
    </row>
    <row r="107" spans="1:6" x14ac:dyDescent="0.35">
      <c r="A107" s="74"/>
      <c r="B107" s="75"/>
      <c r="E107" s="74"/>
      <c r="F107" s="75"/>
    </row>
    <row r="108" spans="1:6" x14ac:dyDescent="0.35">
      <c r="A108" s="74"/>
      <c r="B108" s="75"/>
      <c r="E108" s="74"/>
      <c r="F108" s="75"/>
    </row>
    <row r="109" spans="1:6" x14ac:dyDescent="0.35">
      <c r="A109" s="74"/>
      <c r="B109" s="75"/>
      <c r="E109" s="74"/>
      <c r="F109" s="75"/>
    </row>
    <row r="110" spans="1:6" x14ac:dyDescent="0.35">
      <c r="A110" s="74"/>
      <c r="B110" s="75"/>
      <c r="E110" s="74"/>
      <c r="F110" s="75"/>
    </row>
    <row r="111" spans="1:6" x14ac:dyDescent="0.35">
      <c r="A111" s="74"/>
      <c r="B111" s="75"/>
      <c r="E111" s="74"/>
      <c r="F111" s="75"/>
    </row>
    <row r="112" spans="1:6" x14ac:dyDescent="0.35">
      <c r="A112" s="74"/>
      <c r="B112" s="75"/>
      <c r="E112" s="74"/>
      <c r="F112" s="75"/>
    </row>
    <row r="113" spans="1:6" x14ac:dyDescent="0.35">
      <c r="A113" s="74"/>
      <c r="B113" s="75"/>
      <c r="E113" s="74"/>
      <c r="F113" s="75"/>
    </row>
    <row r="114" spans="1:6" x14ac:dyDescent="0.35">
      <c r="A114" s="74"/>
      <c r="B114" s="75"/>
      <c r="E114" s="74"/>
      <c r="F114" s="75"/>
    </row>
    <row r="115" spans="1:6" x14ac:dyDescent="0.35">
      <c r="A115" s="74"/>
      <c r="B115" s="75"/>
      <c r="E115" s="74"/>
      <c r="F115" s="75"/>
    </row>
    <row r="116" spans="1:6" x14ac:dyDescent="0.35">
      <c r="A116" s="74"/>
      <c r="B116" s="75"/>
      <c r="E116" s="74"/>
      <c r="F116" s="75"/>
    </row>
    <row r="117" spans="1:6" x14ac:dyDescent="0.35">
      <c r="A117" s="74"/>
      <c r="B117" s="75"/>
      <c r="E117" s="74"/>
      <c r="F117" s="75"/>
    </row>
    <row r="118" spans="1:6" x14ac:dyDescent="0.35">
      <c r="A118" s="74"/>
      <c r="B118" s="75"/>
      <c r="E118" s="74"/>
      <c r="F118" s="75"/>
    </row>
    <row r="119" spans="1:6" x14ac:dyDescent="0.35">
      <c r="A119" s="74"/>
      <c r="B119" s="75"/>
      <c r="E119" s="74"/>
      <c r="F119" s="75"/>
    </row>
    <row r="120" spans="1:6" x14ac:dyDescent="0.35">
      <c r="A120" s="74"/>
      <c r="B120" s="75"/>
      <c r="E120" s="74"/>
      <c r="F120" s="75"/>
    </row>
    <row r="121" spans="1:6" x14ac:dyDescent="0.35">
      <c r="A121" s="74"/>
      <c r="B121" s="75"/>
      <c r="E121" s="74"/>
      <c r="F121" s="75"/>
    </row>
    <row r="122" spans="1:6" x14ac:dyDescent="0.35">
      <c r="A122" s="74"/>
      <c r="B122" s="75"/>
      <c r="E122" s="74"/>
      <c r="F122" s="75"/>
    </row>
    <row r="123" spans="1:6" x14ac:dyDescent="0.35">
      <c r="A123" s="74"/>
      <c r="B123" s="75"/>
      <c r="E123" s="74"/>
      <c r="F123" s="75"/>
    </row>
    <row r="124" spans="1:6" x14ac:dyDescent="0.35">
      <c r="A124" s="74"/>
      <c r="B124" s="75"/>
      <c r="E124" s="74"/>
      <c r="F124" s="75"/>
    </row>
    <row r="125" spans="1:6" x14ac:dyDescent="0.35">
      <c r="A125" s="74"/>
      <c r="B125" s="75"/>
      <c r="E125" s="74"/>
      <c r="F125" s="75"/>
    </row>
    <row r="126" spans="1:6" x14ac:dyDescent="0.35">
      <c r="A126" s="74"/>
      <c r="B126" s="75"/>
      <c r="E126" s="74"/>
      <c r="F126" s="75"/>
    </row>
    <row r="127" spans="1:6" x14ac:dyDescent="0.35">
      <c r="A127" s="74"/>
      <c r="B127" s="75"/>
      <c r="E127" s="74"/>
      <c r="F127" s="75"/>
    </row>
    <row r="128" spans="1:6" x14ac:dyDescent="0.35">
      <c r="A128" s="74"/>
      <c r="B128" s="75"/>
      <c r="E128" s="74"/>
      <c r="F128" s="75"/>
    </row>
    <row r="129" spans="1:6" x14ac:dyDescent="0.35">
      <c r="A129" s="74"/>
      <c r="B129" s="75"/>
      <c r="E129" s="74"/>
      <c r="F129" s="75"/>
    </row>
    <row r="130" spans="1:6" x14ac:dyDescent="0.35">
      <c r="A130" s="74"/>
      <c r="B130" s="75"/>
      <c r="E130" s="74"/>
      <c r="F130" s="75"/>
    </row>
    <row r="131" spans="1:6" x14ac:dyDescent="0.35">
      <c r="A131" s="74"/>
      <c r="B131" s="75"/>
      <c r="E131" s="74"/>
      <c r="F131" s="75"/>
    </row>
    <row r="132" spans="1:6" x14ac:dyDescent="0.35">
      <c r="A132" s="74"/>
      <c r="B132" s="75"/>
      <c r="E132" s="74"/>
      <c r="F132" s="7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P28" sqref="P28"/>
    </sheetView>
  </sheetViews>
  <sheetFormatPr defaultColWidth="9.1796875" defaultRowHeight="13" x14ac:dyDescent="0.3"/>
  <cols>
    <col min="1" max="1" width="4.453125" style="104" customWidth="1"/>
    <col min="2" max="2" width="42.81640625" style="104" bestFit="1" customWidth="1"/>
    <col min="3" max="4" width="11.7265625" style="104" customWidth="1"/>
    <col min="5" max="5" width="9.1796875" style="104"/>
    <col min="6" max="6" width="10.453125" style="104" bestFit="1" customWidth="1"/>
    <col min="7" max="7" width="9.1796875" style="104"/>
    <col min="8" max="8" width="10.81640625" style="104" bestFit="1" customWidth="1"/>
    <col min="9" max="9" width="9.1796875" style="104"/>
    <col min="10" max="10" width="10.453125" style="104" bestFit="1" customWidth="1"/>
    <col min="11" max="11" width="9.1796875" style="104"/>
    <col min="12" max="12" width="10.453125" style="104" bestFit="1" customWidth="1"/>
    <col min="13" max="16384" width="9.1796875" style="104"/>
  </cols>
  <sheetData>
    <row r="1" spans="1:12" s="24" customFormat="1" ht="21" customHeight="1" x14ac:dyDescent="0.5">
      <c r="A1" s="77" t="s">
        <v>202</v>
      </c>
      <c r="B1" s="78"/>
      <c r="C1" s="78"/>
      <c r="D1" s="78"/>
    </row>
    <row r="3" spans="1:12" s="7" customFormat="1" ht="16" thickBot="1" x14ac:dyDescent="0.4">
      <c r="A3" s="51" t="s">
        <v>201</v>
      </c>
      <c r="B3" s="50"/>
      <c r="C3" s="50"/>
      <c r="D3" s="50"/>
    </row>
    <row r="4" spans="1:12" s="7" customFormat="1" ht="14.5" x14ac:dyDescent="0.3">
      <c r="A4" s="79"/>
      <c r="B4" s="80"/>
      <c r="C4" s="81" t="s">
        <v>27</v>
      </c>
      <c r="D4" s="528"/>
      <c r="E4" s="528"/>
      <c r="F4" s="82"/>
      <c r="G4" s="529" t="s">
        <v>28</v>
      </c>
      <c r="H4" s="528"/>
      <c r="I4" s="528"/>
      <c r="J4" s="530"/>
      <c r="K4" s="81" t="s">
        <v>29</v>
      </c>
      <c r="L4" s="82"/>
    </row>
    <row r="5" spans="1:12" s="7" customFormat="1" ht="14.5" x14ac:dyDescent="0.35">
      <c r="A5" s="83" t="s">
        <v>30</v>
      </c>
      <c r="B5" s="84" t="s">
        <v>31</v>
      </c>
      <c r="C5" s="85" t="s">
        <v>32</v>
      </c>
      <c r="D5" s="531"/>
      <c r="E5" s="531" t="s">
        <v>33</v>
      </c>
      <c r="F5" s="86"/>
      <c r="G5" s="532" t="s">
        <v>32</v>
      </c>
      <c r="H5" s="531"/>
      <c r="I5" s="531" t="s">
        <v>33</v>
      </c>
      <c r="J5" s="533"/>
      <c r="K5" s="85" t="s">
        <v>32</v>
      </c>
      <c r="L5" s="86"/>
    </row>
    <row r="6" spans="1:12" s="7" customFormat="1" ht="13.5" thickBot="1" x14ac:dyDescent="0.35">
      <c r="A6" s="87"/>
      <c r="B6" s="88"/>
      <c r="C6" s="89" t="s">
        <v>278</v>
      </c>
      <c r="D6" s="534" t="s">
        <v>279</v>
      </c>
      <c r="E6" s="535" t="s">
        <v>278</v>
      </c>
      <c r="F6" s="90" t="s">
        <v>279</v>
      </c>
      <c r="G6" s="536" t="s">
        <v>278</v>
      </c>
      <c r="H6" s="534" t="s">
        <v>279</v>
      </c>
      <c r="I6" s="535" t="s">
        <v>278</v>
      </c>
      <c r="J6" s="537" t="s">
        <v>279</v>
      </c>
      <c r="K6" s="89" t="s">
        <v>278</v>
      </c>
      <c r="L6" s="90" t="s">
        <v>279</v>
      </c>
    </row>
    <row r="7" spans="1:12" s="7" customFormat="1" ht="14.5" x14ac:dyDescent="0.35">
      <c r="A7" s="91" t="s">
        <v>43</v>
      </c>
      <c r="B7" s="92"/>
      <c r="C7" s="538">
        <v>476101.39599999995</v>
      </c>
      <c r="D7" s="539">
        <v>858393.30900000001</v>
      </c>
      <c r="E7" s="93">
        <v>1591158.9839999999</v>
      </c>
      <c r="F7" s="540">
        <v>2740636.835</v>
      </c>
      <c r="G7" s="541">
        <v>221136.69899999999</v>
      </c>
      <c r="H7" s="542">
        <v>356020.93299999996</v>
      </c>
      <c r="I7" s="543">
        <v>433076.39</v>
      </c>
      <c r="J7" s="544">
        <v>1100796.422</v>
      </c>
      <c r="K7" s="94">
        <v>254964.69699999996</v>
      </c>
      <c r="L7" s="95">
        <v>502372.37600000005</v>
      </c>
    </row>
    <row r="8" spans="1:12" s="7" customFormat="1" x14ac:dyDescent="0.3">
      <c r="A8" s="96" t="s">
        <v>34</v>
      </c>
      <c r="B8" s="97" t="s">
        <v>35</v>
      </c>
      <c r="C8" s="545">
        <v>122003.11599999999</v>
      </c>
      <c r="D8" s="546">
        <v>377157.57199999999</v>
      </c>
      <c r="E8" s="547">
        <v>373961.77799999999</v>
      </c>
      <c r="F8" s="548">
        <v>1209602.9339999999</v>
      </c>
      <c r="G8" s="549">
        <v>53105.945</v>
      </c>
      <c r="H8" s="550">
        <v>98586.656000000003</v>
      </c>
      <c r="I8" s="551">
        <v>170603.91099999999</v>
      </c>
      <c r="J8" s="552">
        <v>415772.01</v>
      </c>
      <c r="K8" s="98">
        <v>68897.171000000002</v>
      </c>
      <c r="L8" s="99">
        <v>278570.91599999997</v>
      </c>
    </row>
    <row r="9" spans="1:12" s="7" customFormat="1" x14ac:dyDescent="0.3">
      <c r="A9" s="96" t="s">
        <v>36</v>
      </c>
      <c r="B9" s="97" t="s">
        <v>2</v>
      </c>
      <c r="C9" s="545">
        <v>17527.710999999999</v>
      </c>
      <c r="D9" s="546">
        <v>24587.005000000001</v>
      </c>
      <c r="E9" s="547">
        <v>64478.987000000001</v>
      </c>
      <c r="F9" s="548">
        <v>92853.869000000006</v>
      </c>
      <c r="G9" s="549">
        <v>2211.0740000000001</v>
      </c>
      <c r="H9" s="550">
        <v>408.608</v>
      </c>
      <c r="I9" s="551">
        <v>10285.195</v>
      </c>
      <c r="J9" s="552">
        <v>2052.721</v>
      </c>
      <c r="K9" s="98">
        <v>15316.636999999999</v>
      </c>
      <c r="L9" s="99">
        <v>24178.397000000001</v>
      </c>
    </row>
    <row r="10" spans="1:12" s="7" customFormat="1" x14ac:dyDescent="0.3">
      <c r="A10" s="96" t="s">
        <v>37</v>
      </c>
      <c r="B10" s="97" t="s">
        <v>3</v>
      </c>
      <c r="C10" s="545">
        <v>17342.022000000001</v>
      </c>
      <c r="D10" s="546">
        <v>8258.0159999999996</v>
      </c>
      <c r="E10" s="547">
        <v>70574.119000000006</v>
      </c>
      <c r="F10" s="548">
        <v>29680.972000000002</v>
      </c>
      <c r="G10" s="549">
        <v>19413.214</v>
      </c>
      <c r="H10" s="550">
        <v>23678.155999999999</v>
      </c>
      <c r="I10" s="551">
        <v>67989.986000000004</v>
      </c>
      <c r="J10" s="552">
        <v>78919.745999999999</v>
      </c>
      <c r="K10" s="98">
        <v>-2071.1919999999991</v>
      </c>
      <c r="L10" s="99">
        <v>-15420.14</v>
      </c>
    </row>
    <row r="11" spans="1:12" s="7" customFormat="1" x14ac:dyDescent="0.3">
      <c r="A11" s="96" t="s">
        <v>38</v>
      </c>
      <c r="B11" s="97" t="s">
        <v>21</v>
      </c>
      <c r="C11" s="545">
        <v>9199.7829999999994</v>
      </c>
      <c r="D11" s="546">
        <v>4972.3450000000003</v>
      </c>
      <c r="E11" s="547">
        <v>33847.819000000003</v>
      </c>
      <c r="F11" s="548">
        <v>15609.734</v>
      </c>
      <c r="G11" s="549">
        <v>636.73299999999995</v>
      </c>
      <c r="H11" s="550">
        <v>465.2</v>
      </c>
      <c r="I11" s="551">
        <v>2889.1109999999999</v>
      </c>
      <c r="J11" s="552">
        <v>2052.3919999999998</v>
      </c>
      <c r="K11" s="98">
        <v>8563.0499999999993</v>
      </c>
      <c r="L11" s="99">
        <v>4507.1450000000004</v>
      </c>
    </row>
    <row r="12" spans="1:12" s="7" customFormat="1" x14ac:dyDescent="0.3">
      <c r="A12" s="96" t="s">
        <v>39</v>
      </c>
      <c r="B12" s="97" t="s">
        <v>40</v>
      </c>
      <c r="C12" s="545">
        <v>271107.59499999997</v>
      </c>
      <c r="D12" s="546">
        <v>394893.42099999997</v>
      </c>
      <c r="E12" s="547">
        <v>948983.51500000001</v>
      </c>
      <c r="F12" s="548">
        <v>1260943.9410000001</v>
      </c>
      <c r="G12" s="549">
        <v>126100.57399999999</v>
      </c>
      <c r="H12" s="550">
        <v>214316.23699999999</v>
      </c>
      <c r="I12" s="551">
        <v>150074.40400000001</v>
      </c>
      <c r="J12" s="552">
        <v>569884.00600000005</v>
      </c>
      <c r="K12" s="98">
        <v>145007.02099999998</v>
      </c>
      <c r="L12" s="99">
        <v>180577.18399999998</v>
      </c>
    </row>
    <row r="13" spans="1:12" s="7" customFormat="1" x14ac:dyDescent="0.3">
      <c r="A13" s="96" t="s">
        <v>93</v>
      </c>
      <c r="B13" s="97" t="s">
        <v>95</v>
      </c>
      <c r="C13" s="545">
        <v>27187.001</v>
      </c>
      <c r="D13" s="546">
        <v>33757.506000000001</v>
      </c>
      <c r="E13" s="547">
        <v>73440.722999999998</v>
      </c>
      <c r="F13" s="548">
        <v>104022.258</v>
      </c>
      <c r="G13" s="549">
        <v>7419.69</v>
      </c>
      <c r="H13" s="550">
        <v>4018.8980000000001</v>
      </c>
      <c r="I13" s="551">
        <v>9793.4639999999999</v>
      </c>
      <c r="J13" s="552">
        <v>7880.4759999999997</v>
      </c>
      <c r="K13" s="98">
        <v>19767.311000000002</v>
      </c>
      <c r="L13" s="99">
        <v>29738.608</v>
      </c>
    </row>
    <row r="14" spans="1:12" ht="13.5" thickBot="1" x14ac:dyDescent="0.35">
      <c r="A14" s="100" t="s">
        <v>41</v>
      </c>
      <c r="B14" s="101" t="s">
        <v>42</v>
      </c>
      <c r="C14" s="553">
        <v>11734.168</v>
      </c>
      <c r="D14" s="554">
        <v>14767.444</v>
      </c>
      <c r="E14" s="555">
        <v>25872.043000000001</v>
      </c>
      <c r="F14" s="556">
        <v>27923.127</v>
      </c>
      <c r="G14" s="557">
        <v>12249.468999999999</v>
      </c>
      <c r="H14" s="558">
        <v>14547.178</v>
      </c>
      <c r="I14" s="559">
        <v>21440.319</v>
      </c>
      <c r="J14" s="560">
        <v>24235.071</v>
      </c>
      <c r="K14" s="102">
        <v>-515.30099999999948</v>
      </c>
      <c r="L14" s="103">
        <v>220.26599999999962</v>
      </c>
    </row>
    <row r="15" spans="1:12" ht="12" customHeight="1" x14ac:dyDescent="0.3">
      <c r="A15" s="105" t="s">
        <v>60</v>
      </c>
      <c r="B15" s="106"/>
    </row>
    <row r="16" spans="1:12" x14ac:dyDescent="0.3">
      <c r="A16" s="7"/>
      <c r="B16" s="7"/>
      <c r="C16" s="7"/>
      <c r="D16" s="7"/>
      <c r="E16" s="7"/>
    </row>
    <row r="17" spans="1:12" ht="13.5" thickBot="1" x14ac:dyDescent="0.35"/>
    <row r="18" spans="1:12" ht="14.5" x14ac:dyDescent="0.3">
      <c r="A18" s="79"/>
      <c r="B18" s="80"/>
      <c r="C18" s="81" t="s">
        <v>27</v>
      </c>
      <c r="D18" s="528"/>
      <c r="E18" s="528"/>
      <c r="F18" s="82"/>
      <c r="G18" s="529" t="s">
        <v>28</v>
      </c>
      <c r="H18" s="528"/>
      <c r="I18" s="528"/>
      <c r="J18" s="530"/>
      <c r="K18" s="81" t="s">
        <v>29</v>
      </c>
      <c r="L18" s="82"/>
    </row>
    <row r="19" spans="1:12" ht="14.5" x14ac:dyDescent="0.35">
      <c r="A19" s="83" t="s">
        <v>30</v>
      </c>
      <c r="B19" s="84" t="s">
        <v>31</v>
      </c>
      <c r="C19" s="85" t="s">
        <v>32</v>
      </c>
      <c r="D19" s="531"/>
      <c r="E19" s="531" t="s">
        <v>33</v>
      </c>
      <c r="F19" s="86"/>
      <c r="G19" s="532" t="s">
        <v>32</v>
      </c>
      <c r="H19" s="531"/>
      <c r="I19" s="531" t="s">
        <v>33</v>
      </c>
      <c r="J19" s="533"/>
      <c r="K19" s="85" t="s">
        <v>32</v>
      </c>
      <c r="L19" s="86"/>
    </row>
    <row r="20" spans="1:12" ht="13.5" thickBot="1" x14ac:dyDescent="0.35">
      <c r="A20" s="87"/>
      <c r="B20" s="88"/>
      <c r="C20" s="89" t="s">
        <v>258</v>
      </c>
      <c r="D20" s="534" t="s">
        <v>259</v>
      </c>
      <c r="E20" s="535" t="s">
        <v>258</v>
      </c>
      <c r="F20" s="90" t="s">
        <v>259</v>
      </c>
      <c r="G20" s="536" t="s">
        <v>258</v>
      </c>
      <c r="H20" s="534" t="s">
        <v>259</v>
      </c>
      <c r="I20" s="535" t="s">
        <v>258</v>
      </c>
      <c r="J20" s="537" t="s">
        <v>259</v>
      </c>
      <c r="K20" s="89" t="s">
        <v>258</v>
      </c>
      <c r="L20" s="90" t="s">
        <v>259</v>
      </c>
    </row>
    <row r="21" spans="1:12" ht="14.5" x14ac:dyDescent="0.35">
      <c r="A21" s="91" t="s">
        <v>43</v>
      </c>
      <c r="B21" s="92"/>
      <c r="C21" s="538">
        <v>1946257.4750000001</v>
      </c>
      <c r="D21" s="539">
        <v>3124995.7700000005</v>
      </c>
      <c r="E21" s="93">
        <v>8631716.1359999999</v>
      </c>
      <c r="F21" s="540">
        <v>9159791.7969999984</v>
      </c>
      <c r="G21" s="541">
        <v>397614.25699999998</v>
      </c>
      <c r="H21" s="542">
        <v>1056229.301</v>
      </c>
      <c r="I21" s="543">
        <v>1193637.8840000001</v>
      </c>
      <c r="J21" s="544">
        <v>3358591.2930000001</v>
      </c>
      <c r="K21" s="94">
        <v>1548643.2180000001</v>
      </c>
      <c r="L21" s="95">
        <v>2068766.4690000005</v>
      </c>
    </row>
    <row r="22" spans="1:12" x14ac:dyDescent="0.3">
      <c r="A22" s="96" t="s">
        <v>34</v>
      </c>
      <c r="B22" s="97" t="s">
        <v>35</v>
      </c>
      <c r="C22" s="545">
        <v>838611.90700000001</v>
      </c>
      <c r="D22" s="546">
        <v>1338050.9890000001</v>
      </c>
      <c r="E22" s="547">
        <v>3594948.9780000001</v>
      </c>
      <c r="F22" s="548">
        <v>3637950.2859999998</v>
      </c>
      <c r="G22" s="549">
        <v>137087.96299999999</v>
      </c>
      <c r="H22" s="550">
        <v>269861.136</v>
      </c>
      <c r="I22" s="551">
        <v>610195.17500000005</v>
      </c>
      <c r="J22" s="552">
        <v>951662.94200000004</v>
      </c>
      <c r="K22" s="98">
        <v>701523.94400000002</v>
      </c>
      <c r="L22" s="99">
        <v>1068189.8530000001</v>
      </c>
    </row>
    <row r="23" spans="1:12" x14ac:dyDescent="0.3">
      <c r="A23" s="96" t="s">
        <v>36</v>
      </c>
      <c r="B23" s="97" t="s">
        <v>2</v>
      </c>
      <c r="C23" s="545">
        <v>196775.11300000001</v>
      </c>
      <c r="D23" s="546">
        <v>137095.753</v>
      </c>
      <c r="E23" s="547">
        <v>1064410.4280000001</v>
      </c>
      <c r="F23" s="548">
        <v>438645.23300000001</v>
      </c>
      <c r="G23" s="549">
        <v>9561.3989999999994</v>
      </c>
      <c r="H23" s="550">
        <v>6060.0290000000005</v>
      </c>
      <c r="I23" s="551">
        <v>49148.595999999998</v>
      </c>
      <c r="J23" s="552">
        <v>19940.069</v>
      </c>
      <c r="K23" s="98">
        <v>187213.71400000001</v>
      </c>
      <c r="L23" s="99">
        <v>131035.724</v>
      </c>
    </row>
    <row r="24" spans="1:12" x14ac:dyDescent="0.3">
      <c r="A24" s="96" t="s">
        <v>37</v>
      </c>
      <c r="B24" s="97" t="s">
        <v>3</v>
      </c>
      <c r="C24" s="545">
        <v>92281.023000000001</v>
      </c>
      <c r="D24" s="546">
        <v>94418.297000000006</v>
      </c>
      <c r="E24" s="547">
        <v>455877.511</v>
      </c>
      <c r="F24" s="548">
        <v>304620.49599999998</v>
      </c>
      <c r="G24" s="549">
        <v>39546.559999999998</v>
      </c>
      <c r="H24" s="550">
        <v>62290.720000000001</v>
      </c>
      <c r="I24" s="551">
        <v>196015.367</v>
      </c>
      <c r="J24" s="552">
        <v>218039.28700000001</v>
      </c>
      <c r="K24" s="98">
        <v>52734.463000000003</v>
      </c>
      <c r="L24" s="99">
        <v>32127.577000000005</v>
      </c>
    </row>
    <row r="25" spans="1:12" x14ac:dyDescent="0.3">
      <c r="A25" s="96" t="s">
        <v>38</v>
      </c>
      <c r="B25" s="97" t="s">
        <v>21</v>
      </c>
      <c r="C25" s="545">
        <v>45098.695</v>
      </c>
      <c r="D25" s="546">
        <v>41044.955000000002</v>
      </c>
      <c r="E25" s="547">
        <v>228233.48499999999</v>
      </c>
      <c r="F25" s="548">
        <v>136548.71900000001</v>
      </c>
      <c r="G25" s="549">
        <v>2003.144</v>
      </c>
      <c r="H25" s="550">
        <v>2220.674</v>
      </c>
      <c r="I25" s="551">
        <v>10786.764999999999</v>
      </c>
      <c r="J25" s="552">
        <v>9270.4789999999994</v>
      </c>
      <c r="K25" s="98">
        <v>43095.550999999999</v>
      </c>
      <c r="L25" s="99">
        <v>38824.281000000003</v>
      </c>
    </row>
    <row r="26" spans="1:12" x14ac:dyDescent="0.3">
      <c r="A26" s="96" t="s">
        <v>39</v>
      </c>
      <c r="B26" s="97" t="s">
        <v>40</v>
      </c>
      <c r="C26" s="545">
        <v>544928.98400000005</v>
      </c>
      <c r="D26" s="546">
        <v>1228171.537</v>
      </c>
      <c r="E26" s="547">
        <v>2319862.42</v>
      </c>
      <c r="F26" s="548">
        <v>3881044.1090000002</v>
      </c>
      <c r="G26" s="549">
        <v>156591.965</v>
      </c>
      <c r="H26" s="550">
        <v>634597.29700000002</v>
      </c>
      <c r="I26" s="551">
        <v>221886.71799999999</v>
      </c>
      <c r="J26" s="552">
        <v>2030210.939</v>
      </c>
      <c r="K26" s="98">
        <v>388337.01900000009</v>
      </c>
      <c r="L26" s="99">
        <v>593574.24</v>
      </c>
    </row>
    <row r="27" spans="1:12" x14ac:dyDescent="0.3">
      <c r="A27" s="96" t="s">
        <v>93</v>
      </c>
      <c r="B27" s="97" t="s">
        <v>95</v>
      </c>
      <c r="C27" s="545">
        <v>189104.174</v>
      </c>
      <c r="D27" s="546">
        <v>229194.052</v>
      </c>
      <c r="E27" s="547">
        <v>850161.38500000001</v>
      </c>
      <c r="F27" s="548">
        <v>650381.12899999996</v>
      </c>
      <c r="G27" s="549">
        <v>21375.975999999999</v>
      </c>
      <c r="H27" s="550">
        <v>20626.034</v>
      </c>
      <c r="I27" s="551">
        <v>42952.33</v>
      </c>
      <c r="J27" s="552">
        <v>31735.432000000001</v>
      </c>
      <c r="K27" s="98">
        <v>167728.198</v>
      </c>
      <c r="L27" s="99">
        <v>208568.01799999998</v>
      </c>
    </row>
    <row r="28" spans="1:12" ht="13.5" thickBot="1" x14ac:dyDescent="0.35">
      <c r="A28" s="100" t="s">
        <v>41</v>
      </c>
      <c r="B28" s="101" t="s">
        <v>42</v>
      </c>
      <c r="C28" s="553">
        <v>39457.578999999998</v>
      </c>
      <c r="D28" s="554">
        <v>57020.186999999998</v>
      </c>
      <c r="E28" s="555">
        <v>118221.929</v>
      </c>
      <c r="F28" s="556">
        <v>110601.825</v>
      </c>
      <c r="G28" s="557">
        <v>31447.25</v>
      </c>
      <c r="H28" s="558">
        <v>60573.411</v>
      </c>
      <c r="I28" s="559">
        <v>62652.932999999997</v>
      </c>
      <c r="J28" s="560">
        <v>97732.145000000004</v>
      </c>
      <c r="K28" s="102">
        <v>8010.3289999999979</v>
      </c>
      <c r="L28" s="103">
        <v>-3553.224000000002</v>
      </c>
    </row>
    <row r="29" spans="1:12" x14ac:dyDescent="0.3">
      <c r="A29" s="105" t="s">
        <v>60</v>
      </c>
      <c r="B29" s="106"/>
    </row>
    <row r="31" spans="1:12" ht="14.5" x14ac:dyDescent="0.35">
      <c r="A31" s="107" t="s">
        <v>166</v>
      </c>
      <c r="B31" s="108"/>
      <c r="C31" s="108"/>
      <c r="D31" s="10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R15" sqref="R15"/>
    </sheetView>
  </sheetViews>
  <sheetFormatPr defaultColWidth="9.1796875" defaultRowHeight="13" x14ac:dyDescent="0.3"/>
  <cols>
    <col min="1" max="1" width="18.7265625" style="115" customWidth="1"/>
    <col min="2" max="3" width="10.7265625" style="115" customWidth="1"/>
    <col min="4" max="4" width="18.7265625" style="115" customWidth="1"/>
    <col min="5" max="6" width="10.7265625" style="115" customWidth="1"/>
    <col min="7" max="7" width="4.453125" style="115" customWidth="1"/>
    <col min="8" max="8" width="18.7265625" style="115" customWidth="1"/>
    <col min="9" max="10" width="10.7265625" style="115" customWidth="1"/>
    <col min="11" max="11" width="18.7265625" style="115" customWidth="1"/>
    <col min="12" max="13" width="10.7265625" style="115" customWidth="1"/>
    <col min="14" max="16384" width="9.1796875" style="115"/>
  </cols>
  <sheetData>
    <row r="1" spans="1:13" s="24" customFormat="1" ht="21" customHeight="1" x14ac:dyDescent="0.5">
      <c r="A1" s="77" t="s">
        <v>202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3" s="7" customFormat="1" ht="15.5" x14ac:dyDescent="0.35">
      <c r="A2" s="51" t="s">
        <v>203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3" s="109" customFormat="1" ht="15.5" x14ac:dyDescent="0.35">
      <c r="A3" s="111"/>
      <c r="H3" s="110"/>
    </row>
    <row r="4" spans="1:13" s="113" customFormat="1" ht="16.5" customHeight="1" x14ac:dyDescent="0.35">
      <c r="A4" s="112" t="s">
        <v>54</v>
      </c>
      <c r="B4" s="112"/>
      <c r="C4" s="112"/>
      <c r="D4" s="112"/>
      <c r="E4" s="112"/>
      <c r="H4" s="112" t="s">
        <v>55</v>
      </c>
      <c r="I4" s="112"/>
      <c r="J4" s="112"/>
      <c r="K4" s="112"/>
      <c r="L4" s="112"/>
    </row>
    <row r="5" spans="1:13" ht="16.5" customHeight="1" thickBot="1" x14ac:dyDescent="0.4">
      <c r="A5" s="113" t="s">
        <v>61</v>
      </c>
      <c r="B5" s="114"/>
      <c r="C5" s="114"/>
      <c r="D5" s="114"/>
      <c r="E5" s="114"/>
      <c r="H5" s="113" t="s">
        <v>61</v>
      </c>
      <c r="I5" s="114"/>
      <c r="J5" s="114"/>
      <c r="K5" s="114"/>
      <c r="L5" s="114"/>
    </row>
    <row r="6" spans="1:13" ht="16" thickBot="1" x14ac:dyDescent="0.4">
      <c r="A6" s="696" t="s">
        <v>44</v>
      </c>
      <c r="B6" s="697"/>
      <c r="C6" s="697"/>
      <c r="D6" s="697"/>
      <c r="E6" s="697"/>
      <c r="F6" s="698"/>
      <c r="G6" s="659"/>
      <c r="H6" s="696" t="s">
        <v>45</v>
      </c>
      <c r="I6" s="697"/>
      <c r="J6" s="697"/>
      <c r="K6" s="697"/>
      <c r="L6" s="697"/>
      <c r="M6" s="698"/>
    </row>
    <row r="7" spans="1:13" ht="16" thickBot="1" x14ac:dyDescent="0.4">
      <c r="A7" s="654" t="s">
        <v>278</v>
      </c>
      <c r="B7" s="655"/>
      <c r="C7" s="656"/>
      <c r="D7" s="657" t="s">
        <v>279</v>
      </c>
      <c r="E7" s="655"/>
      <c r="F7" s="658"/>
      <c r="G7" s="659"/>
      <c r="H7" s="654" t="s">
        <v>278</v>
      </c>
      <c r="I7" s="655"/>
      <c r="J7" s="656"/>
      <c r="K7" s="657" t="s">
        <v>279</v>
      </c>
      <c r="L7" s="655"/>
      <c r="M7" s="658"/>
    </row>
    <row r="8" spans="1:13" ht="30.5" thickBot="1" x14ac:dyDescent="0.4">
      <c r="A8" s="660" t="s">
        <v>46</v>
      </c>
      <c r="B8" s="661" t="s">
        <v>32</v>
      </c>
      <c r="C8" s="662" t="s">
        <v>94</v>
      </c>
      <c r="D8" s="660" t="s">
        <v>46</v>
      </c>
      <c r="E8" s="661" t="s">
        <v>32</v>
      </c>
      <c r="F8" s="663" t="s">
        <v>94</v>
      </c>
      <c r="G8" s="659"/>
      <c r="H8" s="660" t="s">
        <v>46</v>
      </c>
      <c r="I8" s="661" t="s">
        <v>32</v>
      </c>
      <c r="J8" s="662" t="s">
        <v>94</v>
      </c>
      <c r="K8" s="660" t="s">
        <v>46</v>
      </c>
      <c r="L8" s="661" t="s">
        <v>32</v>
      </c>
      <c r="M8" s="663" t="s">
        <v>94</v>
      </c>
    </row>
    <row r="9" spans="1:13" ht="16" thickBot="1" x14ac:dyDescent="0.4">
      <c r="A9" s="664" t="s">
        <v>25</v>
      </c>
      <c r="B9" s="665">
        <v>122003.11599999999</v>
      </c>
      <c r="C9" s="666">
        <v>373961.77799999999</v>
      </c>
      <c r="D9" s="667" t="s">
        <v>25</v>
      </c>
      <c r="E9" s="665">
        <v>377157.57199999999</v>
      </c>
      <c r="F9" s="668">
        <v>1209602.9339999999</v>
      </c>
      <c r="G9" s="669"/>
      <c r="H9" s="667" t="s">
        <v>25</v>
      </c>
      <c r="I9" s="665">
        <v>53105.945</v>
      </c>
      <c r="J9" s="666">
        <v>170603.91099999999</v>
      </c>
      <c r="K9" s="670" t="s">
        <v>25</v>
      </c>
      <c r="L9" s="665">
        <v>98586.656000000003</v>
      </c>
      <c r="M9" s="668">
        <v>415772.01</v>
      </c>
    </row>
    <row r="10" spans="1:13" ht="15.5" x14ac:dyDescent="0.35">
      <c r="A10" s="671" t="s">
        <v>47</v>
      </c>
      <c r="B10" s="672">
        <v>56964.02</v>
      </c>
      <c r="C10" s="673">
        <v>177509.448</v>
      </c>
      <c r="D10" s="674" t="s">
        <v>47</v>
      </c>
      <c r="E10" s="675">
        <v>117631.79700000001</v>
      </c>
      <c r="F10" s="676">
        <v>370608.03200000001</v>
      </c>
      <c r="G10" s="669"/>
      <c r="H10" s="671" t="s">
        <v>110</v>
      </c>
      <c r="I10" s="672">
        <v>22439.503000000001</v>
      </c>
      <c r="J10" s="673">
        <v>77534.115999999995</v>
      </c>
      <c r="K10" s="674" t="s">
        <v>115</v>
      </c>
      <c r="L10" s="675">
        <v>69350.259999999995</v>
      </c>
      <c r="M10" s="676">
        <v>325053.75799999997</v>
      </c>
    </row>
    <row r="11" spans="1:13" ht="15.5" x14ac:dyDescent="0.35">
      <c r="A11" s="677" t="s">
        <v>184</v>
      </c>
      <c r="B11" s="678">
        <v>16481.371999999999</v>
      </c>
      <c r="C11" s="679">
        <v>53286.04</v>
      </c>
      <c r="D11" s="680" t="s">
        <v>184</v>
      </c>
      <c r="E11" s="681">
        <v>87768.482999999993</v>
      </c>
      <c r="F11" s="682">
        <v>282365.10700000002</v>
      </c>
      <c r="G11" s="669"/>
      <c r="H11" s="677" t="s">
        <v>48</v>
      </c>
      <c r="I11" s="678">
        <v>18364.185000000001</v>
      </c>
      <c r="J11" s="679">
        <v>61914.296000000002</v>
      </c>
      <c r="K11" s="680" t="s">
        <v>48</v>
      </c>
      <c r="L11" s="681">
        <v>14315.482</v>
      </c>
      <c r="M11" s="682">
        <v>46204.178</v>
      </c>
    </row>
    <row r="12" spans="1:13" ht="15.5" x14ac:dyDescent="0.35">
      <c r="A12" s="677" t="s">
        <v>153</v>
      </c>
      <c r="B12" s="678">
        <v>14519.023999999999</v>
      </c>
      <c r="C12" s="679">
        <v>39651.43</v>
      </c>
      <c r="D12" s="680" t="s">
        <v>281</v>
      </c>
      <c r="E12" s="681">
        <v>32042.061000000002</v>
      </c>
      <c r="F12" s="682">
        <v>108200.5</v>
      </c>
      <c r="G12" s="669"/>
      <c r="H12" s="677" t="s">
        <v>185</v>
      </c>
      <c r="I12" s="678">
        <v>3120.0459999999998</v>
      </c>
      <c r="J12" s="679">
        <v>6137.1980000000003</v>
      </c>
      <c r="K12" s="680" t="s">
        <v>110</v>
      </c>
      <c r="L12" s="681">
        <v>10014.609</v>
      </c>
      <c r="M12" s="682">
        <v>33715.027999999998</v>
      </c>
    </row>
    <row r="13" spans="1:13" ht="15.5" x14ac:dyDescent="0.35">
      <c r="A13" s="677" t="s">
        <v>281</v>
      </c>
      <c r="B13" s="678">
        <v>13171.665000000001</v>
      </c>
      <c r="C13" s="679">
        <v>38178.74</v>
      </c>
      <c r="D13" s="680" t="s">
        <v>261</v>
      </c>
      <c r="E13" s="681">
        <v>19327.275000000001</v>
      </c>
      <c r="F13" s="682">
        <v>62700</v>
      </c>
      <c r="G13" s="669"/>
      <c r="H13" s="677" t="s">
        <v>53</v>
      </c>
      <c r="I13" s="678">
        <v>2998.1390000000001</v>
      </c>
      <c r="J13" s="679">
        <v>5044.7529999999997</v>
      </c>
      <c r="K13" s="680" t="s">
        <v>185</v>
      </c>
      <c r="L13" s="681">
        <v>1891.854</v>
      </c>
      <c r="M13" s="682">
        <v>3738.68</v>
      </c>
    </row>
    <row r="14" spans="1:13" ht="15.5" x14ac:dyDescent="0.35">
      <c r="A14" s="677" t="s">
        <v>152</v>
      </c>
      <c r="B14" s="678">
        <v>7464.8289999999997</v>
      </c>
      <c r="C14" s="679">
        <v>24600.222000000002</v>
      </c>
      <c r="D14" s="680" t="s">
        <v>249</v>
      </c>
      <c r="E14" s="681">
        <v>14827.281000000001</v>
      </c>
      <c r="F14" s="682">
        <v>46449.841</v>
      </c>
      <c r="G14" s="669"/>
      <c r="H14" s="677" t="s">
        <v>47</v>
      </c>
      <c r="I14" s="678">
        <v>2565.623</v>
      </c>
      <c r="J14" s="679">
        <v>8654.8909999999996</v>
      </c>
      <c r="K14" s="680" t="s">
        <v>47</v>
      </c>
      <c r="L14" s="681">
        <v>1262.1300000000001</v>
      </c>
      <c r="M14" s="682">
        <v>3280.9670000000001</v>
      </c>
    </row>
    <row r="15" spans="1:13" ht="15.5" x14ac:dyDescent="0.35">
      <c r="A15" s="677" t="s">
        <v>150</v>
      </c>
      <c r="B15" s="678">
        <v>6407.8230000000003</v>
      </c>
      <c r="C15" s="679">
        <v>21467.718000000001</v>
      </c>
      <c r="D15" s="680" t="s">
        <v>266</v>
      </c>
      <c r="E15" s="681">
        <v>13029.471</v>
      </c>
      <c r="F15" s="682">
        <v>42978.964</v>
      </c>
      <c r="G15" s="669"/>
      <c r="H15" s="677" t="s">
        <v>112</v>
      </c>
      <c r="I15" s="678">
        <v>1014.884</v>
      </c>
      <c r="J15" s="679">
        <v>3070.54</v>
      </c>
      <c r="K15" s="680" t="s">
        <v>111</v>
      </c>
      <c r="L15" s="681">
        <v>847.96299999999997</v>
      </c>
      <c r="M15" s="682">
        <v>2375.1970000000001</v>
      </c>
    </row>
    <row r="16" spans="1:13" ht="15.5" x14ac:dyDescent="0.35">
      <c r="A16" s="677" t="s">
        <v>265</v>
      </c>
      <c r="B16" s="678">
        <v>3450</v>
      </c>
      <c r="C16" s="679">
        <v>10000</v>
      </c>
      <c r="D16" s="680" t="s">
        <v>153</v>
      </c>
      <c r="E16" s="681">
        <v>12997.553</v>
      </c>
      <c r="F16" s="682">
        <v>35147.237999999998</v>
      </c>
      <c r="G16" s="669"/>
      <c r="H16" s="677" t="s">
        <v>50</v>
      </c>
      <c r="I16" s="678">
        <v>932.19200000000001</v>
      </c>
      <c r="J16" s="679">
        <v>3366.3560000000002</v>
      </c>
      <c r="K16" s="680" t="s">
        <v>53</v>
      </c>
      <c r="L16" s="681">
        <v>341.68599999999998</v>
      </c>
      <c r="M16" s="682">
        <v>153.77500000000001</v>
      </c>
    </row>
    <row r="17" spans="1:14" ht="15.5" x14ac:dyDescent="0.35">
      <c r="A17" s="677" t="s">
        <v>108</v>
      </c>
      <c r="B17" s="678">
        <v>1350.5609999999999</v>
      </c>
      <c r="C17" s="679">
        <v>3264.1959999999999</v>
      </c>
      <c r="D17" s="680" t="s">
        <v>269</v>
      </c>
      <c r="E17" s="681">
        <v>12539.121999999999</v>
      </c>
      <c r="F17" s="682">
        <v>40740.660000000003</v>
      </c>
      <c r="G17" s="669"/>
      <c r="H17" s="677" t="s">
        <v>111</v>
      </c>
      <c r="I17" s="678">
        <v>595.77599999999995</v>
      </c>
      <c r="J17" s="679">
        <v>2506.9369999999999</v>
      </c>
      <c r="K17" s="680" t="s">
        <v>51</v>
      </c>
      <c r="L17" s="681">
        <v>212.34899999999999</v>
      </c>
      <c r="M17" s="682">
        <v>379.47500000000002</v>
      </c>
    </row>
    <row r="18" spans="1:14" ht="15.5" x14ac:dyDescent="0.35">
      <c r="A18" s="677" t="s">
        <v>169</v>
      </c>
      <c r="B18" s="678">
        <v>644.68899999999996</v>
      </c>
      <c r="C18" s="679">
        <v>1924.41</v>
      </c>
      <c r="D18" s="680" t="s">
        <v>152</v>
      </c>
      <c r="E18" s="681">
        <v>11063.496999999999</v>
      </c>
      <c r="F18" s="682">
        <v>30310.02</v>
      </c>
      <c r="G18" s="669"/>
      <c r="H18" s="677" t="s">
        <v>116</v>
      </c>
      <c r="I18" s="678">
        <v>515.84299999999996</v>
      </c>
      <c r="J18" s="679">
        <v>1274.953</v>
      </c>
      <c r="K18" s="680" t="s">
        <v>112</v>
      </c>
      <c r="L18" s="681">
        <v>122.691</v>
      </c>
      <c r="M18" s="682">
        <v>359</v>
      </c>
    </row>
    <row r="19" spans="1:14" ht="15.5" x14ac:dyDescent="0.35">
      <c r="A19" s="677" t="s">
        <v>113</v>
      </c>
      <c r="B19" s="678">
        <v>510.97</v>
      </c>
      <c r="C19" s="679">
        <v>1569.001</v>
      </c>
      <c r="D19" s="680" t="s">
        <v>280</v>
      </c>
      <c r="E19" s="681">
        <v>10523.3</v>
      </c>
      <c r="F19" s="682">
        <v>36101.381999999998</v>
      </c>
      <c r="G19" s="669"/>
      <c r="H19" s="677" t="s">
        <v>51</v>
      </c>
      <c r="I19" s="678">
        <v>299.827</v>
      </c>
      <c r="J19" s="679">
        <v>510.72</v>
      </c>
      <c r="K19" s="680" t="s">
        <v>252</v>
      </c>
      <c r="L19" s="681">
        <v>118.992</v>
      </c>
      <c r="M19" s="682">
        <v>363.42399999999998</v>
      </c>
    </row>
    <row r="20" spans="1:14" ht="16" thickBot="1" x14ac:dyDescent="0.4">
      <c r="A20" s="683" t="s">
        <v>110</v>
      </c>
      <c r="B20" s="684">
        <v>498.34899999999999</v>
      </c>
      <c r="C20" s="685">
        <v>1603.6410000000001</v>
      </c>
      <c r="D20" s="686" t="s">
        <v>150</v>
      </c>
      <c r="E20" s="687">
        <v>8860.5</v>
      </c>
      <c r="F20" s="688">
        <v>33000</v>
      </c>
      <c r="G20" s="669"/>
      <c r="H20" s="683" t="s">
        <v>115</v>
      </c>
      <c r="I20" s="684">
        <v>198.63900000000001</v>
      </c>
      <c r="J20" s="685">
        <v>510.01</v>
      </c>
      <c r="K20" s="686" t="s">
        <v>49</v>
      </c>
      <c r="L20" s="687">
        <v>73.481999999999999</v>
      </c>
      <c r="M20" s="688">
        <v>97.2</v>
      </c>
    </row>
    <row r="21" spans="1:14" s="113" customFormat="1" ht="15.5" x14ac:dyDescent="0.35">
      <c r="A21" s="689" t="s">
        <v>52</v>
      </c>
      <c r="B21" s="690"/>
      <c r="C21" s="690"/>
      <c r="D21" s="691"/>
      <c r="E21" s="692"/>
      <c r="F21" s="692"/>
      <c r="G21" s="659"/>
      <c r="H21" s="689" t="s">
        <v>52</v>
      </c>
      <c r="I21" s="690"/>
      <c r="J21" s="690"/>
      <c r="K21" s="693"/>
      <c r="L21" s="694"/>
      <c r="M21" s="694"/>
    </row>
    <row r="22" spans="1:14" ht="15.5" x14ac:dyDescent="0.35">
      <c r="A22" s="691"/>
      <c r="B22" s="690"/>
      <c r="C22" s="690"/>
      <c r="D22" s="691"/>
      <c r="E22" s="692"/>
      <c r="F22" s="692"/>
      <c r="G22" s="659"/>
      <c r="H22" s="691"/>
      <c r="I22" s="690"/>
      <c r="J22" s="690"/>
      <c r="K22" s="693"/>
      <c r="L22" s="693"/>
      <c r="M22" s="693"/>
    </row>
    <row r="23" spans="1:14" ht="15.5" x14ac:dyDescent="0.35">
      <c r="A23" s="659"/>
      <c r="B23" s="659"/>
      <c r="C23" s="659"/>
      <c r="D23" s="659"/>
      <c r="E23" s="659"/>
      <c r="F23" s="659"/>
      <c r="G23" s="659"/>
      <c r="H23" s="659"/>
      <c r="I23" s="659"/>
      <c r="J23" s="659"/>
      <c r="K23" s="659"/>
      <c r="L23" s="659"/>
      <c r="M23" s="659"/>
    </row>
    <row r="24" spans="1:14" ht="15.5" x14ac:dyDescent="0.35">
      <c r="A24" s="695" t="s">
        <v>62</v>
      </c>
      <c r="B24" s="695"/>
      <c r="C24" s="695"/>
      <c r="D24" s="695"/>
      <c r="E24" s="695"/>
      <c r="F24" s="659"/>
      <c r="G24" s="659"/>
      <c r="H24" s="695" t="s">
        <v>63</v>
      </c>
      <c r="I24" s="695"/>
      <c r="J24" s="695"/>
      <c r="K24" s="695"/>
      <c r="L24" s="695"/>
      <c r="M24" s="659"/>
    </row>
    <row r="25" spans="1:14" ht="16" thickBot="1" x14ac:dyDescent="0.4">
      <c r="A25" s="659" t="s">
        <v>61</v>
      </c>
      <c r="B25" s="695"/>
      <c r="C25" s="695"/>
      <c r="D25" s="695"/>
      <c r="E25" s="695"/>
      <c r="F25" s="659"/>
      <c r="G25" s="659"/>
      <c r="H25" s="659" t="s">
        <v>61</v>
      </c>
      <c r="I25" s="695"/>
      <c r="J25" s="695"/>
      <c r="K25" s="695"/>
      <c r="L25" s="695"/>
      <c r="M25" s="659"/>
      <c r="N25" s="116"/>
    </row>
    <row r="26" spans="1:14" ht="16" thickBot="1" x14ac:dyDescent="0.4">
      <c r="A26" s="696" t="s">
        <v>44</v>
      </c>
      <c r="B26" s="697"/>
      <c r="C26" s="697"/>
      <c r="D26" s="697"/>
      <c r="E26" s="697"/>
      <c r="F26" s="698"/>
      <c r="G26" s="659"/>
      <c r="H26" s="696" t="s">
        <v>45</v>
      </c>
      <c r="I26" s="697"/>
      <c r="J26" s="697"/>
      <c r="K26" s="697"/>
      <c r="L26" s="697"/>
      <c r="M26" s="698"/>
    </row>
    <row r="27" spans="1:14" ht="16" thickBot="1" x14ac:dyDescent="0.4">
      <c r="A27" s="654" t="s">
        <v>278</v>
      </c>
      <c r="B27" s="655"/>
      <c r="C27" s="656"/>
      <c r="D27" s="657" t="s">
        <v>279</v>
      </c>
      <c r="E27" s="655"/>
      <c r="F27" s="658"/>
      <c r="G27" s="659"/>
      <c r="H27" s="654" t="s">
        <v>278</v>
      </c>
      <c r="I27" s="655"/>
      <c r="J27" s="656"/>
      <c r="K27" s="657" t="s">
        <v>279</v>
      </c>
      <c r="L27" s="655"/>
      <c r="M27" s="658"/>
    </row>
    <row r="28" spans="1:14" ht="30.5" thickBot="1" x14ac:dyDescent="0.4">
      <c r="A28" s="660" t="s">
        <v>46</v>
      </c>
      <c r="B28" s="661" t="s">
        <v>32</v>
      </c>
      <c r="C28" s="662" t="s">
        <v>94</v>
      </c>
      <c r="D28" s="660" t="s">
        <v>46</v>
      </c>
      <c r="E28" s="661" t="s">
        <v>32</v>
      </c>
      <c r="F28" s="663" t="s">
        <v>94</v>
      </c>
      <c r="G28" s="659"/>
      <c r="H28" s="660" t="s">
        <v>46</v>
      </c>
      <c r="I28" s="661" t="s">
        <v>32</v>
      </c>
      <c r="J28" s="662" t="s">
        <v>94</v>
      </c>
      <c r="K28" s="660" t="s">
        <v>46</v>
      </c>
      <c r="L28" s="661" t="s">
        <v>32</v>
      </c>
      <c r="M28" s="663" t="s">
        <v>94</v>
      </c>
    </row>
    <row r="29" spans="1:14" ht="16" thickBot="1" x14ac:dyDescent="0.4">
      <c r="A29" s="664" t="s">
        <v>25</v>
      </c>
      <c r="B29" s="665">
        <v>17342.022000000001</v>
      </c>
      <c r="C29" s="666">
        <v>70574.119000000006</v>
      </c>
      <c r="D29" s="670" t="s">
        <v>25</v>
      </c>
      <c r="E29" s="665">
        <v>8258.0159999999996</v>
      </c>
      <c r="F29" s="668">
        <v>29680.972000000002</v>
      </c>
      <c r="G29" s="659"/>
      <c r="H29" s="664" t="s">
        <v>25</v>
      </c>
      <c r="I29" s="665">
        <v>19413.214</v>
      </c>
      <c r="J29" s="666">
        <v>67989.986000000004</v>
      </c>
      <c r="K29" s="670" t="s">
        <v>25</v>
      </c>
      <c r="L29" s="665">
        <v>23678.155999999999</v>
      </c>
      <c r="M29" s="668">
        <v>78919.745999999999</v>
      </c>
    </row>
    <row r="30" spans="1:14" ht="15.5" x14ac:dyDescent="0.35">
      <c r="A30" s="671" t="s">
        <v>47</v>
      </c>
      <c r="B30" s="672">
        <v>7552.9279999999999</v>
      </c>
      <c r="C30" s="699">
        <v>26149.87</v>
      </c>
      <c r="D30" s="700" t="s">
        <v>47</v>
      </c>
      <c r="E30" s="701">
        <v>5039.78</v>
      </c>
      <c r="F30" s="676">
        <v>18930.545999999998</v>
      </c>
      <c r="G30" s="659"/>
      <c r="H30" s="677" t="s">
        <v>111</v>
      </c>
      <c r="I30" s="678">
        <v>10125.084000000001</v>
      </c>
      <c r="J30" s="679">
        <v>34346.923999999999</v>
      </c>
      <c r="K30" s="680" t="s">
        <v>111</v>
      </c>
      <c r="L30" s="681">
        <v>16039.81</v>
      </c>
      <c r="M30" s="682">
        <v>48098.605000000003</v>
      </c>
    </row>
    <row r="31" spans="1:14" ht="15.5" x14ac:dyDescent="0.35">
      <c r="A31" s="677" t="s">
        <v>260</v>
      </c>
      <c r="B31" s="678">
        <v>6146.5050000000001</v>
      </c>
      <c r="C31" s="702">
        <v>30899.215</v>
      </c>
      <c r="D31" s="703" t="s">
        <v>152</v>
      </c>
      <c r="E31" s="704">
        <v>2549.0259999999998</v>
      </c>
      <c r="F31" s="682">
        <v>9080.4120000000003</v>
      </c>
      <c r="G31" s="659"/>
      <c r="H31" s="677" t="s">
        <v>47</v>
      </c>
      <c r="I31" s="678">
        <v>2740.0210000000002</v>
      </c>
      <c r="J31" s="679">
        <v>10132.749</v>
      </c>
      <c r="K31" s="680" t="s">
        <v>115</v>
      </c>
      <c r="L31" s="681">
        <v>4199.21</v>
      </c>
      <c r="M31" s="682">
        <v>19677.999</v>
      </c>
    </row>
    <row r="32" spans="1:14" ht="15.5" x14ac:dyDescent="0.35">
      <c r="A32" s="677" t="s">
        <v>152</v>
      </c>
      <c r="B32" s="678">
        <v>2319.4540000000002</v>
      </c>
      <c r="C32" s="702">
        <v>8408.4500000000007</v>
      </c>
      <c r="D32" s="703" t="s">
        <v>50</v>
      </c>
      <c r="E32" s="704">
        <v>250.304</v>
      </c>
      <c r="F32" s="682">
        <v>290.45800000000003</v>
      </c>
      <c r="G32" s="659"/>
      <c r="H32" s="677" t="s">
        <v>48</v>
      </c>
      <c r="I32" s="678">
        <v>2356.982</v>
      </c>
      <c r="J32" s="679">
        <v>10507.177</v>
      </c>
      <c r="K32" s="680" t="s">
        <v>47</v>
      </c>
      <c r="L32" s="681">
        <v>1524.0609999999999</v>
      </c>
      <c r="M32" s="682">
        <v>3962.3409999999999</v>
      </c>
    </row>
    <row r="33" spans="1:13" ht="15.5" x14ac:dyDescent="0.35">
      <c r="A33" s="677" t="s">
        <v>150</v>
      </c>
      <c r="B33" s="678">
        <v>911.75400000000002</v>
      </c>
      <c r="C33" s="702">
        <v>4534.1450000000004</v>
      </c>
      <c r="D33" s="703" t="s">
        <v>248</v>
      </c>
      <c r="E33" s="704">
        <v>144.28299999999999</v>
      </c>
      <c r="F33" s="682">
        <v>570.29</v>
      </c>
      <c r="G33" s="659"/>
      <c r="H33" s="677" t="s">
        <v>113</v>
      </c>
      <c r="I33" s="678">
        <v>1238.1500000000001</v>
      </c>
      <c r="J33" s="679">
        <v>3105.4940000000001</v>
      </c>
      <c r="K33" s="680" t="s">
        <v>48</v>
      </c>
      <c r="L33" s="681">
        <v>985.91700000000003</v>
      </c>
      <c r="M33" s="682">
        <v>3887.2170000000001</v>
      </c>
    </row>
    <row r="34" spans="1:13" ht="15.5" x14ac:dyDescent="0.35">
      <c r="A34" s="677" t="s">
        <v>272</v>
      </c>
      <c r="B34" s="678">
        <v>91.512</v>
      </c>
      <c r="C34" s="702">
        <v>86.661000000000001</v>
      </c>
      <c r="D34" s="703" t="s">
        <v>169</v>
      </c>
      <c r="E34" s="704">
        <v>86.459000000000003</v>
      </c>
      <c r="F34" s="682">
        <v>335.38200000000001</v>
      </c>
      <c r="G34" s="659"/>
      <c r="H34" s="677" t="s">
        <v>53</v>
      </c>
      <c r="I34" s="678">
        <v>1210.838</v>
      </c>
      <c r="J34" s="679">
        <v>3157.58</v>
      </c>
      <c r="K34" s="680" t="s">
        <v>110</v>
      </c>
      <c r="L34" s="681">
        <v>836.37400000000002</v>
      </c>
      <c r="M34" s="682">
        <v>3029.9969999999998</v>
      </c>
    </row>
    <row r="35" spans="1:13" ht="15.5" x14ac:dyDescent="0.35">
      <c r="A35" s="677" t="s">
        <v>170</v>
      </c>
      <c r="B35" s="678">
        <v>69.963999999999999</v>
      </c>
      <c r="C35" s="702">
        <v>50.792999999999999</v>
      </c>
      <c r="D35" s="703" t="s">
        <v>48</v>
      </c>
      <c r="E35" s="704">
        <v>85.82</v>
      </c>
      <c r="F35" s="682">
        <v>328.02199999999999</v>
      </c>
      <c r="G35" s="659"/>
      <c r="H35" s="677" t="s">
        <v>110</v>
      </c>
      <c r="I35" s="678">
        <v>682.65700000000004</v>
      </c>
      <c r="J35" s="679">
        <v>2512.7890000000002</v>
      </c>
      <c r="K35" s="680" t="s">
        <v>50</v>
      </c>
      <c r="L35" s="681">
        <v>51.084000000000003</v>
      </c>
      <c r="M35" s="682">
        <v>154.12</v>
      </c>
    </row>
    <row r="36" spans="1:13" ht="15.5" x14ac:dyDescent="0.35">
      <c r="A36" s="677" t="s">
        <v>111</v>
      </c>
      <c r="B36" s="678">
        <v>49.115000000000002</v>
      </c>
      <c r="C36" s="702">
        <v>102.441</v>
      </c>
      <c r="D36" s="703" t="s">
        <v>170</v>
      </c>
      <c r="E36" s="704">
        <v>16.843</v>
      </c>
      <c r="F36" s="682">
        <v>15.872</v>
      </c>
      <c r="G36" s="659"/>
      <c r="H36" s="677" t="s">
        <v>117</v>
      </c>
      <c r="I36" s="678">
        <v>666.63499999999999</v>
      </c>
      <c r="J36" s="679">
        <v>3150</v>
      </c>
      <c r="K36" s="680" t="s">
        <v>152</v>
      </c>
      <c r="L36" s="681">
        <v>30.399000000000001</v>
      </c>
      <c r="M36" s="682">
        <v>100</v>
      </c>
    </row>
    <row r="37" spans="1:13" ht="15.5" x14ac:dyDescent="0.35">
      <c r="A37" s="677" t="s">
        <v>109</v>
      </c>
      <c r="B37" s="678">
        <v>46.72</v>
      </c>
      <c r="C37" s="702">
        <v>97.93</v>
      </c>
      <c r="D37" s="703" t="s">
        <v>275</v>
      </c>
      <c r="E37" s="704">
        <v>15.39</v>
      </c>
      <c r="F37" s="682">
        <v>0.34</v>
      </c>
      <c r="G37" s="659"/>
      <c r="H37" s="677" t="s">
        <v>50</v>
      </c>
      <c r="I37" s="678">
        <v>342.73599999999999</v>
      </c>
      <c r="J37" s="679">
        <v>1034.3</v>
      </c>
      <c r="K37" s="680" t="s">
        <v>53</v>
      </c>
      <c r="L37" s="681">
        <v>5.4359999999999999</v>
      </c>
      <c r="M37" s="682">
        <v>3.625</v>
      </c>
    </row>
    <row r="38" spans="1:13" ht="15.5" x14ac:dyDescent="0.35">
      <c r="A38" s="705" t="s">
        <v>253</v>
      </c>
      <c r="B38" s="706">
        <v>43.831000000000003</v>
      </c>
      <c r="C38" s="707">
        <v>82.495000000000005</v>
      </c>
      <c r="D38" s="708" t="s">
        <v>273</v>
      </c>
      <c r="E38" s="709">
        <v>11.337999999999999</v>
      </c>
      <c r="F38" s="710">
        <v>23</v>
      </c>
      <c r="G38" s="659"/>
      <c r="H38" s="705" t="s">
        <v>112</v>
      </c>
      <c r="I38" s="706">
        <v>27.183</v>
      </c>
      <c r="J38" s="711">
        <v>9.2579999999999991</v>
      </c>
      <c r="K38" s="712" t="s">
        <v>270</v>
      </c>
      <c r="L38" s="713">
        <v>5.4249999999999998</v>
      </c>
      <c r="M38" s="710">
        <v>5.19</v>
      </c>
    </row>
    <row r="39" spans="1:13" ht="16" thickBot="1" x14ac:dyDescent="0.4">
      <c r="A39" s="683" t="s">
        <v>112</v>
      </c>
      <c r="B39" s="684">
        <v>37.064</v>
      </c>
      <c r="C39" s="714">
        <v>77.665000000000006</v>
      </c>
      <c r="D39" s="715" t="s">
        <v>274</v>
      </c>
      <c r="E39" s="716">
        <v>10.981999999999999</v>
      </c>
      <c r="F39" s="688">
        <v>27.05</v>
      </c>
      <c r="G39" s="659"/>
      <c r="H39" s="683" t="s">
        <v>270</v>
      </c>
      <c r="I39" s="684">
        <v>14.403</v>
      </c>
      <c r="J39" s="685">
        <v>13.57</v>
      </c>
      <c r="K39" s="686"/>
      <c r="L39" s="687"/>
      <c r="M39" s="688"/>
    </row>
    <row r="40" spans="1:13" ht="15.5" x14ac:dyDescent="0.35">
      <c r="A40" s="689" t="s">
        <v>52</v>
      </c>
      <c r="B40" s="693"/>
      <c r="C40" s="693"/>
      <c r="D40" s="693"/>
      <c r="E40" s="693"/>
      <c r="F40" s="693"/>
      <c r="G40" s="659"/>
      <c r="H40" s="689" t="s">
        <v>52</v>
      </c>
      <c r="I40" s="717"/>
      <c r="J40" s="717"/>
      <c r="K40" s="717"/>
      <c r="L40" s="717"/>
      <c r="M40" s="717"/>
    </row>
    <row r="41" spans="1:13" ht="19.5" customHeight="1" x14ac:dyDescent="0.35">
      <c r="A41" s="717"/>
      <c r="B41" s="717"/>
      <c r="C41" s="717"/>
      <c r="D41" s="717"/>
      <c r="E41" s="717"/>
      <c r="F41" s="717"/>
      <c r="G41" s="659"/>
      <c r="H41" s="717"/>
      <c r="I41" s="717"/>
      <c r="J41" s="717"/>
      <c r="K41" s="717"/>
      <c r="L41" s="717"/>
      <c r="M41" s="717"/>
    </row>
    <row r="42" spans="1:13" ht="15.5" x14ac:dyDescent="0.35">
      <c r="A42" s="659"/>
      <c r="B42" s="659"/>
      <c r="C42" s="659"/>
      <c r="D42" s="659"/>
      <c r="E42" s="659"/>
      <c r="F42" s="659"/>
      <c r="G42" s="659"/>
      <c r="H42" s="659"/>
      <c r="I42" s="659"/>
      <c r="J42" s="659"/>
      <c r="K42" s="659"/>
      <c r="L42" s="659"/>
      <c r="M42" s="659"/>
    </row>
    <row r="43" spans="1:13" ht="15.5" x14ac:dyDescent="0.35">
      <c r="A43" s="695" t="s">
        <v>56</v>
      </c>
      <c r="B43" s="695"/>
      <c r="C43" s="695"/>
      <c r="D43" s="695"/>
      <c r="E43" s="695"/>
      <c r="F43" s="659"/>
      <c r="G43" s="659"/>
      <c r="H43" s="695" t="s">
        <v>57</v>
      </c>
      <c r="I43" s="695"/>
      <c r="J43" s="695"/>
      <c r="K43" s="695"/>
      <c r="L43" s="695"/>
      <c r="M43" s="659"/>
    </row>
    <row r="44" spans="1:13" s="24" customFormat="1" ht="16" thickBot="1" x14ac:dyDescent="0.4">
      <c r="A44" s="659" t="s">
        <v>61</v>
      </c>
      <c r="B44" s="695"/>
      <c r="C44" s="695"/>
      <c r="D44" s="695"/>
      <c r="E44" s="695"/>
      <c r="F44" s="659"/>
      <c r="G44" s="659"/>
      <c r="H44" s="659" t="s">
        <v>61</v>
      </c>
      <c r="I44" s="695"/>
      <c r="J44" s="695"/>
      <c r="K44" s="695"/>
      <c r="L44" s="695"/>
      <c r="M44" s="659"/>
    </row>
    <row r="45" spans="1:13" s="24" customFormat="1" ht="16" thickBot="1" x14ac:dyDescent="0.4">
      <c r="A45" s="696" t="s">
        <v>44</v>
      </c>
      <c r="B45" s="697"/>
      <c r="C45" s="697"/>
      <c r="D45" s="697"/>
      <c r="E45" s="697"/>
      <c r="F45" s="698"/>
      <c r="G45" s="659"/>
      <c r="H45" s="696" t="s">
        <v>45</v>
      </c>
      <c r="I45" s="697"/>
      <c r="J45" s="697"/>
      <c r="K45" s="697"/>
      <c r="L45" s="697"/>
      <c r="M45" s="698"/>
    </row>
    <row r="46" spans="1:13" s="24" customFormat="1" ht="16" thickBot="1" x14ac:dyDescent="0.4">
      <c r="A46" s="654" t="s">
        <v>278</v>
      </c>
      <c r="B46" s="655"/>
      <c r="C46" s="656"/>
      <c r="D46" s="657" t="s">
        <v>279</v>
      </c>
      <c r="E46" s="655"/>
      <c r="F46" s="658"/>
      <c r="G46" s="659"/>
      <c r="H46" s="654" t="s">
        <v>278</v>
      </c>
      <c r="I46" s="655"/>
      <c r="J46" s="656"/>
      <c r="K46" s="657" t="s">
        <v>279</v>
      </c>
      <c r="L46" s="655"/>
      <c r="M46" s="658"/>
    </row>
    <row r="47" spans="1:13" s="24" customFormat="1" ht="30.5" thickBot="1" x14ac:dyDescent="0.4">
      <c r="A47" s="718" t="s">
        <v>46</v>
      </c>
      <c r="B47" s="661" t="s">
        <v>32</v>
      </c>
      <c r="C47" s="719" t="s">
        <v>94</v>
      </c>
      <c r="D47" s="720" t="s">
        <v>46</v>
      </c>
      <c r="E47" s="721" t="s">
        <v>32</v>
      </c>
      <c r="F47" s="663" t="s">
        <v>94</v>
      </c>
      <c r="G47" s="669"/>
      <c r="H47" s="660" t="s">
        <v>46</v>
      </c>
      <c r="I47" s="661" t="s">
        <v>32</v>
      </c>
      <c r="J47" s="663" t="s">
        <v>94</v>
      </c>
      <c r="K47" s="660" t="s">
        <v>46</v>
      </c>
      <c r="L47" s="661" t="s">
        <v>32</v>
      </c>
      <c r="M47" s="663" t="s">
        <v>94</v>
      </c>
    </row>
    <row r="48" spans="1:13" s="24" customFormat="1" ht="16" thickBot="1" x14ac:dyDescent="0.4">
      <c r="A48" s="664" t="s">
        <v>25</v>
      </c>
      <c r="B48" s="665">
        <v>271107.59499999997</v>
      </c>
      <c r="C48" s="668">
        <v>948983.51500000001</v>
      </c>
      <c r="D48" s="722" t="s">
        <v>25</v>
      </c>
      <c r="E48" s="723">
        <v>394893.42099999997</v>
      </c>
      <c r="F48" s="668">
        <v>1260943.9410000001</v>
      </c>
      <c r="G48" s="669"/>
      <c r="H48" s="667" t="s">
        <v>25</v>
      </c>
      <c r="I48" s="665">
        <v>126100.57399999999</v>
      </c>
      <c r="J48" s="668">
        <v>150074.40400000001</v>
      </c>
      <c r="K48" s="670" t="s">
        <v>25</v>
      </c>
      <c r="L48" s="665">
        <v>214316.23699999999</v>
      </c>
      <c r="M48" s="668">
        <v>569884.00600000005</v>
      </c>
    </row>
    <row r="49" spans="1:13" ht="15.5" x14ac:dyDescent="0.35">
      <c r="A49" s="671" t="s">
        <v>47</v>
      </c>
      <c r="B49" s="672">
        <v>160078.446</v>
      </c>
      <c r="C49" s="699">
        <v>568341.64399999997</v>
      </c>
      <c r="D49" s="700" t="s">
        <v>47</v>
      </c>
      <c r="E49" s="701">
        <v>182511.503</v>
      </c>
      <c r="F49" s="676">
        <v>563559.75600000005</v>
      </c>
      <c r="G49" s="669"/>
      <c r="H49" s="671" t="s">
        <v>53</v>
      </c>
      <c r="I49" s="672">
        <v>49965.779000000002</v>
      </c>
      <c r="J49" s="699">
        <v>15072.78</v>
      </c>
      <c r="K49" s="674" t="s">
        <v>115</v>
      </c>
      <c r="L49" s="675">
        <v>114837.784</v>
      </c>
      <c r="M49" s="676">
        <v>532688.84499999997</v>
      </c>
    </row>
    <row r="50" spans="1:13" ht="15.5" x14ac:dyDescent="0.35">
      <c r="A50" s="677" t="s">
        <v>152</v>
      </c>
      <c r="B50" s="678">
        <v>38672.243999999999</v>
      </c>
      <c r="C50" s="702">
        <v>133783.571</v>
      </c>
      <c r="D50" s="703" t="s">
        <v>152</v>
      </c>
      <c r="E50" s="704">
        <v>60205.091</v>
      </c>
      <c r="F50" s="682">
        <v>206261.88399999999</v>
      </c>
      <c r="G50" s="669"/>
      <c r="H50" s="677" t="s">
        <v>115</v>
      </c>
      <c r="I50" s="678">
        <v>28545.577000000001</v>
      </c>
      <c r="J50" s="702">
        <v>101140.451</v>
      </c>
      <c r="K50" s="680" t="s">
        <v>53</v>
      </c>
      <c r="L50" s="681">
        <v>51177.142999999996</v>
      </c>
      <c r="M50" s="682">
        <v>15275.065000000001</v>
      </c>
    </row>
    <row r="51" spans="1:13" ht="15.5" x14ac:dyDescent="0.35">
      <c r="A51" s="677" t="s">
        <v>113</v>
      </c>
      <c r="B51" s="678">
        <v>12097.121999999999</v>
      </c>
      <c r="C51" s="702">
        <v>38391.036</v>
      </c>
      <c r="D51" s="703" t="s">
        <v>113</v>
      </c>
      <c r="E51" s="704">
        <v>28187.845000000001</v>
      </c>
      <c r="F51" s="682">
        <v>94414.357999999993</v>
      </c>
      <c r="G51" s="669"/>
      <c r="H51" s="677" t="s">
        <v>112</v>
      </c>
      <c r="I51" s="678">
        <v>12655.931</v>
      </c>
      <c r="J51" s="702">
        <v>5093.7669999999998</v>
      </c>
      <c r="K51" s="680" t="s">
        <v>112</v>
      </c>
      <c r="L51" s="681">
        <v>11859.254000000001</v>
      </c>
      <c r="M51" s="682">
        <v>3034.3240000000001</v>
      </c>
    </row>
    <row r="52" spans="1:13" ht="15.5" x14ac:dyDescent="0.35">
      <c r="A52" s="677" t="s">
        <v>111</v>
      </c>
      <c r="B52" s="678">
        <v>11830.96</v>
      </c>
      <c r="C52" s="702">
        <v>44279.033000000003</v>
      </c>
      <c r="D52" s="703" t="s">
        <v>49</v>
      </c>
      <c r="E52" s="704">
        <v>17410.289000000001</v>
      </c>
      <c r="F52" s="682">
        <v>55288.222000000002</v>
      </c>
      <c r="G52" s="669"/>
      <c r="H52" s="677" t="s">
        <v>116</v>
      </c>
      <c r="I52" s="678">
        <v>9368.3549999999996</v>
      </c>
      <c r="J52" s="702">
        <v>4535.674</v>
      </c>
      <c r="K52" s="680" t="s">
        <v>47</v>
      </c>
      <c r="L52" s="681">
        <v>9114.7849999999999</v>
      </c>
      <c r="M52" s="682">
        <v>2836.8150000000001</v>
      </c>
    </row>
    <row r="53" spans="1:13" ht="15.5" x14ac:dyDescent="0.35">
      <c r="A53" s="677" t="s">
        <v>53</v>
      </c>
      <c r="B53" s="678">
        <v>10681.761</v>
      </c>
      <c r="C53" s="702">
        <v>36620.082000000002</v>
      </c>
      <c r="D53" s="703" t="s">
        <v>169</v>
      </c>
      <c r="E53" s="704">
        <v>15815.839</v>
      </c>
      <c r="F53" s="682">
        <v>54955.114999999998</v>
      </c>
      <c r="G53" s="669"/>
      <c r="H53" s="677" t="s">
        <v>48</v>
      </c>
      <c r="I53" s="678">
        <v>8465.4830000000002</v>
      </c>
      <c r="J53" s="702">
        <v>13089.418</v>
      </c>
      <c r="K53" s="680" t="s">
        <v>116</v>
      </c>
      <c r="L53" s="681">
        <v>8858.1820000000007</v>
      </c>
      <c r="M53" s="682">
        <v>2149.4969999999998</v>
      </c>
    </row>
    <row r="54" spans="1:13" ht="15.5" x14ac:dyDescent="0.35">
      <c r="A54" s="677" t="s">
        <v>108</v>
      </c>
      <c r="B54" s="678">
        <v>8527.0030000000006</v>
      </c>
      <c r="C54" s="702">
        <v>34429.612000000001</v>
      </c>
      <c r="D54" s="703" t="s">
        <v>53</v>
      </c>
      <c r="E54" s="704">
        <v>14163.915999999999</v>
      </c>
      <c r="F54" s="682">
        <v>50075.817000000003</v>
      </c>
      <c r="G54" s="669"/>
      <c r="H54" s="677" t="s">
        <v>47</v>
      </c>
      <c r="I54" s="678">
        <v>5914.8919999999998</v>
      </c>
      <c r="J54" s="702">
        <v>2095.1579999999999</v>
      </c>
      <c r="K54" s="680" t="s">
        <v>48</v>
      </c>
      <c r="L54" s="681">
        <v>5308.7479999999996</v>
      </c>
      <c r="M54" s="682">
        <v>5562.0469999999996</v>
      </c>
    </row>
    <row r="55" spans="1:13" ht="15.5" x14ac:dyDescent="0.35">
      <c r="A55" s="677" t="s">
        <v>117</v>
      </c>
      <c r="B55" s="678">
        <v>7432.7039999999997</v>
      </c>
      <c r="C55" s="702">
        <v>27773.344000000001</v>
      </c>
      <c r="D55" s="703" t="s">
        <v>48</v>
      </c>
      <c r="E55" s="704">
        <v>11640.052</v>
      </c>
      <c r="F55" s="682">
        <v>38702.627</v>
      </c>
      <c r="G55" s="669"/>
      <c r="H55" s="677" t="s">
        <v>51</v>
      </c>
      <c r="I55" s="678">
        <v>4595.2240000000002</v>
      </c>
      <c r="J55" s="702">
        <v>1776.0889999999999</v>
      </c>
      <c r="K55" s="680" t="s">
        <v>51</v>
      </c>
      <c r="L55" s="681">
        <v>4772.2129999999997</v>
      </c>
      <c r="M55" s="682">
        <v>1351.297</v>
      </c>
    </row>
    <row r="56" spans="1:13" ht="15.5" x14ac:dyDescent="0.35">
      <c r="A56" s="677" t="s">
        <v>110</v>
      </c>
      <c r="B56" s="678">
        <v>5457.0230000000001</v>
      </c>
      <c r="C56" s="702">
        <v>19560.760999999999</v>
      </c>
      <c r="D56" s="703" t="s">
        <v>110</v>
      </c>
      <c r="E56" s="704">
        <v>11499.578</v>
      </c>
      <c r="F56" s="682">
        <v>34627.574999999997</v>
      </c>
      <c r="G56" s="669"/>
      <c r="H56" s="677" t="s">
        <v>110</v>
      </c>
      <c r="I56" s="678">
        <v>1569.6469999999999</v>
      </c>
      <c r="J56" s="702">
        <v>2639.8719999999998</v>
      </c>
      <c r="K56" s="680" t="s">
        <v>114</v>
      </c>
      <c r="L56" s="681">
        <v>2235.8580000000002</v>
      </c>
      <c r="M56" s="682">
        <v>675.11</v>
      </c>
    </row>
    <row r="57" spans="1:13" ht="15.5" x14ac:dyDescent="0.35">
      <c r="A57" s="677" t="s">
        <v>92</v>
      </c>
      <c r="B57" s="678">
        <v>4740.0060000000003</v>
      </c>
      <c r="C57" s="702">
        <v>18406.733</v>
      </c>
      <c r="D57" s="703" t="s">
        <v>109</v>
      </c>
      <c r="E57" s="704">
        <v>10706.251</v>
      </c>
      <c r="F57" s="682">
        <v>37729.040000000001</v>
      </c>
      <c r="G57" s="669"/>
      <c r="H57" s="677" t="s">
        <v>114</v>
      </c>
      <c r="I57" s="678">
        <v>1227.998</v>
      </c>
      <c r="J57" s="702">
        <v>651.65700000000004</v>
      </c>
      <c r="K57" s="680" t="s">
        <v>208</v>
      </c>
      <c r="L57" s="681">
        <v>2032.88</v>
      </c>
      <c r="M57" s="682">
        <v>2781.96</v>
      </c>
    </row>
    <row r="58" spans="1:13" ht="15.5" x14ac:dyDescent="0.35">
      <c r="A58" s="677" t="s">
        <v>50</v>
      </c>
      <c r="B58" s="678">
        <v>3755.2289999999998</v>
      </c>
      <c r="C58" s="702">
        <v>12572.468999999999</v>
      </c>
      <c r="D58" s="703" t="s">
        <v>50</v>
      </c>
      <c r="E58" s="704">
        <v>8012.8019999999997</v>
      </c>
      <c r="F58" s="682">
        <v>27752.913</v>
      </c>
      <c r="G58" s="669"/>
      <c r="H58" s="677" t="s">
        <v>49</v>
      </c>
      <c r="I58" s="678">
        <v>1134.9739999999999</v>
      </c>
      <c r="J58" s="702">
        <v>349.71800000000002</v>
      </c>
      <c r="K58" s="680" t="s">
        <v>110</v>
      </c>
      <c r="L58" s="681">
        <v>1833.8340000000001</v>
      </c>
      <c r="M58" s="682">
        <v>1005.51</v>
      </c>
    </row>
    <row r="59" spans="1:13" ht="15.5" x14ac:dyDescent="0.35">
      <c r="A59" s="705" t="s">
        <v>169</v>
      </c>
      <c r="B59" s="706">
        <v>1441.27</v>
      </c>
      <c r="C59" s="707">
        <v>3496.1770000000001</v>
      </c>
      <c r="D59" s="708" t="s">
        <v>51</v>
      </c>
      <c r="E59" s="709">
        <v>7272.0159999999996</v>
      </c>
      <c r="F59" s="710">
        <v>17933.478999999999</v>
      </c>
      <c r="G59" s="669"/>
      <c r="H59" s="677" t="s">
        <v>208</v>
      </c>
      <c r="I59" s="678">
        <v>876.94500000000005</v>
      </c>
      <c r="J59" s="702">
        <v>1333.02</v>
      </c>
      <c r="K59" s="680" t="s">
        <v>49</v>
      </c>
      <c r="L59" s="681">
        <v>596.67399999999998</v>
      </c>
      <c r="M59" s="682">
        <v>132.001</v>
      </c>
    </row>
    <row r="60" spans="1:13" ht="16" thickBot="1" x14ac:dyDescent="0.4">
      <c r="A60" s="683" t="s">
        <v>48</v>
      </c>
      <c r="B60" s="684">
        <v>1367.386</v>
      </c>
      <c r="C60" s="714">
        <v>5132.5190000000002</v>
      </c>
      <c r="D60" s="715" t="s">
        <v>108</v>
      </c>
      <c r="E60" s="716">
        <v>5977.223</v>
      </c>
      <c r="F60" s="688">
        <v>21704.338</v>
      </c>
      <c r="G60" s="717"/>
      <c r="H60" s="724" t="s">
        <v>273</v>
      </c>
      <c r="I60" s="725">
        <v>589.93600000000004</v>
      </c>
      <c r="J60" s="726">
        <v>139.31200000000001</v>
      </c>
      <c r="K60" s="727" t="s">
        <v>254</v>
      </c>
      <c r="L60" s="728">
        <v>514.81299999999999</v>
      </c>
      <c r="M60" s="729">
        <v>124.958</v>
      </c>
    </row>
    <row r="61" spans="1:13" ht="15.5" x14ac:dyDescent="0.35">
      <c r="A61" s="689" t="s">
        <v>52</v>
      </c>
      <c r="B61" s="717"/>
      <c r="C61" s="717"/>
      <c r="D61" s="717"/>
      <c r="E61" s="717"/>
      <c r="F61" s="717"/>
      <c r="G61" s="659"/>
      <c r="H61" s="689" t="s">
        <v>52</v>
      </c>
      <c r="I61" s="717"/>
      <c r="J61" s="717"/>
      <c r="K61" s="717"/>
      <c r="L61" s="717"/>
      <c r="M61" s="717"/>
    </row>
    <row r="62" spans="1:13" ht="15.5" x14ac:dyDescent="0.35">
      <c r="A62" s="691"/>
      <c r="B62" s="690"/>
      <c r="C62" s="690"/>
      <c r="D62" s="691"/>
      <c r="E62" s="692"/>
      <c r="F62" s="692"/>
      <c r="G62" s="659"/>
      <c r="H62" s="659"/>
      <c r="I62" s="730"/>
      <c r="J62" s="730"/>
      <c r="K62" s="691"/>
      <c r="L62" s="692"/>
      <c r="M62" s="692"/>
    </row>
    <row r="63" spans="1:13" ht="15.5" x14ac:dyDescent="0.35">
      <c r="A63" s="659"/>
      <c r="B63" s="659"/>
      <c r="C63" s="659"/>
      <c r="D63" s="659"/>
      <c r="E63" s="659"/>
      <c r="F63" s="659"/>
      <c r="G63" s="659"/>
      <c r="H63" s="659"/>
      <c r="I63" s="659"/>
      <c r="J63" s="659"/>
      <c r="K63" s="659"/>
      <c r="L63" s="659"/>
      <c r="M63" s="659"/>
    </row>
    <row r="64" spans="1:13" ht="15.5" x14ac:dyDescent="0.35">
      <c r="A64" s="695" t="s">
        <v>58</v>
      </c>
      <c r="B64" s="695"/>
      <c r="C64" s="695"/>
      <c r="D64" s="695"/>
      <c r="E64" s="695"/>
      <c r="F64" s="659"/>
      <c r="G64" s="659"/>
      <c r="H64" s="695" t="s">
        <v>59</v>
      </c>
      <c r="I64" s="695"/>
      <c r="J64" s="695"/>
      <c r="K64" s="695"/>
      <c r="L64" s="695"/>
      <c r="M64" s="659"/>
    </row>
    <row r="65" spans="1:13" ht="16" thickBot="1" x14ac:dyDescent="0.4">
      <c r="A65" s="659" t="s">
        <v>61</v>
      </c>
      <c r="B65" s="695"/>
      <c r="C65" s="695"/>
      <c r="D65" s="695"/>
      <c r="E65" s="695"/>
      <c r="F65" s="659"/>
      <c r="G65" s="659"/>
      <c r="H65" s="659" t="s">
        <v>61</v>
      </c>
      <c r="I65" s="695"/>
      <c r="J65" s="695"/>
      <c r="K65" s="695"/>
      <c r="L65" s="695"/>
      <c r="M65" s="659"/>
    </row>
    <row r="66" spans="1:13" ht="16" thickBot="1" x14ac:dyDescent="0.4">
      <c r="A66" s="696" t="s">
        <v>44</v>
      </c>
      <c r="B66" s="697"/>
      <c r="C66" s="697"/>
      <c r="D66" s="697"/>
      <c r="E66" s="697"/>
      <c r="F66" s="698"/>
      <c r="G66" s="659"/>
      <c r="H66" s="696" t="s">
        <v>45</v>
      </c>
      <c r="I66" s="697"/>
      <c r="J66" s="697"/>
      <c r="K66" s="697"/>
      <c r="L66" s="697"/>
      <c r="M66" s="698"/>
    </row>
    <row r="67" spans="1:13" ht="16" thickBot="1" x14ac:dyDescent="0.4">
      <c r="A67" s="654" t="s">
        <v>278</v>
      </c>
      <c r="B67" s="655"/>
      <c r="C67" s="656"/>
      <c r="D67" s="657" t="s">
        <v>279</v>
      </c>
      <c r="E67" s="655"/>
      <c r="F67" s="658"/>
      <c r="G67" s="659"/>
      <c r="H67" s="654" t="s">
        <v>278</v>
      </c>
      <c r="I67" s="655"/>
      <c r="J67" s="656"/>
      <c r="K67" s="657" t="s">
        <v>279</v>
      </c>
      <c r="L67" s="655"/>
      <c r="M67" s="658"/>
    </row>
    <row r="68" spans="1:13" ht="30.5" thickBot="1" x14ac:dyDescent="0.4">
      <c r="A68" s="660" t="s">
        <v>46</v>
      </c>
      <c r="B68" s="661" t="s">
        <v>32</v>
      </c>
      <c r="C68" s="662" t="s">
        <v>94</v>
      </c>
      <c r="D68" s="660" t="s">
        <v>46</v>
      </c>
      <c r="E68" s="661" t="s">
        <v>32</v>
      </c>
      <c r="F68" s="663" t="s">
        <v>94</v>
      </c>
      <c r="G68" s="731"/>
      <c r="H68" s="660" t="s">
        <v>46</v>
      </c>
      <c r="I68" s="661" t="s">
        <v>32</v>
      </c>
      <c r="J68" s="662" t="s">
        <v>94</v>
      </c>
      <c r="K68" s="660" t="s">
        <v>46</v>
      </c>
      <c r="L68" s="661" t="s">
        <v>32</v>
      </c>
      <c r="M68" s="663" t="s">
        <v>94</v>
      </c>
    </row>
    <row r="69" spans="1:13" ht="16" thickBot="1" x14ac:dyDescent="0.4">
      <c r="A69" s="664" t="s">
        <v>25</v>
      </c>
      <c r="B69" s="665">
        <v>11734.168</v>
      </c>
      <c r="C69" s="666">
        <v>25872.043000000001</v>
      </c>
      <c r="D69" s="670" t="s">
        <v>25</v>
      </c>
      <c r="E69" s="665">
        <v>14767.444</v>
      </c>
      <c r="F69" s="668">
        <v>27923.127</v>
      </c>
      <c r="G69" s="731"/>
      <c r="H69" s="732" t="s">
        <v>25</v>
      </c>
      <c r="I69" s="665">
        <v>12249.468999999999</v>
      </c>
      <c r="J69" s="666">
        <v>21440.319</v>
      </c>
      <c r="K69" s="670" t="s">
        <v>25</v>
      </c>
      <c r="L69" s="665">
        <v>14547.178</v>
      </c>
      <c r="M69" s="668">
        <v>24235.071</v>
      </c>
    </row>
    <row r="70" spans="1:13" ht="15.5" x14ac:dyDescent="0.35">
      <c r="A70" s="671" t="s">
        <v>47</v>
      </c>
      <c r="B70" s="672">
        <v>2607.0729999999999</v>
      </c>
      <c r="C70" s="673">
        <v>6799.3119999999999</v>
      </c>
      <c r="D70" s="674" t="s">
        <v>47</v>
      </c>
      <c r="E70" s="675">
        <v>3337.12</v>
      </c>
      <c r="F70" s="676">
        <v>6851.6019999999999</v>
      </c>
      <c r="G70" s="731"/>
      <c r="H70" s="733" t="s">
        <v>47</v>
      </c>
      <c r="I70" s="672">
        <v>5428.9</v>
      </c>
      <c r="J70" s="673">
        <v>10190.203</v>
      </c>
      <c r="K70" s="674" t="s">
        <v>47</v>
      </c>
      <c r="L70" s="675">
        <v>5464.4989999999998</v>
      </c>
      <c r="M70" s="676">
        <v>8267.4760000000006</v>
      </c>
    </row>
    <row r="71" spans="1:13" ht="15.5" x14ac:dyDescent="0.35">
      <c r="A71" s="677" t="s">
        <v>50</v>
      </c>
      <c r="B71" s="678">
        <v>2508.69</v>
      </c>
      <c r="C71" s="679">
        <v>6365.0730000000003</v>
      </c>
      <c r="D71" s="680" t="s">
        <v>50</v>
      </c>
      <c r="E71" s="681">
        <v>3176.029</v>
      </c>
      <c r="F71" s="682">
        <v>6648.9830000000002</v>
      </c>
      <c r="G71" s="731"/>
      <c r="H71" s="734" t="s">
        <v>110</v>
      </c>
      <c r="I71" s="678">
        <v>2395.145</v>
      </c>
      <c r="J71" s="679">
        <v>4535.1949999999997</v>
      </c>
      <c r="K71" s="680" t="s">
        <v>115</v>
      </c>
      <c r="L71" s="681">
        <v>2796.2049999999999</v>
      </c>
      <c r="M71" s="682">
        <v>8325.6949999999997</v>
      </c>
    </row>
    <row r="72" spans="1:13" ht="15.5" x14ac:dyDescent="0.35">
      <c r="A72" s="677" t="s">
        <v>113</v>
      </c>
      <c r="B72" s="678">
        <v>2299.2570000000001</v>
      </c>
      <c r="C72" s="679">
        <v>4751.7619999999997</v>
      </c>
      <c r="D72" s="680" t="s">
        <v>113</v>
      </c>
      <c r="E72" s="681">
        <v>3141.893</v>
      </c>
      <c r="F72" s="682">
        <v>5568.6310000000003</v>
      </c>
      <c r="G72" s="731"/>
      <c r="H72" s="734" t="s">
        <v>109</v>
      </c>
      <c r="I72" s="678">
        <v>2013.547</v>
      </c>
      <c r="J72" s="679">
        <v>2975.5720000000001</v>
      </c>
      <c r="K72" s="680" t="s">
        <v>109</v>
      </c>
      <c r="L72" s="681">
        <v>2597.4450000000002</v>
      </c>
      <c r="M72" s="682">
        <v>3023.5590000000002</v>
      </c>
    </row>
    <row r="73" spans="1:13" ht="15.5" x14ac:dyDescent="0.35">
      <c r="A73" s="677" t="s">
        <v>152</v>
      </c>
      <c r="B73" s="678">
        <v>2186.8150000000001</v>
      </c>
      <c r="C73" s="679">
        <v>4216.3879999999999</v>
      </c>
      <c r="D73" s="680" t="s">
        <v>152</v>
      </c>
      <c r="E73" s="681">
        <v>2202.2429999999999</v>
      </c>
      <c r="F73" s="682">
        <v>3663.6350000000002</v>
      </c>
      <c r="G73" s="731"/>
      <c r="H73" s="734" t="s">
        <v>53</v>
      </c>
      <c r="I73" s="678">
        <v>671.71699999999998</v>
      </c>
      <c r="J73" s="679">
        <v>1049.7139999999999</v>
      </c>
      <c r="K73" s="680" t="s">
        <v>53</v>
      </c>
      <c r="L73" s="681">
        <v>1181.6600000000001</v>
      </c>
      <c r="M73" s="682">
        <v>1475.3789999999999</v>
      </c>
    </row>
    <row r="74" spans="1:13" ht="15.5" x14ac:dyDescent="0.35">
      <c r="A74" s="677" t="s">
        <v>187</v>
      </c>
      <c r="B74" s="678">
        <v>521.452</v>
      </c>
      <c r="C74" s="679">
        <v>949.88800000000003</v>
      </c>
      <c r="D74" s="680" t="s">
        <v>110</v>
      </c>
      <c r="E74" s="681">
        <v>501.15199999999999</v>
      </c>
      <c r="F74" s="682">
        <v>1016.9450000000001</v>
      </c>
      <c r="G74" s="731"/>
      <c r="H74" s="734" t="s">
        <v>49</v>
      </c>
      <c r="I74" s="678">
        <v>516.83199999999999</v>
      </c>
      <c r="J74" s="679">
        <v>592.20000000000005</v>
      </c>
      <c r="K74" s="680" t="s">
        <v>186</v>
      </c>
      <c r="L74" s="681">
        <v>772.13499999999999</v>
      </c>
      <c r="M74" s="682">
        <v>753.20699999999999</v>
      </c>
    </row>
    <row r="75" spans="1:13" ht="15.5" x14ac:dyDescent="0.35">
      <c r="A75" s="677" t="s">
        <v>111</v>
      </c>
      <c r="B75" s="678">
        <v>473.315</v>
      </c>
      <c r="C75" s="679">
        <v>832.47799999999995</v>
      </c>
      <c r="D75" s="680" t="s">
        <v>187</v>
      </c>
      <c r="E75" s="681">
        <v>459.86599999999999</v>
      </c>
      <c r="F75" s="682">
        <v>795.16600000000005</v>
      </c>
      <c r="G75" s="731"/>
      <c r="H75" s="734" t="s">
        <v>51</v>
      </c>
      <c r="I75" s="678">
        <v>202.643</v>
      </c>
      <c r="J75" s="679">
        <v>432.57400000000001</v>
      </c>
      <c r="K75" s="680" t="s">
        <v>110</v>
      </c>
      <c r="L75" s="681">
        <v>720.83</v>
      </c>
      <c r="M75" s="682">
        <v>1060.288</v>
      </c>
    </row>
    <row r="76" spans="1:13" ht="15.5" x14ac:dyDescent="0.35">
      <c r="A76" s="677" t="s">
        <v>249</v>
      </c>
      <c r="B76" s="678">
        <v>241.23400000000001</v>
      </c>
      <c r="C76" s="679">
        <v>382.202</v>
      </c>
      <c r="D76" s="680" t="s">
        <v>111</v>
      </c>
      <c r="E76" s="681">
        <v>370.45699999999999</v>
      </c>
      <c r="F76" s="682">
        <v>558.09100000000001</v>
      </c>
      <c r="G76" s="731"/>
      <c r="H76" s="734" t="s">
        <v>186</v>
      </c>
      <c r="I76" s="678">
        <v>193.69499999999999</v>
      </c>
      <c r="J76" s="679">
        <v>354.85500000000002</v>
      </c>
      <c r="K76" s="680" t="s">
        <v>113</v>
      </c>
      <c r="L76" s="681">
        <v>348.10899999999998</v>
      </c>
      <c r="M76" s="682">
        <v>538.68899999999996</v>
      </c>
    </row>
    <row r="77" spans="1:13" ht="15.5" x14ac:dyDescent="0.35">
      <c r="A77" s="677" t="s">
        <v>53</v>
      </c>
      <c r="B77" s="678">
        <v>140.459</v>
      </c>
      <c r="C77" s="679">
        <v>224.685</v>
      </c>
      <c r="D77" s="680" t="s">
        <v>48</v>
      </c>
      <c r="E77" s="681">
        <v>347.928</v>
      </c>
      <c r="F77" s="682">
        <v>619.89300000000003</v>
      </c>
      <c r="G77" s="731"/>
      <c r="H77" s="734" t="s">
        <v>48</v>
      </c>
      <c r="I77" s="678">
        <v>189.01900000000001</v>
      </c>
      <c r="J77" s="679">
        <v>291.416</v>
      </c>
      <c r="K77" s="680" t="s">
        <v>152</v>
      </c>
      <c r="L77" s="681">
        <v>201.69</v>
      </c>
      <c r="M77" s="682">
        <v>203.82499999999999</v>
      </c>
    </row>
    <row r="78" spans="1:13" ht="15.5" x14ac:dyDescent="0.35">
      <c r="A78" s="677" t="s">
        <v>49</v>
      </c>
      <c r="B78" s="678">
        <v>110.98699999999999</v>
      </c>
      <c r="C78" s="679">
        <v>263.38099999999997</v>
      </c>
      <c r="D78" s="680" t="s">
        <v>53</v>
      </c>
      <c r="E78" s="681">
        <v>301.459</v>
      </c>
      <c r="F78" s="682">
        <v>461.41300000000001</v>
      </c>
      <c r="G78" s="731"/>
      <c r="H78" s="735" t="s">
        <v>188</v>
      </c>
      <c r="I78" s="706">
        <v>171.732</v>
      </c>
      <c r="J78" s="711">
        <v>78.599999999999994</v>
      </c>
      <c r="K78" s="712" t="s">
        <v>49</v>
      </c>
      <c r="L78" s="713">
        <v>138.16</v>
      </c>
      <c r="M78" s="710">
        <v>149.5</v>
      </c>
    </row>
    <row r="79" spans="1:13" ht="16" thickBot="1" x14ac:dyDescent="0.4">
      <c r="A79" s="724" t="s">
        <v>110</v>
      </c>
      <c r="B79" s="725">
        <v>109.973</v>
      </c>
      <c r="C79" s="736">
        <v>268.928</v>
      </c>
      <c r="D79" s="727" t="s">
        <v>249</v>
      </c>
      <c r="E79" s="728">
        <v>177.36</v>
      </c>
      <c r="F79" s="729">
        <v>231.88800000000001</v>
      </c>
      <c r="G79" s="717"/>
      <c r="H79" s="737" t="s">
        <v>152</v>
      </c>
      <c r="I79" s="684">
        <v>122.16200000000001</v>
      </c>
      <c r="J79" s="685">
        <v>182.63499999999999</v>
      </c>
      <c r="K79" s="686" t="s">
        <v>188</v>
      </c>
      <c r="L79" s="687">
        <v>92.652000000000001</v>
      </c>
      <c r="M79" s="688">
        <v>50.59</v>
      </c>
    </row>
    <row r="80" spans="1:13" ht="15.5" x14ac:dyDescent="0.35">
      <c r="A80" s="689" t="s">
        <v>52</v>
      </c>
      <c r="B80" s="717"/>
      <c r="C80" s="717"/>
      <c r="D80" s="717"/>
      <c r="E80" s="717"/>
      <c r="F80" s="717"/>
      <c r="G80" s="717"/>
      <c r="H80" s="689" t="s">
        <v>52</v>
      </c>
      <c r="I80" s="717"/>
      <c r="J80" s="717"/>
      <c r="K80" s="717"/>
      <c r="L80" s="717"/>
      <c r="M80" s="71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796875" defaultRowHeight="13" x14ac:dyDescent="0.3"/>
  <cols>
    <col min="1" max="1" width="18.7265625" style="115" customWidth="1"/>
    <col min="2" max="2" width="10.7265625" style="115" customWidth="1"/>
    <col min="3" max="3" width="10.1796875" style="115" bestFit="1" customWidth="1"/>
    <col min="4" max="4" width="18.7265625" style="115" customWidth="1"/>
    <col min="5" max="5" width="11.453125" style="115" customWidth="1"/>
    <col min="6" max="6" width="10" style="115" bestFit="1" customWidth="1"/>
    <col min="7" max="7" width="4.453125" style="115" customWidth="1"/>
    <col min="8" max="8" width="6.453125" style="115" customWidth="1"/>
    <col min="9" max="9" width="18.7265625" style="115" customWidth="1"/>
    <col min="10" max="10" width="11.26953125" style="115" customWidth="1"/>
    <col min="11" max="11" width="10" style="115" bestFit="1" customWidth="1"/>
    <col min="12" max="12" width="18.7265625" style="115" customWidth="1"/>
    <col min="13" max="13" width="11.81640625" style="115" customWidth="1"/>
    <col min="14" max="14" width="10" style="115" bestFit="1" customWidth="1"/>
    <col min="15" max="16384" width="9.1796875" style="115"/>
  </cols>
  <sheetData>
    <row r="1" spans="1:14" s="24" customFormat="1" ht="21" customHeight="1" x14ac:dyDescent="0.5">
      <c r="A1" s="77" t="s">
        <v>202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s="7" customFormat="1" ht="15.5" x14ac:dyDescent="0.35">
      <c r="A2" s="51" t="s">
        <v>203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109" customFormat="1" ht="15.5" x14ac:dyDescent="0.35">
      <c r="A3" s="111"/>
      <c r="H3" s="110"/>
      <c r="I3" s="110"/>
    </row>
    <row r="4" spans="1:14" s="113" customFormat="1" ht="16.5" customHeight="1" x14ac:dyDescent="0.35">
      <c r="A4" s="112" t="s">
        <v>54</v>
      </c>
      <c r="B4" s="112"/>
      <c r="C4" s="112"/>
      <c r="D4" s="112"/>
      <c r="E4" s="112"/>
      <c r="I4" s="112" t="s">
        <v>55</v>
      </c>
      <c r="J4" s="112"/>
      <c r="K4" s="112"/>
      <c r="L4" s="112"/>
      <c r="M4" s="112"/>
    </row>
    <row r="5" spans="1:14" ht="16.5" customHeight="1" thickBot="1" x14ac:dyDescent="0.4">
      <c r="A5" s="113" t="s">
        <v>61</v>
      </c>
      <c r="B5" s="112"/>
      <c r="C5" s="112"/>
      <c r="D5" s="112"/>
      <c r="E5" s="112"/>
      <c r="F5" s="113"/>
      <c r="G5" s="113"/>
      <c r="H5" s="113"/>
      <c r="I5" s="113" t="s">
        <v>61</v>
      </c>
      <c r="J5" s="112"/>
      <c r="K5" s="112"/>
      <c r="L5" s="112"/>
      <c r="M5" s="112"/>
      <c r="N5" s="113"/>
    </row>
    <row r="6" spans="1:14" ht="16" thickBot="1" x14ac:dyDescent="0.4">
      <c r="A6" s="612" t="s">
        <v>44</v>
      </c>
      <c r="B6" s="613"/>
      <c r="C6" s="613"/>
      <c r="D6" s="613"/>
      <c r="E6" s="613"/>
      <c r="F6" s="614"/>
      <c r="G6" s="113"/>
      <c r="H6" s="113"/>
      <c r="I6" s="612" t="s">
        <v>45</v>
      </c>
      <c r="J6" s="613"/>
      <c r="K6" s="613"/>
      <c r="L6" s="613"/>
      <c r="M6" s="613"/>
      <c r="N6" s="614"/>
    </row>
    <row r="7" spans="1:14" ht="16" thickBot="1" x14ac:dyDescent="0.4">
      <c r="A7" s="572" t="s">
        <v>258</v>
      </c>
      <c r="B7" s="573"/>
      <c r="C7" s="574"/>
      <c r="D7" s="575" t="s">
        <v>259</v>
      </c>
      <c r="E7" s="573"/>
      <c r="F7" s="576"/>
      <c r="G7" s="113"/>
      <c r="H7" s="113"/>
      <c r="I7" s="572" t="s">
        <v>258</v>
      </c>
      <c r="J7" s="573"/>
      <c r="K7" s="574"/>
      <c r="L7" s="575" t="s">
        <v>259</v>
      </c>
      <c r="M7" s="573"/>
      <c r="N7" s="576"/>
    </row>
    <row r="8" spans="1:14" ht="31.5" thickBot="1" x14ac:dyDescent="0.4">
      <c r="A8" s="577" t="s">
        <v>46</v>
      </c>
      <c r="B8" s="578" t="s">
        <v>32</v>
      </c>
      <c r="C8" s="579" t="s">
        <v>94</v>
      </c>
      <c r="D8" s="577" t="s">
        <v>46</v>
      </c>
      <c r="E8" s="578" t="s">
        <v>32</v>
      </c>
      <c r="F8" s="580" t="s">
        <v>94</v>
      </c>
      <c r="G8" s="113"/>
      <c r="H8" s="113"/>
      <c r="I8" s="577" t="s">
        <v>46</v>
      </c>
      <c r="J8" s="578" t="s">
        <v>32</v>
      </c>
      <c r="K8" s="579" t="s">
        <v>94</v>
      </c>
      <c r="L8" s="577" t="s">
        <v>46</v>
      </c>
      <c r="M8" s="578" t="s">
        <v>32</v>
      </c>
      <c r="N8" s="580" t="s">
        <v>94</v>
      </c>
    </row>
    <row r="9" spans="1:14" ht="16" thickBot="1" x14ac:dyDescent="0.4">
      <c r="A9" s="581" t="s">
        <v>25</v>
      </c>
      <c r="B9" s="582">
        <v>838611.90700000001</v>
      </c>
      <c r="C9" s="583">
        <v>3594948.9780000001</v>
      </c>
      <c r="D9" s="584" t="s">
        <v>25</v>
      </c>
      <c r="E9" s="582">
        <v>1338050.9890000001</v>
      </c>
      <c r="F9" s="585">
        <v>3637950.2859999998</v>
      </c>
      <c r="G9" s="586"/>
      <c r="H9" s="594"/>
      <c r="I9" s="584" t="s">
        <v>25</v>
      </c>
      <c r="J9" s="582">
        <v>137087.96299999999</v>
      </c>
      <c r="K9" s="583">
        <v>610195.17500000005</v>
      </c>
      <c r="L9" s="587" t="s">
        <v>25</v>
      </c>
      <c r="M9" s="582">
        <v>269861.136</v>
      </c>
      <c r="N9" s="585">
        <v>951662.94200000004</v>
      </c>
    </row>
    <row r="10" spans="1:14" ht="15.5" x14ac:dyDescent="0.35">
      <c r="A10" s="588" t="s">
        <v>260</v>
      </c>
      <c r="B10" s="589">
        <v>230814.962</v>
      </c>
      <c r="C10" s="590">
        <v>997720.40599999996</v>
      </c>
      <c r="D10" s="591" t="s">
        <v>47</v>
      </c>
      <c r="E10" s="592">
        <v>410402.52899999998</v>
      </c>
      <c r="F10" s="593">
        <v>1149145.2209999999</v>
      </c>
      <c r="G10" s="594"/>
      <c r="H10" s="594"/>
      <c r="I10" s="588" t="s">
        <v>48</v>
      </c>
      <c r="J10" s="589">
        <v>64324.709000000003</v>
      </c>
      <c r="K10" s="590">
        <v>309983.77</v>
      </c>
      <c r="L10" s="591" t="s">
        <v>115</v>
      </c>
      <c r="M10" s="592">
        <v>126200.30899999999</v>
      </c>
      <c r="N10" s="593">
        <v>522878.18599999999</v>
      </c>
    </row>
    <row r="11" spans="1:14" ht="15.5" x14ac:dyDescent="0.35">
      <c r="A11" s="595" t="s">
        <v>47</v>
      </c>
      <c r="B11" s="596">
        <v>165113.807</v>
      </c>
      <c r="C11" s="597">
        <v>704452.92700000003</v>
      </c>
      <c r="D11" s="598" t="s">
        <v>184</v>
      </c>
      <c r="E11" s="599">
        <v>160893.78400000001</v>
      </c>
      <c r="F11" s="600">
        <v>445108.69900000002</v>
      </c>
      <c r="G11" s="594"/>
      <c r="H11" s="594"/>
      <c r="I11" s="595" t="s">
        <v>110</v>
      </c>
      <c r="J11" s="596">
        <v>47667.758000000002</v>
      </c>
      <c r="K11" s="597">
        <v>225799.283</v>
      </c>
      <c r="L11" s="598" t="s">
        <v>110</v>
      </c>
      <c r="M11" s="599">
        <v>57917.595000000001</v>
      </c>
      <c r="N11" s="600">
        <v>186453.182</v>
      </c>
    </row>
    <row r="12" spans="1:14" ht="15.5" x14ac:dyDescent="0.35">
      <c r="A12" s="595" t="s">
        <v>261</v>
      </c>
      <c r="B12" s="596">
        <v>157590.11600000001</v>
      </c>
      <c r="C12" s="597">
        <v>705299.76800000004</v>
      </c>
      <c r="D12" s="598" t="s">
        <v>262</v>
      </c>
      <c r="E12" s="599">
        <v>95869.42</v>
      </c>
      <c r="F12" s="600">
        <v>253275.35500000001</v>
      </c>
      <c r="G12" s="594"/>
      <c r="H12" s="594"/>
      <c r="I12" s="595" t="s">
        <v>53</v>
      </c>
      <c r="J12" s="596">
        <v>12139.288</v>
      </c>
      <c r="K12" s="597">
        <v>31202.073</v>
      </c>
      <c r="L12" s="598" t="s">
        <v>48</v>
      </c>
      <c r="M12" s="599">
        <v>56995.779000000002</v>
      </c>
      <c r="N12" s="600">
        <v>178189.50200000001</v>
      </c>
    </row>
    <row r="13" spans="1:14" ht="15.5" x14ac:dyDescent="0.35">
      <c r="A13" s="595" t="s">
        <v>150</v>
      </c>
      <c r="B13" s="596">
        <v>106642.008</v>
      </c>
      <c r="C13" s="597">
        <v>452069.511</v>
      </c>
      <c r="D13" s="598" t="s">
        <v>263</v>
      </c>
      <c r="E13" s="599">
        <v>81933.733999999997</v>
      </c>
      <c r="F13" s="600">
        <v>227582.29</v>
      </c>
      <c r="G13" s="594"/>
      <c r="H13" s="594"/>
      <c r="I13" s="595" t="s">
        <v>47</v>
      </c>
      <c r="J13" s="596">
        <v>3659.0039999999999</v>
      </c>
      <c r="K13" s="597">
        <v>10950.069</v>
      </c>
      <c r="L13" s="598" t="s">
        <v>53</v>
      </c>
      <c r="M13" s="599">
        <v>7194.4309999999996</v>
      </c>
      <c r="N13" s="600">
        <v>11411.823</v>
      </c>
    </row>
    <row r="14" spans="1:14" ht="15.5" x14ac:dyDescent="0.35">
      <c r="A14" s="595" t="s">
        <v>262</v>
      </c>
      <c r="B14" s="596">
        <v>47783.874000000003</v>
      </c>
      <c r="C14" s="597">
        <v>204411.46299999999</v>
      </c>
      <c r="D14" s="598" t="s">
        <v>150</v>
      </c>
      <c r="E14" s="599">
        <v>62755.355000000003</v>
      </c>
      <c r="F14" s="600">
        <v>172723.39499999999</v>
      </c>
      <c r="G14" s="594"/>
      <c r="H14" s="594"/>
      <c r="I14" s="595" t="s">
        <v>111</v>
      </c>
      <c r="J14" s="596">
        <v>1964.088</v>
      </c>
      <c r="K14" s="597">
        <v>6971.625</v>
      </c>
      <c r="L14" s="598" t="s">
        <v>185</v>
      </c>
      <c r="M14" s="599">
        <v>6805.1940000000004</v>
      </c>
      <c r="N14" s="600">
        <v>12938.52</v>
      </c>
    </row>
    <row r="15" spans="1:14" ht="15.5" x14ac:dyDescent="0.35">
      <c r="A15" s="595" t="s">
        <v>49</v>
      </c>
      <c r="B15" s="596">
        <v>33871.85</v>
      </c>
      <c r="C15" s="597">
        <v>149377.14799999999</v>
      </c>
      <c r="D15" s="598" t="s">
        <v>49</v>
      </c>
      <c r="E15" s="599">
        <v>49047.767999999996</v>
      </c>
      <c r="F15" s="600">
        <v>126846.33100000001</v>
      </c>
      <c r="G15" s="594"/>
      <c r="H15" s="594"/>
      <c r="I15" s="595" t="s">
        <v>112</v>
      </c>
      <c r="J15" s="596">
        <v>1947.4780000000001</v>
      </c>
      <c r="K15" s="597">
        <v>7289.6779999999999</v>
      </c>
      <c r="L15" s="598" t="s">
        <v>47</v>
      </c>
      <c r="M15" s="599">
        <v>5205.982</v>
      </c>
      <c r="N15" s="600">
        <v>13870.538</v>
      </c>
    </row>
    <row r="16" spans="1:14" ht="15.5" x14ac:dyDescent="0.35">
      <c r="A16" s="595" t="s">
        <v>152</v>
      </c>
      <c r="B16" s="596">
        <v>25475.044999999998</v>
      </c>
      <c r="C16" s="597">
        <v>90428.635999999999</v>
      </c>
      <c r="D16" s="598" t="s">
        <v>264</v>
      </c>
      <c r="E16" s="599">
        <v>45174.137000000002</v>
      </c>
      <c r="F16" s="600">
        <v>118746.861</v>
      </c>
      <c r="G16" s="594"/>
      <c r="H16" s="594"/>
      <c r="I16" s="595" t="s">
        <v>50</v>
      </c>
      <c r="J16" s="596">
        <v>1297.0899999999999</v>
      </c>
      <c r="K16" s="597">
        <v>5641.4690000000001</v>
      </c>
      <c r="L16" s="598" t="s">
        <v>112</v>
      </c>
      <c r="M16" s="599">
        <v>2532.2469999999998</v>
      </c>
      <c r="N16" s="600">
        <v>7143.5</v>
      </c>
    </row>
    <row r="17" spans="1:16" ht="15.5" x14ac:dyDescent="0.35">
      <c r="A17" s="595" t="s">
        <v>265</v>
      </c>
      <c r="B17" s="596">
        <v>22378.738000000001</v>
      </c>
      <c r="C17" s="597">
        <v>101349.75999999999</v>
      </c>
      <c r="D17" s="598" t="s">
        <v>261</v>
      </c>
      <c r="E17" s="599">
        <v>43571.290999999997</v>
      </c>
      <c r="F17" s="600">
        <v>114770.62</v>
      </c>
      <c r="G17" s="594"/>
      <c r="H17" s="594"/>
      <c r="I17" s="595" t="s">
        <v>115</v>
      </c>
      <c r="J17" s="596">
        <v>1236.2840000000001</v>
      </c>
      <c r="K17" s="597">
        <v>3118.4859999999999</v>
      </c>
      <c r="L17" s="598" t="s">
        <v>111</v>
      </c>
      <c r="M17" s="599">
        <v>2435.3440000000001</v>
      </c>
      <c r="N17" s="600">
        <v>7590.6509999999998</v>
      </c>
    </row>
    <row r="18" spans="1:16" ht="15.5" x14ac:dyDescent="0.35">
      <c r="A18" s="595" t="s">
        <v>153</v>
      </c>
      <c r="B18" s="596">
        <v>16188.764999999999</v>
      </c>
      <c r="C18" s="597">
        <v>59844.065999999999</v>
      </c>
      <c r="D18" s="598" t="s">
        <v>266</v>
      </c>
      <c r="E18" s="599">
        <v>42599.373</v>
      </c>
      <c r="F18" s="600">
        <v>122075.368</v>
      </c>
      <c r="G18" s="594"/>
      <c r="H18" s="594"/>
      <c r="I18" s="595" t="s">
        <v>51</v>
      </c>
      <c r="J18" s="596">
        <v>852.88499999999999</v>
      </c>
      <c r="K18" s="597">
        <v>1977.89</v>
      </c>
      <c r="L18" s="598" t="s">
        <v>51</v>
      </c>
      <c r="M18" s="599">
        <v>1950.252</v>
      </c>
      <c r="N18" s="600">
        <v>3368.018</v>
      </c>
    </row>
    <row r="19" spans="1:16" ht="15.5" x14ac:dyDescent="0.35">
      <c r="A19" s="595" t="s">
        <v>108</v>
      </c>
      <c r="B19" s="596">
        <v>14178.791999999999</v>
      </c>
      <c r="C19" s="597">
        <v>61736.510999999999</v>
      </c>
      <c r="D19" s="598" t="s">
        <v>267</v>
      </c>
      <c r="E19" s="599">
        <v>39010.514999999999</v>
      </c>
      <c r="F19" s="600">
        <v>105056.996</v>
      </c>
      <c r="G19" s="594"/>
      <c r="H19" s="594"/>
      <c r="I19" s="595" t="s">
        <v>117</v>
      </c>
      <c r="J19" s="596">
        <v>845.55700000000002</v>
      </c>
      <c r="K19" s="597">
        <v>4001.91</v>
      </c>
      <c r="L19" s="598" t="s">
        <v>50</v>
      </c>
      <c r="M19" s="599">
        <v>1623.0630000000001</v>
      </c>
      <c r="N19" s="600">
        <v>5417.82</v>
      </c>
    </row>
    <row r="20" spans="1:16" ht="16" thickBot="1" x14ac:dyDescent="0.4">
      <c r="A20" s="601" t="s">
        <v>268</v>
      </c>
      <c r="B20" s="602">
        <v>2758.6</v>
      </c>
      <c r="C20" s="603">
        <v>10000</v>
      </c>
      <c r="D20" s="604" t="s">
        <v>269</v>
      </c>
      <c r="E20" s="605">
        <v>32226.032999999999</v>
      </c>
      <c r="F20" s="606">
        <v>85725</v>
      </c>
      <c r="G20" s="594"/>
      <c r="H20" s="594"/>
      <c r="I20" s="601" t="s">
        <v>185</v>
      </c>
      <c r="J20" s="602">
        <v>366.41899999999998</v>
      </c>
      <c r="K20" s="603">
        <v>1014.396</v>
      </c>
      <c r="L20" s="604" t="s">
        <v>116</v>
      </c>
      <c r="M20" s="605">
        <v>515.84299999999996</v>
      </c>
      <c r="N20" s="606">
        <v>1274.953</v>
      </c>
    </row>
    <row r="21" spans="1:16" x14ac:dyDescent="0.3">
      <c r="A21" s="607" t="s">
        <v>52</v>
      </c>
      <c r="B21" s="608"/>
      <c r="C21" s="608"/>
      <c r="D21" s="609"/>
      <c r="E21" s="610"/>
      <c r="F21" s="610"/>
      <c r="I21" s="607" t="s">
        <v>52</v>
      </c>
      <c r="J21" s="608"/>
      <c r="K21" s="608"/>
      <c r="L21" s="7"/>
      <c r="M21" s="611"/>
      <c r="N21" s="611"/>
    </row>
    <row r="22" spans="1:16" s="113" customFormat="1" ht="15.5" x14ac:dyDescent="0.35">
      <c r="A22" s="609"/>
      <c r="B22" s="608"/>
      <c r="C22" s="608"/>
      <c r="D22" s="609"/>
      <c r="E22" s="610"/>
      <c r="F22" s="610"/>
      <c r="G22" s="115"/>
      <c r="H22" s="115"/>
      <c r="I22" s="609"/>
      <c r="J22" s="608"/>
      <c r="K22" s="608"/>
      <c r="L22" s="7"/>
      <c r="M22" s="7"/>
      <c r="N22" s="7"/>
    </row>
    <row r="24" spans="1:16" ht="15.5" x14ac:dyDescent="0.35">
      <c r="A24" s="112" t="s">
        <v>62</v>
      </c>
      <c r="B24" s="112"/>
      <c r="C24" s="112"/>
      <c r="D24" s="112"/>
      <c r="E24" s="112"/>
      <c r="F24" s="113"/>
      <c r="G24" s="113"/>
      <c r="H24" s="113"/>
      <c r="I24" s="112" t="s">
        <v>63</v>
      </c>
      <c r="J24" s="112"/>
      <c r="K24" s="112"/>
      <c r="L24" s="112"/>
      <c r="M24" s="112"/>
      <c r="N24" s="113"/>
      <c r="O24" s="50"/>
    </row>
    <row r="25" spans="1:16" ht="16" thickBot="1" x14ac:dyDescent="0.4">
      <c r="A25" s="113" t="s">
        <v>61</v>
      </c>
      <c r="B25" s="112"/>
      <c r="C25" s="112"/>
      <c r="D25" s="112"/>
      <c r="E25" s="112"/>
      <c r="F25" s="113"/>
      <c r="G25" s="113"/>
      <c r="H25" s="113"/>
      <c r="I25" s="113" t="s">
        <v>61</v>
      </c>
      <c r="J25" s="112"/>
      <c r="K25" s="112"/>
      <c r="L25" s="112"/>
      <c r="M25" s="112"/>
      <c r="N25" s="113"/>
    </row>
    <row r="26" spans="1:16" ht="16" thickBot="1" x14ac:dyDescent="0.4">
      <c r="A26" s="612" t="s">
        <v>44</v>
      </c>
      <c r="B26" s="613"/>
      <c r="C26" s="613"/>
      <c r="D26" s="613"/>
      <c r="E26" s="613"/>
      <c r="F26" s="614"/>
      <c r="G26" s="113"/>
      <c r="H26" s="113"/>
      <c r="I26" s="612" t="s">
        <v>45</v>
      </c>
      <c r="J26" s="613"/>
      <c r="K26" s="613"/>
      <c r="L26" s="613"/>
      <c r="M26" s="613"/>
      <c r="N26" s="614"/>
      <c r="P26" s="116"/>
    </row>
    <row r="27" spans="1:16" ht="16" thickBot="1" x14ac:dyDescent="0.4">
      <c r="A27" s="572" t="s">
        <v>258</v>
      </c>
      <c r="B27" s="573"/>
      <c r="C27" s="574"/>
      <c r="D27" s="575" t="s">
        <v>259</v>
      </c>
      <c r="E27" s="573"/>
      <c r="F27" s="576"/>
      <c r="G27" s="113"/>
      <c r="H27" s="113"/>
      <c r="I27" s="572" t="s">
        <v>258</v>
      </c>
      <c r="J27" s="573"/>
      <c r="K27" s="574"/>
      <c r="L27" s="575" t="s">
        <v>259</v>
      </c>
      <c r="M27" s="573"/>
      <c r="N27" s="576"/>
    </row>
    <row r="28" spans="1:16" ht="31.5" thickBot="1" x14ac:dyDescent="0.4">
      <c r="A28" s="577" t="s">
        <v>46</v>
      </c>
      <c r="B28" s="578" t="s">
        <v>32</v>
      </c>
      <c r="C28" s="579" t="s">
        <v>94</v>
      </c>
      <c r="D28" s="577" t="s">
        <v>46</v>
      </c>
      <c r="E28" s="578" t="s">
        <v>32</v>
      </c>
      <c r="F28" s="580" t="s">
        <v>94</v>
      </c>
      <c r="G28" s="113"/>
      <c r="H28" s="113"/>
      <c r="I28" s="577" t="s">
        <v>46</v>
      </c>
      <c r="J28" s="578" t="s">
        <v>32</v>
      </c>
      <c r="K28" s="579" t="s">
        <v>94</v>
      </c>
      <c r="L28" s="577" t="s">
        <v>46</v>
      </c>
      <c r="M28" s="578" t="s">
        <v>32</v>
      </c>
      <c r="N28" s="580" t="s">
        <v>94</v>
      </c>
    </row>
    <row r="29" spans="1:16" ht="16" thickBot="1" x14ac:dyDescent="0.4">
      <c r="A29" s="581" t="s">
        <v>25</v>
      </c>
      <c r="B29" s="582">
        <v>92281.023000000001</v>
      </c>
      <c r="C29" s="583">
        <v>455877.511</v>
      </c>
      <c r="D29" s="587" t="s">
        <v>25</v>
      </c>
      <c r="E29" s="582">
        <v>94418.297000000006</v>
      </c>
      <c r="F29" s="585">
        <v>304620.49599999998</v>
      </c>
      <c r="G29" s="113"/>
      <c r="H29" s="113"/>
      <c r="I29" s="581" t="s">
        <v>25</v>
      </c>
      <c r="J29" s="582">
        <v>39546.559999999998</v>
      </c>
      <c r="K29" s="583">
        <v>196015.367</v>
      </c>
      <c r="L29" s="587" t="s">
        <v>25</v>
      </c>
      <c r="M29" s="582">
        <v>62290.720000000001</v>
      </c>
      <c r="N29" s="585">
        <v>218039.28700000001</v>
      </c>
    </row>
    <row r="30" spans="1:16" ht="15.5" x14ac:dyDescent="0.35">
      <c r="A30" s="588" t="s">
        <v>47</v>
      </c>
      <c r="B30" s="589">
        <v>66183.816999999995</v>
      </c>
      <c r="C30" s="615">
        <v>337261.72399999999</v>
      </c>
      <c r="D30" s="616" t="s">
        <v>47</v>
      </c>
      <c r="E30" s="617">
        <v>62665.451999999997</v>
      </c>
      <c r="F30" s="593">
        <v>203806.34400000001</v>
      </c>
      <c r="G30" s="113"/>
      <c r="H30" s="113"/>
      <c r="I30" s="595" t="s">
        <v>111</v>
      </c>
      <c r="J30" s="596">
        <v>13210.249</v>
      </c>
      <c r="K30" s="597">
        <v>66696.870999999999</v>
      </c>
      <c r="L30" s="598" t="s">
        <v>111</v>
      </c>
      <c r="M30" s="599">
        <v>21063.933000000001</v>
      </c>
      <c r="N30" s="600">
        <v>77698.232000000004</v>
      </c>
    </row>
    <row r="31" spans="1:16" ht="15.5" x14ac:dyDescent="0.35">
      <c r="A31" s="595" t="s">
        <v>152</v>
      </c>
      <c r="B31" s="596">
        <v>14178.994000000001</v>
      </c>
      <c r="C31" s="618">
        <v>60141.11</v>
      </c>
      <c r="D31" s="619" t="s">
        <v>152</v>
      </c>
      <c r="E31" s="620">
        <v>12444.335999999999</v>
      </c>
      <c r="F31" s="600">
        <v>36628.135999999999</v>
      </c>
      <c r="G31" s="113"/>
      <c r="H31" s="113"/>
      <c r="I31" s="595" t="s">
        <v>110</v>
      </c>
      <c r="J31" s="596">
        <v>7764.9769999999999</v>
      </c>
      <c r="K31" s="597">
        <v>44004.485999999997</v>
      </c>
      <c r="L31" s="598" t="s">
        <v>115</v>
      </c>
      <c r="M31" s="599">
        <v>9954.8510000000006</v>
      </c>
      <c r="N31" s="600">
        <v>41583.81</v>
      </c>
    </row>
    <row r="32" spans="1:16" ht="15.5" x14ac:dyDescent="0.35">
      <c r="A32" s="595" t="s">
        <v>260</v>
      </c>
      <c r="B32" s="596">
        <v>7503.2749999999996</v>
      </c>
      <c r="C32" s="618">
        <v>44045.786</v>
      </c>
      <c r="D32" s="619" t="s">
        <v>260</v>
      </c>
      <c r="E32" s="620">
        <v>6146.5050000000001</v>
      </c>
      <c r="F32" s="600">
        <v>30899.215</v>
      </c>
      <c r="G32" s="113"/>
      <c r="H32" s="113"/>
      <c r="I32" s="595" t="s">
        <v>48</v>
      </c>
      <c r="J32" s="596">
        <v>6461.4610000000002</v>
      </c>
      <c r="K32" s="597">
        <v>39029.129000000001</v>
      </c>
      <c r="L32" s="598" t="s">
        <v>113</v>
      </c>
      <c r="M32" s="599">
        <v>8563.3539999999994</v>
      </c>
      <c r="N32" s="600">
        <v>22832.196</v>
      </c>
    </row>
    <row r="33" spans="1:14" ht="15.5" x14ac:dyDescent="0.35">
      <c r="A33" s="595" t="s">
        <v>153</v>
      </c>
      <c r="B33" s="596">
        <v>1165.5809999999999</v>
      </c>
      <c r="C33" s="618">
        <v>5523.6210000000001</v>
      </c>
      <c r="D33" s="619" t="s">
        <v>111</v>
      </c>
      <c r="E33" s="620">
        <v>2612.096</v>
      </c>
      <c r="F33" s="600">
        <v>7206.4210000000003</v>
      </c>
      <c r="G33" s="113"/>
      <c r="H33" s="113"/>
      <c r="I33" s="595" t="s">
        <v>47</v>
      </c>
      <c r="J33" s="596">
        <v>4476.2209999999995</v>
      </c>
      <c r="K33" s="597">
        <v>13245.517</v>
      </c>
      <c r="L33" s="598" t="s">
        <v>47</v>
      </c>
      <c r="M33" s="599">
        <v>6637.5240000000003</v>
      </c>
      <c r="N33" s="600">
        <v>18037.083999999999</v>
      </c>
    </row>
    <row r="34" spans="1:14" ht="15.5" x14ac:dyDescent="0.35">
      <c r="A34" s="595" t="s">
        <v>50</v>
      </c>
      <c r="B34" s="596">
        <v>844.55600000000004</v>
      </c>
      <c r="C34" s="618">
        <v>2145.268</v>
      </c>
      <c r="D34" s="619" t="s">
        <v>49</v>
      </c>
      <c r="E34" s="620">
        <v>2218.1559999999999</v>
      </c>
      <c r="F34" s="600">
        <v>5398.2129999999997</v>
      </c>
      <c r="G34" s="113"/>
      <c r="H34" s="113"/>
      <c r="I34" s="595" t="s">
        <v>117</v>
      </c>
      <c r="J34" s="596">
        <v>4355.6319999999996</v>
      </c>
      <c r="K34" s="597">
        <v>19911.116999999998</v>
      </c>
      <c r="L34" s="598" t="s">
        <v>110</v>
      </c>
      <c r="M34" s="599">
        <v>6125.81</v>
      </c>
      <c r="N34" s="600">
        <v>19855.891</v>
      </c>
    </row>
    <row r="35" spans="1:14" ht="15.5" x14ac:dyDescent="0.35">
      <c r="A35" s="595" t="s">
        <v>110</v>
      </c>
      <c r="B35" s="596">
        <v>511.44400000000002</v>
      </c>
      <c r="C35" s="618">
        <v>2203.3829999999998</v>
      </c>
      <c r="D35" s="619" t="s">
        <v>108</v>
      </c>
      <c r="E35" s="620">
        <v>1517.4739999999999</v>
      </c>
      <c r="F35" s="600">
        <v>3763.797</v>
      </c>
      <c r="G35" s="113"/>
      <c r="H35" s="113"/>
      <c r="I35" s="595" t="s">
        <v>50</v>
      </c>
      <c r="J35" s="596">
        <v>2168.3589999999999</v>
      </c>
      <c r="K35" s="597">
        <v>9846.41</v>
      </c>
      <c r="L35" s="598" t="s">
        <v>48</v>
      </c>
      <c r="M35" s="599">
        <v>3792.7820000000002</v>
      </c>
      <c r="N35" s="600">
        <v>16585.294000000002</v>
      </c>
    </row>
    <row r="36" spans="1:14" ht="15.5" x14ac:dyDescent="0.35">
      <c r="A36" s="595" t="s">
        <v>111</v>
      </c>
      <c r="B36" s="596">
        <v>376.37200000000001</v>
      </c>
      <c r="C36" s="618">
        <v>1302.998</v>
      </c>
      <c r="D36" s="619" t="s">
        <v>187</v>
      </c>
      <c r="E36" s="620">
        <v>970.25300000000004</v>
      </c>
      <c r="F36" s="600">
        <v>2958.0450000000001</v>
      </c>
      <c r="G36" s="113"/>
      <c r="H36" s="113"/>
      <c r="I36" s="595" t="s">
        <v>113</v>
      </c>
      <c r="J36" s="596">
        <v>790.52599999999995</v>
      </c>
      <c r="K36" s="597">
        <v>2889.9690000000001</v>
      </c>
      <c r="L36" s="598" t="s">
        <v>117</v>
      </c>
      <c r="M36" s="599">
        <v>2698.9850000000001</v>
      </c>
      <c r="N36" s="600">
        <v>11950</v>
      </c>
    </row>
    <row r="37" spans="1:14" ht="15.5" x14ac:dyDescent="0.35">
      <c r="A37" s="595" t="s">
        <v>186</v>
      </c>
      <c r="B37" s="596">
        <v>266.55099999999999</v>
      </c>
      <c r="C37" s="618">
        <v>196.33199999999999</v>
      </c>
      <c r="D37" s="619" t="s">
        <v>150</v>
      </c>
      <c r="E37" s="620">
        <v>911.75400000000002</v>
      </c>
      <c r="F37" s="600">
        <v>4534.1450000000004</v>
      </c>
      <c r="G37" s="113"/>
      <c r="H37" s="113"/>
      <c r="I37" s="595" t="s">
        <v>169</v>
      </c>
      <c r="J37" s="596">
        <v>161.12299999999999</v>
      </c>
      <c r="K37" s="597">
        <v>198.26400000000001</v>
      </c>
      <c r="L37" s="598" t="s">
        <v>53</v>
      </c>
      <c r="M37" s="599">
        <v>2462.1320000000001</v>
      </c>
      <c r="N37" s="600">
        <v>6419.5990000000002</v>
      </c>
    </row>
    <row r="38" spans="1:14" ht="15.5" x14ac:dyDescent="0.35">
      <c r="A38" s="631" t="s">
        <v>170</v>
      </c>
      <c r="B38" s="632">
        <v>254.96899999999999</v>
      </c>
      <c r="C38" s="633">
        <v>658.21799999999996</v>
      </c>
      <c r="D38" s="634" t="s">
        <v>50</v>
      </c>
      <c r="E38" s="635">
        <v>822.60699999999997</v>
      </c>
      <c r="F38" s="636">
        <v>910.10599999999999</v>
      </c>
      <c r="G38" s="113"/>
      <c r="H38" s="113"/>
      <c r="I38" s="631" t="s">
        <v>53</v>
      </c>
      <c r="J38" s="632">
        <v>75.498999999999995</v>
      </c>
      <c r="K38" s="649">
        <v>100.7</v>
      </c>
      <c r="L38" s="650" t="s">
        <v>50</v>
      </c>
      <c r="M38" s="651">
        <v>916.04899999999998</v>
      </c>
      <c r="N38" s="636">
        <v>3009.26</v>
      </c>
    </row>
    <row r="39" spans="1:14" ht="16" thickBot="1" x14ac:dyDescent="0.4">
      <c r="A39" s="601" t="s">
        <v>248</v>
      </c>
      <c r="B39" s="602">
        <v>243.35400000000001</v>
      </c>
      <c r="C39" s="621">
        <v>1109.0139999999999</v>
      </c>
      <c r="D39" s="622" t="s">
        <v>117</v>
      </c>
      <c r="E39" s="623">
        <v>810.57299999999998</v>
      </c>
      <c r="F39" s="606">
        <v>2257.5479999999998</v>
      </c>
      <c r="G39" s="113"/>
      <c r="H39" s="113"/>
      <c r="I39" s="601" t="s">
        <v>270</v>
      </c>
      <c r="J39" s="602">
        <v>47.286000000000001</v>
      </c>
      <c r="K39" s="603">
        <v>38.414000000000001</v>
      </c>
      <c r="L39" s="604" t="s">
        <v>270</v>
      </c>
      <c r="M39" s="605">
        <v>34.972999999999999</v>
      </c>
      <c r="N39" s="606">
        <v>33.152000000000001</v>
      </c>
    </row>
    <row r="40" spans="1:14" x14ac:dyDescent="0.3">
      <c r="A40" s="607" t="s">
        <v>52</v>
      </c>
      <c r="B40" s="7"/>
      <c r="C40" s="7"/>
      <c r="D40" s="7"/>
      <c r="E40" s="7"/>
      <c r="F40" s="7"/>
      <c r="I40" s="607" t="s">
        <v>52</v>
      </c>
      <c r="J40" s="50"/>
      <c r="K40" s="50"/>
      <c r="L40" s="50"/>
      <c r="M40" s="50"/>
      <c r="N40" s="50"/>
    </row>
    <row r="41" spans="1:14" x14ac:dyDescent="0.3">
      <c r="A41" s="50"/>
      <c r="B41" s="50"/>
      <c r="C41" s="50"/>
      <c r="D41" s="50"/>
      <c r="E41" s="50"/>
      <c r="F41" s="50"/>
      <c r="I41" s="50"/>
      <c r="J41" s="50"/>
      <c r="K41" s="50"/>
      <c r="L41" s="50"/>
      <c r="M41" s="50"/>
      <c r="N41" s="50"/>
    </row>
    <row r="42" spans="1:14" ht="15.5" x14ac:dyDescent="0.35">
      <c r="G42" s="113"/>
      <c r="H42" s="113"/>
    </row>
    <row r="43" spans="1:14" ht="15.5" x14ac:dyDescent="0.35">
      <c r="A43" s="112" t="s">
        <v>56</v>
      </c>
      <c r="B43" s="112"/>
      <c r="C43" s="112"/>
      <c r="D43" s="112"/>
      <c r="E43" s="112"/>
      <c r="F43" s="113"/>
      <c r="I43" s="112" t="s">
        <v>57</v>
      </c>
      <c r="J43" s="112"/>
      <c r="K43" s="112"/>
      <c r="L43" s="112"/>
      <c r="M43" s="112"/>
      <c r="N43" s="113"/>
    </row>
    <row r="44" spans="1:14" ht="16" thickBot="1" x14ac:dyDescent="0.4">
      <c r="A44" s="113" t="s">
        <v>61</v>
      </c>
      <c r="B44" s="114"/>
      <c r="C44" s="114"/>
      <c r="D44" s="114"/>
      <c r="E44" s="114"/>
      <c r="I44" s="113" t="s">
        <v>61</v>
      </c>
      <c r="J44" s="114"/>
      <c r="K44" s="114"/>
      <c r="L44" s="114"/>
      <c r="M44" s="114"/>
    </row>
    <row r="45" spans="1:14" ht="16" thickBot="1" x14ac:dyDescent="0.4">
      <c r="A45" s="612" t="s">
        <v>44</v>
      </c>
      <c r="B45" s="613"/>
      <c r="C45" s="613"/>
      <c r="D45" s="613"/>
      <c r="E45" s="613"/>
      <c r="F45" s="614"/>
      <c r="G45" s="113"/>
      <c r="H45" s="113"/>
      <c r="I45" s="612" t="s">
        <v>45</v>
      </c>
      <c r="J45" s="613"/>
      <c r="K45" s="613"/>
      <c r="L45" s="613"/>
      <c r="M45" s="613"/>
      <c r="N45" s="614"/>
    </row>
    <row r="46" spans="1:14" ht="19.5" customHeight="1" thickBot="1" x14ac:dyDescent="0.4">
      <c r="A46" s="572" t="s">
        <v>258</v>
      </c>
      <c r="B46" s="573"/>
      <c r="C46" s="574"/>
      <c r="D46" s="575" t="s">
        <v>259</v>
      </c>
      <c r="E46" s="573"/>
      <c r="F46" s="576"/>
      <c r="G46" s="113"/>
      <c r="H46" s="113"/>
      <c r="I46" s="572" t="s">
        <v>258</v>
      </c>
      <c r="J46" s="573"/>
      <c r="K46" s="574"/>
      <c r="L46" s="575" t="s">
        <v>259</v>
      </c>
      <c r="M46" s="573"/>
      <c r="N46" s="576"/>
    </row>
    <row r="47" spans="1:14" ht="31.5" thickBot="1" x14ac:dyDescent="0.4">
      <c r="A47" s="625" t="s">
        <v>46</v>
      </c>
      <c r="B47" s="578" t="s">
        <v>32</v>
      </c>
      <c r="C47" s="626" t="s">
        <v>94</v>
      </c>
      <c r="D47" s="627" t="s">
        <v>46</v>
      </c>
      <c r="E47" s="628" t="s">
        <v>32</v>
      </c>
      <c r="F47" s="580" t="s">
        <v>94</v>
      </c>
      <c r="G47" s="594"/>
      <c r="H47" s="594"/>
      <c r="I47" s="577" t="s">
        <v>46</v>
      </c>
      <c r="J47" s="578" t="s">
        <v>32</v>
      </c>
      <c r="K47" s="580" t="s">
        <v>94</v>
      </c>
      <c r="L47" s="577" t="s">
        <v>46</v>
      </c>
      <c r="M47" s="578" t="s">
        <v>32</v>
      </c>
      <c r="N47" s="580" t="s">
        <v>94</v>
      </c>
    </row>
    <row r="48" spans="1:14" ht="16" thickBot="1" x14ac:dyDescent="0.4">
      <c r="A48" s="581" t="s">
        <v>25</v>
      </c>
      <c r="B48" s="582">
        <v>544928.98400000005</v>
      </c>
      <c r="C48" s="585">
        <v>2319862.42</v>
      </c>
      <c r="D48" s="629" t="s">
        <v>25</v>
      </c>
      <c r="E48" s="630">
        <v>1228171.537</v>
      </c>
      <c r="F48" s="585">
        <v>3881044.1090000002</v>
      </c>
      <c r="G48" s="594"/>
      <c r="H48" s="594"/>
      <c r="I48" s="584" t="s">
        <v>25</v>
      </c>
      <c r="J48" s="582">
        <v>156591.965</v>
      </c>
      <c r="K48" s="585">
        <v>221886.71799999999</v>
      </c>
      <c r="L48" s="587" t="s">
        <v>25</v>
      </c>
      <c r="M48" s="582">
        <v>634597.29700000002</v>
      </c>
      <c r="N48" s="585">
        <v>2030210.939</v>
      </c>
    </row>
    <row r="49" spans="1:14" s="24" customFormat="1" ht="15.5" x14ac:dyDescent="0.35">
      <c r="A49" s="588" t="s">
        <v>47</v>
      </c>
      <c r="B49" s="589">
        <v>268246.80699999997</v>
      </c>
      <c r="C49" s="615">
        <v>1155672.673</v>
      </c>
      <c r="D49" s="616" t="s">
        <v>47</v>
      </c>
      <c r="E49" s="617">
        <v>579815.71600000001</v>
      </c>
      <c r="F49" s="593">
        <v>1871167.77</v>
      </c>
      <c r="G49" s="594"/>
      <c r="H49" s="594"/>
      <c r="I49" s="588" t="s">
        <v>53</v>
      </c>
      <c r="J49" s="589">
        <v>50820.031000000003</v>
      </c>
      <c r="K49" s="615">
        <v>18568.239000000001</v>
      </c>
      <c r="L49" s="591" t="s">
        <v>115</v>
      </c>
      <c r="M49" s="592">
        <v>447190.011</v>
      </c>
      <c r="N49" s="593">
        <v>1853971.548</v>
      </c>
    </row>
    <row r="50" spans="1:14" s="24" customFormat="1" ht="15.5" x14ac:dyDescent="0.35">
      <c r="A50" s="595" t="s">
        <v>152</v>
      </c>
      <c r="B50" s="596">
        <v>129145.77499999999</v>
      </c>
      <c r="C50" s="618">
        <v>555849.10699999996</v>
      </c>
      <c r="D50" s="619" t="s">
        <v>152</v>
      </c>
      <c r="E50" s="620">
        <v>191396.815</v>
      </c>
      <c r="F50" s="600">
        <v>586107.96499999997</v>
      </c>
      <c r="G50" s="594"/>
      <c r="H50" s="594"/>
      <c r="I50" s="595" t="s">
        <v>112</v>
      </c>
      <c r="J50" s="596">
        <v>24303.795999999998</v>
      </c>
      <c r="K50" s="618">
        <v>19699.760999999999</v>
      </c>
      <c r="L50" s="598" t="s">
        <v>53</v>
      </c>
      <c r="M50" s="599">
        <v>79127.873999999996</v>
      </c>
      <c r="N50" s="600">
        <v>24738.692999999999</v>
      </c>
    </row>
    <row r="51" spans="1:14" s="24" customFormat="1" ht="15.5" x14ac:dyDescent="0.35">
      <c r="A51" s="595" t="s">
        <v>113</v>
      </c>
      <c r="B51" s="596">
        <v>54711.428</v>
      </c>
      <c r="C51" s="618">
        <v>253788.136</v>
      </c>
      <c r="D51" s="619" t="s">
        <v>113</v>
      </c>
      <c r="E51" s="620">
        <v>89381.697</v>
      </c>
      <c r="F51" s="600">
        <v>274328.935</v>
      </c>
      <c r="G51" s="594"/>
      <c r="H51" s="594"/>
      <c r="I51" s="595" t="s">
        <v>48</v>
      </c>
      <c r="J51" s="596">
        <v>23906.125</v>
      </c>
      <c r="K51" s="618">
        <v>76986.623000000007</v>
      </c>
      <c r="L51" s="598" t="s">
        <v>208</v>
      </c>
      <c r="M51" s="599">
        <v>29176.111000000001</v>
      </c>
      <c r="N51" s="600">
        <v>71477.45</v>
      </c>
    </row>
    <row r="52" spans="1:14" s="24" customFormat="1" ht="15.5" x14ac:dyDescent="0.35">
      <c r="A52" s="595" t="s">
        <v>111</v>
      </c>
      <c r="B52" s="596">
        <v>15009.799000000001</v>
      </c>
      <c r="C52" s="618">
        <v>67862.688999999998</v>
      </c>
      <c r="D52" s="619" t="s">
        <v>53</v>
      </c>
      <c r="E52" s="620">
        <v>59766.521000000001</v>
      </c>
      <c r="F52" s="600">
        <v>189365.25200000001</v>
      </c>
      <c r="G52" s="594"/>
      <c r="H52" s="594"/>
      <c r="I52" s="595" t="s">
        <v>208</v>
      </c>
      <c r="J52" s="596">
        <v>16234.397000000001</v>
      </c>
      <c r="K52" s="618">
        <v>51589.19</v>
      </c>
      <c r="L52" s="598" t="s">
        <v>112</v>
      </c>
      <c r="M52" s="599">
        <v>18049.011999999999</v>
      </c>
      <c r="N52" s="600">
        <v>8710.3719999999994</v>
      </c>
    </row>
    <row r="53" spans="1:14" s="24" customFormat="1" ht="15.5" x14ac:dyDescent="0.35">
      <c r="A53" s="595" t="s">
        <v>108</v>
      </c>
      <c r="B53" s="596">
        <v>10310.995000000001</v>
      </c>
      <c r="C53" s="618">
        <v>45102.264999999999</v>
      </c>
      <c r="D53" s="619" t="s">
        <v>111</v>
      </c>
      <c r="E53" s="620">
        <v>48818.608</v>
      </c>
      <c r="F53" s="600">
        <v>158010.628</v>
      </c>
      <c r="G53" s="594"/>
      <c r="H53" s="594"/>
      <c r="I53" s="595" t="s">
        <v>116</v>
      </c>
      <c r="J53" s="596">
        <v>14300.642</v>
      </c>
      <c r="K53" s="618">
        <v>6540.357</v>
      </c>
      <c r="L53" s="598" t="s">
        <v>116</v>
      </c>
      <c r="M53" s="599">
        <v>17206.528999999999</v>
      </c>
      <c r="N53" s="600">
        <v>8374.3050000000003</v>
      </c>
    </row>
    <row r="54" spans="1:14" ht="15.5" x14ac:dyDescent="0.35">
      <c r="A54" s="595" t="s">
        <v>110</v>
      </c>
      <c r="B54" s="596">
        <v>10054.079</v>
      </c>
      <c r="C54" s="618">
        <v>44087.046999999999</v>
      </c>
      <c r="D54" s="619" t="s">
        <v>169</v>
      </c>
      <c r="E54" s="620">
        <v>37746.794999999998</v>
      </c>
      <c r="F54" s="600">
        <v>108045.899</v>
      </c>
      <c r="G54" s="594"/>
      <c r="H54" s="594"/>
      <c r="I54" s="595" t="s">
        <v>51</v>
      </c>
      <c r="J54" s="596">
        <v>7471.1660000000002</v>
      </c>
      <c r="K54" s="618">
        <v>2911.904</v>
      </c>
      <c r="L54" s="598" t="s">
        <v>48</v>
      </c>
      <c r="M54" s="599">
        <v>12334.523999999999</v>
      </c>
      <c r="N54" s="600">
        <v>23967.457999999999</v>
      </c>
    </row>
    <row r="55" spans="1:14" ht="15.5" x14ac:dyDescent="0.35">
      <c r="A55" s="595" t="s">
        <v>187</v>
      </c>
      <c r="B55" s="596">
        <v>8304.0110000000004</v>
      </c>
      <c r="C55" s="618">
        <v>40643.5</v>
      </c>
      <c r="D55" s="619" t="s">
        <v>50</v>
      </c>
      <c r="E55" s="620">
        <v>30619.197</v>
      </c>
      <c r="F55" s="600">
        <v>109026.12300000001</v>
      </c>
      <c r="G55" s="594"/>
      <c r="H55" s="594"/>
      <c r="I55" s="595" t="s">
        <v>110</v>
      </c>
      <c r="J55" s="596">
        <v>6749.3450000000003</v>
      </c>
      <c r="K55" s="618">
        <v>32868.512999999999</v>
      </c>
      <c r="L55" s="598" t="s">
        <v>47</v>
      </c>
      <c r="M55" s="599">
        <v>10604.56</v>
      </c>
      <c r="N55" s="600">
        <v>12012.861000000001</v>
      </c>
    </row>
    <row r="56" spans="1:14" ht="15.5" x14ac:dyDescent="0.35">
      <c r="A56" s="595" t="s">
        <v>53</v>
      </c>
      <c r="B56" s="596">
        <v>7812.058</v>
      </c>
      <c r="C56" s="618">
        <v>4190.5749999999998</v>
      </c>
      <c r="D56" s="619" t="s">
        <v>92</v>
      </c>
      <c r="E56" s="620">
        <v>29979.741000000002</v>
      </c>
      <c r="F56" s="600">
        <v>98965.744000000006</v>
      </c>
      <c r="G56" s="594"/>
      <c r="H56" s="594"/>
      <c r="I56" s="595" t="s">
        <v>47</v>
      </c>
      <c r="J56" s="596">
        <v>5296.732</v>
      </c>
      <c r="K56" s="618">
        <v>3726.4270000000001</v>
      </c>
      <c r="L56" s="598" t="s">
        <v>51</v>
      </c>
      <c r="M56" s="599">
        <v>7848.6620000000003</v>
      </c>
      <c r="N56" s="600">
        <v>4128.5240000000003</v>
      </c>
    </row>
    <row r="57" spans="1:14" ht="15.5" x14ac:dyDescent="0.35">
      <c r="A57" s="595" t="s">
        <v>50</v>
      </c>
      <c r="B57" s="596">
        <v>7426.6719999999996</v>
      </c>
      <c r="C57" s="618">
        <v>30823.133000000002</v>
      </c>
      <c r="D57" s="619" t="s">
        <v>108</v>
      </c>
      <c r="E57" s="620">
        <v>27053.054</v>
      </c>
      <c r="F57" s="600">
        <v>92087.854000000007</v>
      </c>
      <c r="G57" s="594"/>
      <c r="H57" s="594"/>
      <c r="I57" s="595" t="s">
        <v>115</v>
      </c>
      <c r="J57" s="596">
        <v>2169.335</v>
      </c>
      <c r="K57" s="618">
        <v>6257.5860000000002</v>
      </c>
      <c r="L57" s="598" t="s">
        <v>110</v>
      </c>
      <c r="M57" s="599">
        <v>5422.7290000000003</v>
      </c>
      <c r="N57" s="600">
        <v>14147.553</v>
      </c>
    </row>
    <row r="58" spans="1:14" ht="15.5" x14ac:dyDescent="0.35">
      <c r="A58" s="595" t="s">
        <v>92</v>
      </c>
      <c r="B58" s="596">
        <v>5769.1350000000002</v>
      </c>
      <c r="C58" s="618">
        <v>25059.421999999999</v>
      </c>
      <c r="D58" s="619" t="s">
        <v>110</v>
      </c>
      <c r="E58" s="620">
        <v>23070.602999999999</v>
      </c>
      <c r="F58" s="600">
        <v>77026.820000000007</v>
      </c>
      <c r="G58" s="594"/>
      <c r="H58" s="594"/>
      <c r="I58" s="595" t="s">
        <v>114</v>
      </c>
      <c r="J58" s="596">
        <v>1420.8420000000001</v>
      </c>
      <c r="K58" s="618">
        <v>580.24900000000002</v>
      </c>
      <c r="L58" s="598" t="s">
        <v>114</v>
      </c>
      <c r="M58" s="599">
        <v>2012.0709999999999</v>
      </c>
      <c r="N58" s="600">
        <v>1083.248</v>
      </c>
    </row>
    <row r="59" spans="1:14" ht="15.5" x14ac:dyDescent="0.35">
      <c r="A59" s="631" t="s">
        <v>169</v>
      </c>
      <c r="B59" s="632">
        <v>5413.6769999999997</v>
      </c>
      <c r="C59" s="633">
        <v>20865.152999999998</v>
      </c>
      <c r="D59" s="634" t="s">
        <v>48</v>
      </c>
      <c r="E59" s="635">
        <v>21425.334999999999</v>
      </c>
      <c r="F59" s="636">
        <v>71818.831000000006</v>
      </c>
      <c r="G59" s="594"/>
      <c r="H59" s="594"/>
      <c r="I59" s="595" t="s">
        <v>49</v>
      </c>
      <c r="J59" s="596">
        <v>1182.712</v>
      </c>
      <c r="K59" s="618">
        <v>399.25799999999998</v>
      </c>
      <c r="L59" s="598" t="s">
        <v>49</v>
      </c>
      <c r="M59" s="599">
        <v>1364.354</v>
      </c>
      <c r="N59" s="600">
        <v>436.84899999999999</v>
      </c>
    </row>
    <row r="60" spans="1:14" ht="16" thickBot="1" x14ac:dyDescent="0.4">
      <c r="A60" s="601" t="s">
        <v>117</v>
      </c>
      <c r="B60" s="602">
        <v>5333.2950000000001</v>
      </c>
      <c r="C60" s="621">
        <v>24471.707999999999</v>
      </c>
      <c r="D60" s="622" t="s">
        <v>49</v>
      </c>
      <c r="E60" s="623">
        <v>20429.968000000001</v>
      </c>
      <c r="F60" s="606">
        <v>59470.55</v>
      </c>
      <c r="G60" s="624"/>
      <c r="H60" s="624"/>
      <c r="I60" s="637" t="s">
        <v>271</v>
      </c>
      <c r="J60" s="638">
        <v>778.99300000000005</v>
      </c>
      <c r="K60" s="639">
        <v>245.48500000000001</v>
      </c>
      <c r="L60" s="640" t="s">
        <v>249</v>
      </c>
      <c r="M60" s="641">
        <v>1105.9469999999999</v>
      </c>
      <c r="N60" s="642">
        <v>1205.7650000000001</v>
      </c>
    </row>
    <row r="61" spans="1:14" x14ac:dyDescent="0.3">
      <c r="A61" s="607" t="s">
        <v>52</v>
      </c>
      <c r="B61" s="50"/>
      <c r="C61" s="50"/>
      <c r="D61" s="50"/>
      <c r="E61" s="50"/>
      <c r="F61" s="50"/>
      <c r="I61" s="607" t="s">
        <v>52</v>
      </c>
      <c r="J61" s="50"/>
      <c r="K61" s="50"/>
      <c r="L61" s="50"/>
      <c r="M61" s="50"/>
      <c r="N61" s="50"/>
    </row>
    <row r="62" spans="1:14" x14ac:dyDescent="0.3">
      <c r="A62" s="609"/>
      <c r="B62" s="608"/>
      <c r="C62" s="608"/>
      <c r="D62" s="609"/>
      <c r="E62" s="610"/>
      <c r="F62" s="610"/>
      <c r="J62" s="643"/>
      <c r="K62" s="643"/>
      <c r="L62" s="609"/>
      <c r="M62" s="610"/>
      <c r="N62" s="610"/>
    </row>
    <row r="63" spans="1:14" ht="15.5" x14ac:dyDescent="0.35">
      <c r="G63" s="113"/>
      <c r="H63" s="113"/>
    </row>
    <row r="64" spans="1:14" ht="15.5" x14ac:dyDescent="0.35">
      <c r="A64" s="112" t="s">
        <v>58</v>
      </c>
      <c r="B64" s="112"/>
      <c r="C64" s="112"/>
      <c r="D64" s="112"/>
      <c r="E64" s="112"/>
      <c r="F64" s="113"/>
      <c r="I64" s="112" t="s">
        <v>59</v>
      </c>
      <c r="J64" s="112"/>
      <c r="K64" s="112"/>
      <c r="L64" s="112"/>
      <c r="M64" s="112"/>
      <c r="N64" s="113"/>
    </row>
    <row r="65" spans="1:14" ht="16" thickBot="1" x14ac:dyDescent="0.4">
      <c r="A65" s="113" t="s">
        <v>61</v>
      </c>
      <c r="B65" s="114"/>
      <c r="C65" s="114"/>
      <c r="D65" s="114"/>
      <c r="E65" s="114"/>
      <c r="I65" s="113" t="s">
        <v>61</v>
      </c>
      <c r="J65" s="114"/>
      <c r="K65" s="114"/>
      <c r="L65" s="114"/>
      <c r="M65" s="114"/>
    </row>
    <row r="66" spans="1:14" ht="16" thickBot="1" x14ac:dyDescent="0.4">
      <c r="A66" s="612" t="s">
        <v>44</v>
      </c>
      <c r="B66" s="613"/>
      <c r="C66" s="613"/>
      <c r="D66" s="613"/>
      <c r="E66" s="613"/>
      <c r="F66" s="614"/>
      <c r="G66" s="113"/>
      <c r="H66" s="113"/>
      <c r="I66" s="612" t="s">
        <v>45</v>
      </c>
      <c r="J66" s="613"/>
      <c r="K66" s="613"/>
      <c r="L66" s="613"/>
      <c r="M66" s="613"/>
      <c r="N66" s="614"/>
    </row>
    <row r="67" spans="1:14" ht="16" thickBot="1" x14ac:dyDescent="0.4">
      <c r="A67" s="572" t="s">
        <v>258</v>
      </c>
      <c r="B67" s="573"/>
      <c r="C67" s="574"/>
      <c r="D67" s="575" t="s">
        <v>259</v>
      </c>
      <c r="E67" s="573"/>
      <c r="F67" s="576"/>
      <c r="G67" s="113"/>
      <c r="H67" s="113"/>
      <c r="I67" s="572" t="s">
        <v>258</v>
      </c>
      <c r="J67" s="573"/>
      <c r="K67" s="574"/>
      <c r="L67" s="575" t="s">
        <v>259</v>
      </c>
      <c r="M67" s="573"/>
      <c r="N67" s="576"/>
    </row>
    <row r="68" spans="1:14" ht="31.5" thickBot="1" x14ac:dyDescent="0.4">
      <c r="A68" s="577" t="s">
        <v>46</v>
      </c>
      <c r="B68" s="578" t="s">
        <v>32</v>
      </c>
      <c r="C68" s="579" t="s">
        <v>94</v>
      </c>
      <c r="D68" s="577" t="s">
        <v>46</v>
      </c>
      <c r="E68" s="578" t="s">
        <v>32</v>
      </c>
      <c r="F68" s="580" t="s">
        <v>94</v>
      </c>
      <c r="G68" s="644"/>
      <c r="H68" s="644"/>
      <c r="I68" s="577" t="s">
        <v>46</v>
      </c>
      <c r="J68" s="578" t="s">
        <v>32</v>
      </c>
      <c r="K68" s="579" t="s">
        <v>94</v>
      </c>
      <c r="L68" s="577" t="s">
        <v>46</v>
      </c>
      <c r="M68" s="578" t="s">
        <v>32</v>
      </c>
      <c r="N68" s="580" t="s">
        <v>94</v>
      </c>
    </row>
    <row r="69" spans="1:14" ht="16" thickBot="1" x14ac:dyDescent="0.4">
      <c r="A69" s="581" t="s">
        <v>25</v>
      </c>
      <c r="B69" s="582">
        <v>39457.578999999998</v>
      </c>
      <c r="C69" s="583">
        <v>118221.929</v>
      </c>
      <c r="D69" s="587" t="s">
        <v>25</v>
      </c>
      <c r="E69" s="582">
        <v>57020.186999999998</v>
      </c>
      <c r="F69" s="585">
        <v>110601.825</v>
      </c>
      <c r="G69" s="644"/>
      <c r="H69" s="644"/>
      <c r="I69" s="645" t="s">
        <v>25</v>
      </c>
      <c r="J69" s="582">
        <v>31447.25</v>
      </c>
      <c r="K69" s="583">
        <v>62652.932999999997</v>
      </c>
      <c r="L69" s="587" t="s">
        <v>25</v>
      </c>
      <c r="M69" s="582">
        <v>60573.411</v>
      </c>
      <c r="N69" s="585">
        <v>97732.145000000004</v>
      </c>
    </row>
    <row r="70" spans="1:14" ht="15.5" x14ac:dyDescent="0.35">
      <c r="A70" s="588" t="s">
        <v>47</v>
      </c>
      <c r="B70" s="589">
        <v>10216.120000000001</v>
      </c>
      <c r="C70" s="590">
        <v>34630.764999999999</v>
      </c>
      <c r="D70" s="591" t="s">
        <v>50</v>
      </c>
      <c r="E70" s="592">
        <v>16042.486000000001</v>
      </c>
      <c r="F70" s="593">
        <v>34245.919999999998</v>
      </c>
      <c r="G70" s="644"/>
      <c r="H70" s="644"/>
      <c r="I70" s="646" t="s">
        <v>47</v>
      </c>
      <c r="J70" s="589">
        <v>15353.626</v>
      </c>
      <c r="K70" s="590">
        <v>31985.008999999998</v>
      </c>
      <c r="L70" s="591" t="s">
        <v>47</v>
      </c>
      <c r="M70" s="592">
        <v>26302.851999999999</v>
      </c>
      <c r="N70" s="593">
        <v>44423.726000000002</v>
      </c>
    </row>
    <row r="71" spans="1:14" ht="15.5" x14ac:dyDescent="0.35">
      <c r="A71" s="595" t="s">
        <v>50</v>
      </c>
      <c r="B71" s="596">
        <v>8599.8619999999992</v>
      </c>
      <c r="C71" s="597">
        <v>28404.031999999999</v>
      </c>
      <c r="D71" s="598" t="s">
        <v>47</v>
      </c>
      <c r="E71" s="599">
        <v>12223.194</v>
      </c>
      <c r="F71" s="600">
        <v>25624.23</v>
      </c>
      <c r="G71" s="644"/>
      <c r="H71" s="644"/>
      <c r="I71" s="647" t="s">
        <v>109</v>
      </c>
      <c r="J71" s="596">
        <v>6755.1809999999996</v>
      </c>
      <c r="K71" s="597">
        <v>11900.55</v>
      </c>
      <c r="L71" s="598" t="s">
        <v>109</v>
      </c>
      <c r="M71" s="599">
        <v>10642.44</v>
      </c>
      <c r="N71" s="600">
        <v>13989.207</v>
      </c>
    </row>
    <row r="72" spans="1:14" ht="15.5" x14ac:dyDescent="0.35">
      <c r="A72" s="595" t="s">
        <v>113</v>
      </c>
      <c r="B72" s="596">
        <v>6665.4719999999998</v>
      </c>
      <c r="C72" s="597">
        <v>19345.569</v>
      </c>
      <c r="D72" s="598" t="s">
        <v>113</v>
      </c>
      <c r="E72" s="599">
        <v>9950.6630000000005</v>
      </c>
      <c r="F72" s="600">
        <v>17967.460999999999</v>
      </c>
      <c r="G72" s="644"/>
      <c r="H72" s="644"/>
      <c r="I72" s="647" t="s">
        <v>53</v>
      </c>
      <c r="J72" s="596">
        <v>2331.261</v>
      </c>
      <c r="K72" s="597">
        <v>4339.7489999999998</v>
      </c>
      <c r="L72" s="598" t="s">
        <v>110</v>
      </c>
      <c r="M72" s="599">
        <v>6615.45</v>
      </c>
      <c r="N72" s="600">
        <v>11814.291999999999</v>
      </c>
    </row>
    <row r="73" spans="1:14" ht="15.5" x14ac:dyDescent="0.35">
      <c r="A73" s="595" t="s">
        <v>152</v>
      </c>
      <c r="B73" s="596">
        <v>5927.7389999999996</v>
      </c>
      <c r="C73" s="597">
        <v>15071.675999999999</v>
      </c>
      <c r="D73" s="598" t="s">
        <v>152</v>
      </c>
      <c r="E73" s="599">
        <v>9908.723</v>
      </c>
      <c r="F73" s="600">
        <v>17816.561000000002</v>
      </c>
      <c r="G73" s="644"/>
      <c r="H73" s="644"/>
      <c r="I73" s="647" t="s">
        <v>186</v>
      </c>
      <c r="J73" s="596">
        <v>1624.7729999999999</v>
      </c>
      <c r="K73" s="597">
        <v>3251.0039999999999</v>
      </c>
      <c r="L73" s="598" t="s">
        <v>186</v>
      </c>
      <c r="M73" s="599">
        <v>4677.0990000000002</v>
      </c>
      <c r="N73" s="600">
        <v>6452.4629999999997</v>
      </c>
    </row>
    <row r="74" spans="1:14" ht="15.5" x14ac:dyDescent="0.35">
      <c r="A74" s="595" t="s">
        <v>111</v>
      </c>
      <c r="B74" s="596">
        <v>1665.3240000000001</v>
      </c>
      <c r="C74" s="597">
        <v>4154.567</v>
      </c>
      <c r="D74" s="598" t="s">
        <v>187</v>
      </c>
      <c r="E74" s="599">
        <v>1939.2439999999999</v>
      </c>
      <c r="F74" s="600">
        <v>3294.9290000000001</v>
      </c>
      <c r="G74" s="644"/>
      <c r="H74" s="644"/>
      <c r="I74" s="647" t="s">
        <v>110</v>
      </c>
      <c r="J74" s="596">
        <v>1441.5540000000001</v>
      </c>
      <c r="K74" s="597">
        <v>4038.9830000000002</v>
      </c>
      <c r="L74" s="598" t="s">
        <v>53</v>
      </c>
      <c r="M74" s="599">
        <v>3540.866</v>
      </c>
      <c r="N74" s="600">
        <v>4941.4889999999996</v>
      </c>
    </row>
    <row r="75" spans="1:14" ht="15.5" x14ac:dyDescent="0.35">
      <c r="A75" s="595" t="s">
        <v>187</v>
      </c>
      <c r="B75" s="596">
        <v>1581.056</v>
      </c>
      <c r="C75" s="597">
        <v>3990.4690000000001</v>
      </c>
      <c r="D75" s="598" t="s">
        <v>111</v>
      </c>
      <c r="E75" s="599">
        <v>1511.704</v>
      </c>
      <c r="F75" s="600">
        <v>2365.0520000000001</v>
      </c>
      <c r="G75" s="644"/>
      <c r="H75" s="644"/>
      <c r="I75" s="647" t="s">
        <v>49</v>
      </c>
      <c r="J75" s="596">
        <v>1013.775</v>
      </c>
      <c r="K75" s="597">
        <v>1661.0250000000001</v>
      </c>
      <c r="L75" s="598" t="s">
        <v>115</v>
      </c>
      <c r="M75" s="599">
        <v>3103.1619999999998</v>
      </c>
      <c r="N75" s="600">
        <v>8981.59</v>
      </c>
    </row>
    <row r="76" spans="1:14" ht="15.5" x14ac:dyDescent="0.35">
      <c r="A76" s="595" t="s">
        <v>110</v>
      </c>
      <c r="B76" s="596">
        <v>1401.2739999999999</v>
      </c>
      <c r="C76" s="597">
        <v>4638.6580000000004</v>
      </c>
      <c r="D76" s="598" t="s">
        <v>249</v>
      </c>
      <c r="E76" s="599">
        <v>964.12599999999998</v>
      </c>
      <c r="F76" s="600">
        <v>1347.5409999999999</v>
      </c>
      <c r="G76" s="644"/>
      <c r="H76" s="644"/>
      <c r="I76" s="647" t="s">
        <v>51</v>
      </c>
      <c r="J76" s="596">
        <v>780.16</v>
      </c>
      <c r="K76" s="597">
        <v>1792.4449999999999</v>
      </c>
      <c r="L76" s="598" t="s">
        <v>49</v>
      </c>
      <c r="M76" s="599">
        <v>1713.078</v>
      </c>
      <c r="N76" s="600">
        <v>1861.25</v>
      </c>
    </row>
    <row r="77" spans="1:14" ht="15.5" x14ac:dyDescent="0.35">
      <c r="A77" s="595" t="s">
        <v>49</v>
      </c>
      <c r="B77" s="596">
        <v>680.15599999999995</v>
      </c>
      <c r="C77" s="597">
        <v>2401.2339999999999</v>
      </c>
      <c r="D77" s="598" t="s">
        <v>110</v>
      </c>
      <c r="E77" s="599">
        <v>865.505</v>
      </c>
      <c r="F77" s="600">
        <v>2002.5440000000001</v>
      </c>
      <c r="G77" s="644"/>
      <c r="H77" s="644"/>
      <c r="I77" s="647" t="s">
        <v>152</v>
      </c>
      <c r="J77" s="596">
        <v>746.97</v>
      </c>
      <c r="K77" s="597">
        <v>1291.5340000000001</v>
      </c>
      <c r="L77" s="598" t="s">
        <v>188</v>
      </c>
      <c r="M77" s="599">
        <v>765.74599999999998</v>
      </c>
      <c r="N77" s="600">
        <v>345.31</v>
      </c>
    </row>
    <row r="78" spans="1:14" ht="15.5" x14ac:dyDescent="0.35">
      <c r="A78" s="595" t="s">
        <v>48</v>
      </c>
      <c r="B78" s="596">
        <v>622.25800000000004</v>
      </c>
      <c r="C78" s="597">
        <v>1649.7539999999999</v>
      </c>
      <c r="D78" s="598" t="s">
        <v>53</v>
      </c>
      <c r="E78" s="599">
        <v>847.98</v>
      </c>
      <c r="F78" s="600">
        <v>1359.1379999999999</v>
      </c>
      <c r="G78" s="644"/>
      <c r="H78" s="644"/>
      <c r="I78" s="648" t="s">
        <v>113</v>
      </c>
      <c r="J78" s="632">
        <v>731.22199999999998</v>
      </c>
      <c r="K78" s="649">
        <v>1427.145</v>
      </c>
      <c r="L78" s="650" t="s">
        <v>152</v>
      </c>
      <c r="M78" s="651">
        <v>723.33600000000001</v>
      </c>
      <c r="N78" s="636">
        <v>961.44299999999998</v>
      </c>
    </row>
    <row r="79" spans="1:14" ht="16" thickBot="1" x14ac:dyDescent="0.4">
      <c r="A79" s="637" t="s">
        <v>249</v>
      </c>
      <c r="B79" s="638">
        <v>598.83399999999995</v>
      </c>
      <c r="C79" s="652">
        <v>1145.095</v>
      </c>
      <c r="D79" s="640" t="s">
        <v>48</v>
      </c>
      <c r="E79" s="641">
        <v>708.15700000000004</v>
      </c>
      <c r="F79" s="642">
        <v>1236.82</v>
      </c>
      <c r="G79" s="624"/>
      <c r="H79" s="624"/>
      <c r="I79" s="653" t="s">
        <v>48</v>
      </c>
      <c r="J79" s="602">
        <v>217.53800000000001</v>
      </c>
      <c r="K79" s="603">
        <v>274.10500000000002</v>
      </c>
      <c r="L79" s="604" t="s">
        <v>48</v>
      </c>
      <c r="M79" s="605">
        <v>662.85599999999999</v>
      </c>
      <c r="N79" s="606">
        <v>977.24300000000005</v>
      </c>
    </row>
    <row r="80" spans="1:14" x14ac:dyDescent="0.3">
      <c r="A80" s="607" t="s">
        <v>52</v>
      </c>
      <c r="B80" s="50"/>
      <c r="C80" s="50"/>
      <c r="D80" s="50"/>
      <c r="E80" s="50"/>
      <c r="F80" s="50"/>
      <c r="G80" s="50"/>
      <c r="H80" s="50"/>
      <c r="I80" s="607" t="s">
        <v>52</v>
      </c>
      <c r="J80" s="50"/>
      <c r="K80" s="50"/>
      <c r="L80" s="50"/>
      <c r="M80" s="50"/>
      <c r="N80" s="5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X76"/>
  <sheetViews>
    <sheetView showGridLines="0" zoomScale="65" zoomScaleNormal="65" workbookViewId="0">
      <selection activeCell="W43" sqref="W43"/>
    </sheetView>
  </sheetViews>
  <sheetFormatPr defaultRowHeight="13" x14ac:dyDescent="0.3"/>
  <cols>
    <col min="10" max="10" width="7.453125" customWidth="1"/>
    <col min="11" max="11" width="1.453125" customWidth="1"/>
  </cols>
  <sheetData>
    <row r="22" spans="1:12" x14ac:dyDescent="0.3">
      <c r="A22" s="523" t="s">
        <v>52</v>
      </c>
      <c r="L22" s="523" t="s">
        <v>52</v>
      </c>
    </row>
    <row r="23" spans="1:12" x14ac:dyDescent="0.3">
      <c r="A23" s="523"/>
    </row>
    <row r="38" spans="1:24" x14ac:dyDescent="0.3">
      <c r="V38" s="523"/>
      <c r="X38" s="523" t="s">
        <v>52</v>
      </c>
    </row>
    <row r="40" spans="1:24" x14ac:dyDescent="0.3">
      <c r="V40" s="523"/>
    </row>
    <row r="43" spans="1:24" x14ac:dyDescent="0.3">
      <c r="A43" s="523"/>
      <c r="L43" s="523"/>
    </row>
    <row r="44" spans="1:24" x14ac:dyDescent="0.3">
      <c r="A44" s="523" t="s">
        <v>52</v>
      </c>
      <c r="L44" s="523" t="s">
        <v>52</v>
      </c>
      <c r="M44" s="523"/>
    </row>
    <row r="68" spans="1:24" x14ac:dyDescent="0.3">
      <c r="A68" s="523" t="s">
        <v>52</v>
      </c>
      <c r="L68" s="523" t="s">
        <v>52</v>
      </c>
      <c r="M68" s="523"/>
    </row>
    <row r="75" spans="1:24" x14ac:dyDescent="0.3">
      <c r="X75" s="523"/>
    </row>
    <row r="76" spans="1:24" x14ac:dyDescent="0.3">
      <c r="X76" s="523" t="s">
        <v>52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ColWidth="9.1796875" defaultRowHeight="13" x14ac:dyDescent="0.3"/>
  <cols>
    <col min="1" max="1" width="4.453125" style="104" customWidth="1"/>
    <col min="2" max="2" width="47.7265625" style="104" bestFit="1" customWidth="1"/>
    <col min="3" max="12" width="11.26953125" style="104" customWidth="1"/>
    <col min="13" max="14" width="11.54296875" style="104" bestFit="1" customWidth="1"/>
    <col min="15" max="20" width="10.453125" style="104" bestFit="1" customWidth="1"/>
    <col min="21" max="16384" width="9.1796875" style="104"/>
  </cols>
  <sheetData>
    <row r="1" spans="1:14" s="7" customFormat="1" ht="21" x14ac:dyDescent="0.5">
      <c r="A1" s="117" t="s">
        <v>200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s="7" customForma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7" customFormat="1" ht="16" thickBot="1" x14ac:dyDescent="0.4">
      <c r="A3" s="51" t="s">
        <v>201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7" customFormat="1" ht="15" thickBot="1" x14ac:dyDescent="0.4">
      <c r="A4" s="118"/>
      <c r="B4" s="119"/>
      <c r="C4" s="376" t="s">
        <v>27</v>
      </c>
      <c r="D4" s="377"/>
      <c r="E4" s="377"/>
      <c r="F4" s="377"/>
      <c r="G4" s="377"/>
      <c r="H4" s="377"/>
      <c r="I4" s="378"/>
      <c r="J4" s="378"/>
      <c r="K4" s="378"/>
      <c r="L4" s="378"/>
      <c r="M4" s="378"/>
      <c r="N4" s="379"/>
    </row>
    <row r="5" spans="1:14" s="7" customFormat="1" ht="14.5" x14ac:dyDescent="0.35">
      <c r="A5" s="83" t="s">
        <v>30</v>
      </c>
      <c r="B5" s="120" t="s">
        <v>31</v>
      </c>
      <c r="C5" s="358" t="s">
        <v>32</v>
      </c>
      <c r="D5" s="359"/>
      <c r="E5" s="359"/>
      <c r="F5" s="359"/>
      <c r="G5" s="360"/>
      <c r="H5" s="361"/>
      <c r="I5" s="359" t="s">
        <v>33</v>
      </c>
      <c r="J5" s="362"/>
      <c r="K5" s="362"/>
      <c r="L5" s="362"/>
      <c r="M5" s="362"/>
      <c r="N5" s="363"/>
    </row>
    <row r="6" spans="1:14" s="7" customFormat="1" ht="15" thickBot="1" x14ac:dyDescent="0.4">
      <c r="A6" s="121"/>
      <c r="B6" s="122"/>
      <c r="C6" s="139">
        <v>2016</v>
      </c>
      <c r="D6" s="140">
        <v>2017</v>
      </c>
      <c r="E6" s="140">
        <v>2018</v>
      </c>
      <c r="F6" s="140">
        <v>2019</v>
      </c>
      <c r="G6" s="141">
        <v>2020</v>
      </c>
      <c r="H6" s="141">
        <v>2021</v>
      </c>
      <c r="I6" s="333">
        <v>2016</v>
      </c>
      <c r="J6" s="334">
        <v>2017</v>
      </c>
      <c r="K6" s="334">
        <v>2018</v>
      </c>
      <c r="L6" s="334">
        <v>2019</v>
      </c>
      <c r="M6" s="334">
        <v>2020</v>
      </c>
      <c r="N6" s="335">
        <v>2021</v>
      </c>
    </row>
    <row r="7" spans="1:14" s="7" customFormat="1" ht="14.5" x14ac:dyDescent="0.35">
      <c r="A7" s="91" t="s">
        <v>43</v>
      </c>
      <c r="B7" s="123"/>
      <c r="C7" s="336">
        <v>1107953.176</v>
      </c>
      <c r="D7" s="337">
        <v>885038.3550000001</v>
      </c>
      <c r="E7" s="337">
        <v>824319.71600000001</v>
      </c>
      <c r="F7" s="337">
        <v>824688.2620000001</v>
      </c>
      <c r="G7" s="338">
        <v>1717643.0249999999</v>
      </c>
      <c r="H7" s="339">
        <v>1946257.4750000001</v>
      </c>
      <c r="I7" s="340">
        <v>6582023.7100000009</v>
      </c>
      <c r="J7" s="341">
        <v>5026524.3859999999</v>
      </c>
      <c r="K7" s="342">
        <v>4297597.7980000004</v>
      </c>
      <c r="L7" s="342">
        <v>4383106.1620000014</v>
      </c>
      <c r="M7" s="342">
        <v>9161409.8160000015</v>
      </c>
      <c r="N7" s="343">
        <v>8631716.1359999999</v>
      </c>
    </row>
    <row r="8" spans="1:14" s="7" customFormat="1" ht="14.5" x14ac:dyDescent="0.35">
      <c r="A8" s="124" t="s">
        <v>34</v>
      </c>
      <c r="B8" s="125" t="s">
        <v>35</v>
      </c>
      <c r="C8" s="344">
        <v>740514.304</v>
      </c>
      <c r="D8" s="345">
        <v>493174.75900000002</v>
      </c>
      <c r="E8" s="345">
        <v>344137.14500000002</v>
      </c>
      <c r="F8" s="345">
        <v>387598.41399999999</v>
      </c>
      <c r="G8" s="346">
        <v>923508.897</v>
      </c>
      <c r="H8" s="347">
        <v>838611.90700000001</v>
      </c>
      <c r="I8" s="348">
        <v>4389510.5690000001</v>
      </c>
      <c r="J8" s="346">
        <v>2785540.24</v>
      </c>
      <c r="K8" s="348">
        <v>1806363.4680000001</v>
      </c>
      <c r="L8" s="348">
        <v>2091696.767</v>
      </c>
      <c r="M8" s="349">
        <v>4688542.6890000002</v>
      </c>
      <c r="N8" s="350">
        <v>3594948.9780000001</v>
      </c>
    </row>
    <row r="9" spans="1:14" s="7" customFormat="1" ht="14.5" x14ac:dyDescent="0.35">
      <c r="A9" s="124" t="s">
        <v>36</v>
      </c>
      <c r="B9" s="125" t="s">
        <v>2</v>
      </c>
      <c r="C9" s="344">
        <v>60144.154999999999</v>
      </c>
      <c r="D9" s="345">
        <v>55385.720999999998</v>
      </c>
      <c r="E9" s="345">
        <v>87065.028999999995</v>
      </c>
      <c r="F9" s="345">
        <v>83799.627999999997</v>
      </c>
      <c r="G9" s="346">
        <v>198899.10399999999</v>
      </c>
      <c r="H9" s="347">
        <v>196775.11300000001</v>
      </c>
      <c r="I9" s="348">
        <v>438873.14799999999</v>
      </c>
      <c r="J9" s="349">
        <v>367255.88699999999</v>
      </c>
      <c r="K9" s="349">
        <v>500254.33</v>
      </c>
      <c r="L9" s="349">
        <v>485279.93800000002</v>
      </c>
      <c r="M9" s="349">
        <v>1296720.699</v>
      </c>
      <c r="N9" s="350">
        <v>1064410.4280000001</v>
      </c>
    </row>
    <row r="10" spans="1:14" s="7" customFormat="1" ht="14.5" x14ac:dyDescent="0.35">
      <c r="A10" s="124" t="s">
        <v>37</v>
      </c>
      <c r="B10" s="125" t="s">
        <v>3</v>
      </c>
      <c r="C10" s="344">
        <v>15428.986999999999</v>
      </c>
      <c r="D10" s="345">
        <v>12671.213</v>
      </c>
      <c r="E10" s="345">
        <v>31413.983</v>
      </c>
      <c r="F10" s="345">
        <v>15224.787</v>
      </c>
      <c r="G10" s="346">
        <v>49569.46</v>
      </c>
      <c r="H10" s="347">
        <v>92281.023000000001</v>
      </c>
      <c r="I10" s="348">
        <v>99758.187999999995</v>
      </c>
      <c r="J10" s="349">
        <v>70686.172000000006</v>
      </c>
      <c r="K10" s="349">
        <v>153843.93299999999</v>
      </c>
      <c r="L10" s="349">
        <v>85032.663</v>
      </c>
      <c r="M10" s="349">
        <v>301963.77399999998</v>
      </c>
      <c r="N10" s="350">
        <v>455877.511</v>
      </c>
    </row>
    <row r="11" spans="1:14" s="7" customFormat="1" ht="14.5" x14ac:dyDescent="0.35">
      <c r="A11" s="124" t="s">
        <v>38</v>
      </c>
      <c r="B11" s="125" t="s">
        <v>21</v>
      </c>
      <c r="C11" s="344">
        <v>15426.143</v>
      </c>
      <c r="D11" s="345">
        <v>15793.716</v>
      </c>
      <c r="E11" s="345">
        <v>26869.987000000001</v>
      </c>
      <c r="F11" s="345">
        <v>18017.611000000001</v>
      </c>
      <c r="G11" s="346">
        <v>28663.094000000001</v>
      </c>
      <c r="H11" s="347">
        <v>45098.695</v>
      </c>
      <c r="I11" s="348">
        <v>87012.274000000005</v>
      </c>
      <c r="J11" s="349">
        <v>85899.358999999997</v>
      </c>
      <c r="K11" s="349">
        <v>138776.117</v>
      </c>
      <c r="L11" s="349">
        <v>82288.296000000002</v>
      </c>
      <c r="M11" s="349">
        <v>147813.35200000001</v>
      </c>
      <c r="N11" s="350">
        <v>228233.48499999999</v>
      </c>
    </row>
    <row r="12" spans="1:14" s="7" customFormat="1" ht="14.5" x14ac:dyDescent="0.35">
      <c r="A12" s="124" t="s">
        <v>39</v>
      </c>
      <c r="B12" s="125" t="s">
        <v>40</v>
      </c>
      <c r="C12" s="344">
        <v>163917.78099999999</v>
      </c>
      <c r="D12" s="345">
        <v>202745.52</v>
      </c>
      <c r="E12" s="345">
        <v>220103.44899999999</v>
      </c>
      <c r="F12" s="345">
        <v>220273.34299999999</v>
      </c>
      <c r="G12" s="346">
        <v>285187.57500000001</v>
      </c>
      <c r="H12" s="347">
        <v>544928.98400000005</v>
      </c>
      <c r="I12" s="348">
        <v>957526.44400000002</v>
      </c>
      <c r="J12" s="349">
        <v>1181112.5930000001</v>
      </c>
      <c r="K12" s="349">
        <v>1160285.6640000001</v>
      </c>
      <c r="L12" s="349">
        <v>1169543.9990000001</v>
      </c>
      <c r="M12" s="349">
        <v>1507521.9609999999</v>
      </c>
      <c r="N12" s="350">
        <v>2319862.42</v>
      </c>
    </row>
    <row r="13" spans="1:14" s="7" customFormat="1" ht="14.5" x14ac:dyDescent="0.35">
      <c r="A13" s="124" t="s">
        <v>93</v>
      </c>
      <c r="B13" s="125" t="s">
        <v>95</v>
      </c>
      <c r="C13" s="344">
        <v>77083.368000000002</v>
      </c>
      <c r="D13" s="345">
        <v>68998.837</v>
      </c>
      <c r="E13" s="345">
        <v>81437.960999999996</v>
      </c>
      <c r="F13" s="345">
        <v>68591.337</v>
      </c>
      <c r="G13" s="346">
        <v>193897.611</v>
      </c>
      <c r="H13" s="347">
        <v>189104.174</v>
      </c>
      <c r="I13" s="348">
        <v>477899.81300000002</v>
      </c>
      <c r="J13" s="349">
        <v>407239.15399999998</v>
      </c>
      <c r="K13" s="349">
        <v>427862.489</v>
      </c>
      <c r="L13" s="349">
        <v>372090.565</v>
      </c>
      <c r="M13" s="349">
        <v>1098417.18</v>
      </c>
      <c r="N13" s="350">
        <v>850161.38500000001</v>
      </c>
    </row>
    <row r="14" spans="1:14" ht="15" thickBot="1" x14ac:dyDescent="0.4">
      <c r="A14" s="126" t="s">
        <v>41</v>
      </c>
      <c r="B14" s="127" t="s">
        <v>42</v>
      </c>
      <c r="C14" s="351">
        <v>35438.438000000002</v>
      </c>
      <c r="D14" s="352">
        <v>36268.589</v>
      </c>
      <c r="E14" s="352">
        <v>33292.161999999997</v>
      </c>
      <c r="F14" s="352">
        <v>31183.142</v>
      </c>
      <c r="G14" s="353">
        <v>37917.284</v>
      </c>
      <c r="H14" s="354">
        <v>39457.578999999998</v>
      </c>
      <c r="I14" s="355">
        <v>131443.274</v>
      </c>
      <c r="J14" s="356">
        <v>128790.981</v>
      </c>
      <c r="K14" s="356">
        <v>110211.79700000001</v>
      </c>
      <c r="L14" s="356">
        <v>97173.933999999994</v>
      </c>
      <c r="M14" s="356">
        <v>120430.16099999999</v>
      </c>
      <c r="N14" s="357">
        <v>118221.929</v>
      </c>
    </row>
    <row r="15" spans="1:14" ht="14.5" x14ac:dyDescent="0.35">
      <c r="A15" s="128"/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15" thickBot="1" x14ac:dyDescent="0.4">
      <c r="A16" s="129"/>
      <c r="B16" s="129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  <row r="17" spans="1:14" s="7" customFormat="1" ht="15" thickBot="1" x14ac:dyDescent="0.4">
      <c r="A17" s="118"/>
      <c r="B17" s="119"/>
      <c r="C17" s="376" t="s">
        <v>28</v>
      </c>
      <c r="D17" s="377"/>
      <c r="E17" s="377"/>
      <c r="F17" s="377"/>
      <c r="G17" s="377"/>
      <c r="H17" s="377"/>
      <c r="I17" s="380"/>
      <c r="J17" s="380"/>
      <c r="K17" s="380"/>
      <c r="L17" s="380"/>
      <c r="M17" s="380"/>
      <c r="N17" s="379"/>
    </row>
    <row r="18" spans="1:14" s="7" customFormat="1" ht="14.5" x14ac:dyDescent="0.35">
      <c r="A18" s="83" t="s">
        <v>30</v>
      </c>
      <c r="B18" s="120" t="s">
        <v>31</v>
      </c>
      <c r="C18" s="358" t="s">
        <v>32</v>
      </c>
      <c r="D18" s="359"/>
      <c r="E18" s="359"/>
      <c r="F18" s="359"/>
      <c r="G18" s="360"/>
      <c r="H18" s="361"/>
      <c r="I18" s="359" t="s">
        <v>33</v>
      </c>
      <c r="J18" s="362"/>
      <c r="K18" s="362"/>
      <c r="L18" s="362"/>
      <c r="M18" s="362"/>
      <c r="N18" s="363"/>
    </row>
    <row r="19" spans="1:14" s="7" customFormat="1" ht="15" thickBot="1" x14ac:dyDescent="0.4">
      <c r="A19" s="121"/>
      <c r="B19" s="122"/>
      <c r="C19" s="139">
        <v>2016</v>
      </c>
      <c r="D19" s="140">
        <v>2017</v>
      </c>
      <c r="E19" s="140">
        <v>2018</v>
      </c>
      <c r="F19" s="140">
        <v>2019</v>
      </c>
      <c r="G19" s="141">
        <v>2020</v>
      </c>
      <c r="H19" s="141">
        <v>2021</v>
      </c>
      <c r="I19" s="333">
        <v>2016</v>
      </c>
      <c r="J19" s="334">
        <v>2017</v>
      </c>
      <c r="K19" s="334">
        <v>2018</v>
      </c>
      <c r="L19" s="334">
        <v>2019</v>
      </c>
      <c r="M19" s="334">
        <v>2020</v>
      </c>
      <c r="N19" s="335">
        <v>2021</v>
      </c>
    </row>
    <row r="20" spans="1:14" s="7" customFormat="1" ht="14.5" x14ac:dyDescent="0.35">
      <c r="A20" s="91" t="s">
        <v>43</v>
      </c>
      <c r="B20" s="123"/>
      <c r="C20" s="142">
        <v>313038.78500000003</v>
      </c>
      <c r="D20" s="143">
        <v>358203.91100000002</v>
      </c>
      <c r="E20" s="143">
        <v>340182.80100000004</v>
      </c>
      <c r="F20" s="143">
        <v>357215.77299999999</v>
      </c>
      <c r="G20" s="364">
        <v>424677.94000000006</v>
      </c>
      <c r="H20" s="144">
        <v>397614.25699999998</v>
      </c>
      <c r="I20" s="365">
        <v>1430708.9809999999</v>
      </c>
      <c r="J20" s="366">
        <v>1727520.773</v>
      </c>
      <c r="K20" s="366">
        <v>1344611.486</v>
      </c>
      <c r="L20" s="366">
        <v>1345481.7479999999</v>
      </c>
      <c r="M20" s="366">
        <v>1674085.1059999999</v>
      </c>
      <c r="N20" s="367">
        <v>1193637.8840000001</v>
      </c>
    </row>
    <row r="21" spans="1:14" s="7" customFormat="1" ht="14.5" x14ac:dyDescent="0.35">
      <c r="A21" s="124" t="s">
        <v>34</v>
      </c>
      <c r="B21" s="125" t="s">
        <v>35</v>
      </c>
      <c r="C21" s="145">
        <v>126858.143</v>
      </c>
      <c r="D21" s="146">
        <v>146900.79300000001</v>
      </c>
      <c r="E21" s="146">
        <v>117608.88499999999</v>
      </c>
      <c r="F21" s="146">
        <v>107292.311</v>
      </c>
      <c r="G21" s="368">
        <v>158607.948</v>
      </c>
      <c r="H21" s="147">
        <v>137087.96299999999</v>
      </c>
      <c r="I21" s="369">
        <v>828324.36899999995</v>
      </c>
      <c r="J21" s="370">
        <v>924930.16200000001</v>
      </c>
      <c r="K21" s="370">
        <v>649243.223</v>
      </c>
      <c r="L21" s="370">
        <v>579438.62600000005</v>
      </c>
      <c r="M21" s="370">
        <v>895912.71299999999</v>
      </c>
      <c r="N21" s="371">
        <v>610195.17500000005</v>
      </c>
    </row>
    <row r="22" spans="1:14" s="7" customFormat="1" ht="14.5" x14ac:dyDescent="0.35">
      <c r="A22" s="124" t="s">
        <v>36</v>
      </c>
      <c r="B22" s="125" t="s">
        <v>2</v>
      </c>
      <c r="C22" s="145">
        <v>3499.4580000000001</v>
      </c>
      <c r="D22" s="146">
        <v>4553.415</v>
      </c>
      <c r="E22" s="146">
        <v>9962.973</v>
      </c>
      <c r="F22" s="146">
        <v>4301.4009999999998</v>
      </c>
      <c r="G22" s="368">
        <v>3109.768</v>
      </c>
      <c r="H22" s="147">
        <v>9561.3989999999994</v>
      </c>
      <c r="I22" s="369">
        <v>10603.096</v>
      </c>
      <c r="J22" s="370">
        <v>18093.996999999999</v>
      </c>
      <c r="K22" s="370">
        <v>54150.682000000001</v>
      </c>
      <c r="L22" s="370">
        <v>11983.028</v>
      </c>
      <c r="M22" s="370">
        <v>7382.6350000000002</v>
      </c>
      <c r="N22" s="371">
        <v>49148.595999999998</v>
      </c>
    </row>
    <row r="23" spans="1:14" s="7" customFormat="1" ht="14.5" x14ac:dyDescent="0.35">
      <c r="A23" s="124" t="s">
        <v>37</v>
      </c>
      <c r="B23" s="125" t="s">
        <v>3</v>
      </c>
      <c r="C23" s="145">
        <v>26946.784</v>
      </c>
      <c r="D23" s="146">
        <v>39573.758000000002</v>
      </c>
      <c r="E23" s="146">
        <v>41683.294000000002</v>
      </c>
      <c r="F23" s="146">
        <v>45221.328000000001</v>
      </c>
      <c r="G23" s="368">
        <v>37597.328000000001</v>
      </c>
      <c r="H23" s="147">
        <v>39546.559999999998</v>
      </c>
      <c r="I23" s="369">
        <v>169716.65900000001</v>
      </c>
      <c r="J23" s="370">
        <v>247416.75</v>
      </c>
      <c r="K23" s="370">
        <v>225622.22700000001</v>
      </c>
      <c r="L23" s="370">
        <v>224845.867</v>
      </c>
      <c r="M23" s="370">
        <v>211391.231</v>
      </c>
      <c r="N23" s="371">
        <v>196015.367</v>
      </c>
    </row>
    <row r="24" spans="1:14" s="7" customFormat="1" ht="14.5" x14ac:dyDescent="0.35">
      <c r="A24" s="124" t="s">
        <v>38</v>
      </c>
      <c r="B24" s="125" t="s">
        <v>21</v>
      </c>
      <c r="C24" s="145">
        <v>1030.646</v>
      </c>
      <c r="D24" s="146">
        <v>1032.058</v>
      </c>
      <c r="E24" s="146">
        <v>2194.7339999999999</v>
      </c>
      <c r="F24" s="146">
        <v>1449.7460000000001</v>
      </c>
      <c r="G24" s="368">
        <v>2241.6680000000001</v>
      </c>
      <c r="H24" s="147">
        <v>2003.144</v>
      </c>
      <c r="I24" s="369">
        <v>7560.5219999999999</v>
      </c>
      <c r="J24" s="370">
        <v>6214.1880000000001</v>
      </c>
      <c r="K24" s="370">
        <v>12640.299000000001</v>
      </c>
      <c r="L24" s="370">
        <v>7222.634</v>
      </c>
      <c r="M24" s="370">
        <v>11246.12</v>
      </c>
      <c r="N24" s="371">
        <v>10786.764999999999</v>
      </c>
    </row>
    <row r="25" spans="1:14" s="7" customFormat="1" ht="14.5" x14ac:dyDescent="0.35">
      <c r="A25" s="124" t="s">
        <v>39</v>
      </c>
      <c r="B25" s="125" t="s">
        <v>40</v>
      </c>
      <c r="C25" s="145">
        <v>122588.482</v>
      </c>
      <c r="D25" s="146">
        <v>129200.815</v>
      </c>
      <c r="E25" s="146">
        <v>125546.156</v>
      </c>
      <c r="F25" s="146">
        <v>149085.37299999999</v>
      </c>
      <c r="G25" s="368">
        <v>171735.389</v>
      </c>
      <c r="H25" s="147">
        <v>156591.965</v>
      </c>
      <c r="I25" s="369">
        <v>322513.61499999999</v>
      </c>
      <c r="J25" s="370">
        <v>422058.87800000003</v>
      </c>
      <c r="K25" s="370">
        <v>288653.17200000002</v>
      </c>
      <c r="L25" s="370">
        <v>397189.61900000001</v>
      </c>
      <c r="M25" s="370">
        <v>424749.90299999999</v>
      </c>
      <c r="N25" s="371">
        <v>221886.71799999999</v>
      </c>
    </row>
    <row r="26" spans="1:14" s="7" customFormat="1" ht="14.5" x14ac:dyDescent="0.35">
      <c r="A26" s="124" t="s">
        <v>93</v>
      </c>
      <c r="B26" s="125" t="s">
        <v>95</v>
      </c>
      <c r="C26" s="145">
        <v>12436.918</v>
      </c>
      <c r="D26" s="146">
        <v>13921.735000000001</v>
      </c>
      <c r="E26" s="146">
        <v>14472.091</v>
      </c>
      <c r="F26" s="146">
        <v>15621.69</v>
      </c>
      <c r="G26" s="368">
        <v>14734.107</v>
      </c>
      <c r="H26" s="147">
        <v>21375.975999999999</v>
      </c>
      <c r="I26" s="369">
        <v>35580.601000000002</v>
      </c>
      <c r="J26" s="370">
        <v>42761.67</v>
      </c>
      <c r="K26" s="370">
        <v>39082.25</v>
      </c>
      <c r="L26" s="370">
        <v>45797.531000000003</v>
      </c>
      <c r="M26" s="370">
        <v>36796.733999999997</v>
      </c>
      <c r="N26" s="371">
        <v>42952.33</v>
      </c>
    </row>
    <row r="27" spans="1:14" ht="15" thickBot="1" x14ac:dyDescent="0.4">
      <c r="A27" s="126" t="s">
        <v>41</v>
      </c>
      <c r="B27" s="127" t="s">
        <v>42</v>
      </c>
      <c r="C27" s="148">
        <v>19678.353999999999</v>
      </c>
      <c r="D27" s="149">
        <v>23021.337</v>
      </c>
      <c r="E27" s="149">
        <v>28714.668000000001</v>
      </c>
      <c r="F27" s="149">
        <v>34243.923999999999</v>
      </c>
      <c r="G27" s="372">
        <v>36651.732000000004</v>
      </c>
      <c r="H27" s="150">
        <v>31447.25</v>
      </c>
      <c r="I27" s="373">
        <v>56410.118999999999</v>
      </c>
      <c r="J27" s="374">
        <v>66045.127999999997</v>
      </c>
      <c r="K27" s="374">
        <v>75219.633000000002</v>
      </c>
      <c r="L27" s="374">
        <v>79004.442999999999</v>
      </c>
      <c r="M27" s="374">
        <v>86605.77</v>
      </c>
      <c r="N27" s="375">
        <v>62652.932999999997</v>
      </c>
    </row>
    <row r="28" spans="1:14" ht="14.5" x14ac:dyDescent="0.35">
      <c r="A28" s="129"/>
      <c r="B28" s="129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</row>
    <row r="29" spans="1:14" ht="15" thickBot="1" x14ac:dyDescent="0.4">
      <c r="A29" s="129"/>
      <c r="B29" s="129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</row>
    <row r="30" spans="1:14" ht="14.5" x14ac:dyDescent="0.35">
      <c r="A30" s="118"/>
      <c r="B30" s="119"/>
      <c r="C30" s="381" t="s">
        <v>29</v>
      </c>
      <c r="D30" s="382"/>
      <c r="E30" s="382"/>
      <c r="F30" s="382"/>
      <c r="G30" s="383"/>
      <c r="H30" s="384"/>
      <c r="I30" s="131"/>
      <c r="J30" s="134"/>
      <c r="K30" s="131"/>
      <c r="L30" s="131"/>
      <c r="M30" s="131"/>
      <c r="N30" s="131"/>
    </row>
    <row r="31" spans="1:14" ht="14.5" x14ac:dyDescent="0.35">
      <c r="A31" s="83" t="s">
        <v>30</v>
      </c>
      <c r="B31" s="120" t="s">
        <v>31</v>
      </c>
      <c r="C31" s="135" t="s">
        <v>32</v>
      </c>
      <c r="D31" s="136"/>
      <c r="E31" s="136"/>
      <c r="F31" s="136"/>
      <c r="G31" s="137"/>
      <c r="H31" s="138"/>
      <c r="I31" s="131"/>
      <c r="J31" s="134"/>
      <c r="K31" s="131"/>
      <c r="L31" s="131"/>
      <c r="M31" s="131"/>
      <c r="N31" s="131"/>
    </row>
    <row r="32" spans="1:14" ht="15" thickBot="1" x14ac:dyDescent="0.4">
      <c r="A32" s="121"/>
      <c r="B32" s="122"/>
      <c r="C32" s="139">
        <v>2016</v>
      </c>
      <c r="D32" s="140">
        <v>2017</v>
      </c>
      <c r="E32" s="140">
        <v>2018</v>
      </c>
      <c r="F32" s="140">
        <v>2019</v>
      </c>
      <c r="G32" s="141">
        <v>2020</v>
      </c>
      <c r="H32" s="141">
        <v>2021</v>
      </c>
      <c r="I32" s="131"/>
      <c r="J32" s="134"/>
      <c r="K32" s="131"/>
      <c r="L32" s="131"/>
      <c r="M32" s="131"/>
      <c r="N32" s="131"/>
    </row>
    <row r="33" spans="1:20" ht="14.5" x14ac:dyDescent="0.35">
      <c r="A33" s="91" t="s">
        <v>43</v>
      </c>
      <c r="B33" s="123"/>
      <c r="C33" s="142">
        <v>794914.39099999995</v>
      </c>
      <c r="D33" s="143">
        <v>526834.44400000013</v>
      </c>
      <c r="E33" s="143">
        <v>484136.91499999998</v>
      </c>
      <c r="F33" s="143">
        <v>467472.48900000012</v>
      </c>
      <c r="G33" s="144">
        <v>1292965.085</v>
      </c>
      <c r="H33" s="144">
        <v>1548643.2180000001</v>
      </c>
      <c r="I33" s="131"/>
      <c r="J33" s="93"/>
      <c r="K33" s="93"/>
      <c r="L33" s="93"/>
      <c r="M33" s="134"/>
      <c r="N33" s="134"/>
      <c r="O33" s="93"/>
      <c r="P33" s="93"/>
      <c r="Q33" s="93"/>
      <c r="R33" s="93"/>
      <c r="S33" s="93"/>
      <c r="T33" s="93"/>
    </row>
    <row r="34" spans="1:20" ht="14.5" x14ac:dyDescent="0.35">
      <c r="A34" s="124" t="s">
        <v>34</v>
      </c>
      <c r="B34" s="125" t="s">
        <v>35</v>
      </c>
      <c r="C34" s="145">
        <v>613656.16099999996</v>
      </c>
      <c r="D34" s="146">
        <v>346273.96600000001</v>
      </c>
      <c r="E34" s="146">
        <v>226528.26</v>
      </c>
      <c r="F34" s="146">
        <v>280306.103</v>
      </c>
      <c r="G34" s="147">
        <v>764900.94900000002</v>
      </c>
      <c r="H34" s="147">
        <v>701523.94400000002</v>
      </c>
      <c r="I34" s="131"/>
      <c r="J34" s="134"/>
      <c r="K34" s="134"/>
      <c r="L34" s="134"/>
      <c r="M34" s="134"/>
      <c r="N34" s="134"/>
      <c r="O34" s="93"/>
      <c r="P34" s="93"/>
      <c r="Q34" s="93"/>
      <c r="R34" s="93"/>
      <c r="S34" s="93"/>
      <c r="T34" s="93"/>
    </row>
    <row r="35" spans="1:20" ht="14.5" x14ac:dyDescent="0.35">
      <c r="A35" s="124" t="s">
        <v>36</v>
      </c>
      <c r="B35" s="125" t="s">
        <v>2</v>
      </c>
      <c r="C35" s="145">
        <v>56644.697</v>
      </c>
      <c r="D35" s="146">
        <v>50832.305999999997</v>
      </c>
      <c r="E35" s="146">
        <v>77102.055999999997</v>
      </c>
      <c r="F35" s="146">
        <v>79498.226999999999</v>
      </c>
      <c r="G35" s="147">
        <v>195789.33599999998</v>
      </c>
      <c r="H35" s="147">
        <v>187213.71400000001</v>
      </c>
      <c r="I35" s="131"/>
      <c r="J35" s="134"/>
      <c r="K35" s="134"/>
      <c r="L35" s="134"/>
      <c r="M35" s="134"/>
      <c r="N35" s="134"/>
      <c r="O35" s="93"/>
      <c r="P35" s="93"/>
      <c r="Q35" s="93"/>
      <c r="R35" s="93"/>
      <c r="S35" s="93"/>
      <c r="T35" s="93"/>
    </row>
    <row r="36" spans="1:20" ht="14.5" x14ac:dyDescent="0.35">
      <c r="A36" s="124" t="s">
        <v>37</v>
      </c>
      <c r="B36" s="125" t="s">
        <v>3</v>
      </c>
      <c r="C36" s="145">
        <v>-11517.797</v>
      </c>
      <c r="D36" s="146">
        <v>-26902.545000000002</v>
      </c>
      <c r="E36" s="146">
        <v>-10269.311000000002</v>
      </c>
      <c r="F36" s="146">
        <v>-29996.541000000001</v>
      </c>
      <c r="G36" s="147">
        <v>11972.131999999998</v>
      </c>
      <c r="H36" s="147">
        <v>52734.463000000003</v>
      </c>
      <c r="I36" s="131"/>
      <c r="J36" s="134"/>
      <c r="K36" s="134"/>
      <c r="L36" s="134"/>
      <c r="M36" s="134"/>
      <c r="N36" s="134"/>
      <c r="O36" s="93"/>
      <c r="P36" s="93"/>
      <c r="Q36" s="93"/>
      <c r="R36" s="93"/>
      <c r="S36" s="93"/>
      <c r="T36" s="93"/>
    </row>
    <row r="37" spans="1:20" ht="14.5" x14ac:dyDescent="0.35">
      <c r="A37" s="124" t="s">
        <v>38</v>
      </c>
      <c r="B37" s="125" t="s">
        <v>21</v>
      </c>
      <c r="C37" s="145">
        <v>14395.496999999999</v>
      </c>
      <c r="D37" s="146">
        <v>14761.657999999999</v>
      </c>
      <c r="E37" s="146">
        <v>24675.253000000001</v>
      </c>
      <c r="F37" s="146">
        <v>16567.865000000002</v>
      </c>
      <c r="G37" s="147">
        <v>26421.425999999999</v>
      </c>
      <c r="H37" s="147">
        <v>43095.550999999999</v>
      </c>
      <c r="I37" s="131"/>
      <c r="J37" s="134"/>
      <c r="K37" s="134"/>
      <c r="L37" s="134"/>
      <c r="M37" s="134"/>
      <c r="N37" s="134"/>
      <c r="O37" s="93"/>
      <c r="P37" s="93"/>
      <c r="Q37" s="93"/>
      <c r="R37" s="93"/>
      <c r="S37" s="93"/>
      <c r="T37" s="93"/>
    </row>
    <row r="38" spans="1:20" ht="14.5" x14ac:dyDescent="0.35">
      <c r="A38" s="124" t="s">
        <v>39</v>
      </c>
      <c r="B38" s="125" t="s">
        <v>40</v>
      </c>
      <c r="C38" s="145">
        <v>41329.298999999985</v>
      </c>
      <c r="D38" s="146">
        <v>73544.704999999987</v>
      </c>
      <c r="E38" s="146">
        <v>94557.292999999991</v>
      </c>
      <c r="F38" s="146">
        <v>71187.97</v>
      </c>
      <c r="G38" s="147">
        <v>113452.18600000002</v>
      </c>
      <c r="H38" s="147">
        <v>388337.01900000009</v>
      </c>
      <c r="I38" s="131"/>
      <c r="J38" s="134"/>
      <c r="K38" s="134"/>
      <c r="L38" s="134"/>
      <c r="M38" s="134"/>
      <c r="N38" s="134"/>
      <c r="O38" s="93"/>
      <c r="P38" s="93"/>
      <c r="Q38" s="93"/>
      <c r="R38" s="93"/>
      <c r="S38" s="93"/>
      <c r="T38" s="93"/>
    </row>
    <row r="39" spans="1:20" ht="14.5" x14ac:dyDescent="0.35">
      <c r="A39" s="124" t="s">
        <v>93</v>
      </c>
      <c r="B39" s="125" t="s">
        <v>95</v>
      </c>
      <c r="C39" s="145">
        <v>64646.450000000004</v>
      </c>
      <c r="D39" s="146">
        <v>55077.101999999999</v>
      </c>
      <c r="E39" s="146">
        <v>66965.87</v>
      </c>
      <c r="F39" s="146">
        <v>52969.646999999997</v>
      </c>
      <c r="G39" s="147">
        <v>179163.50400000002</v>
      </c>
      <c r="H39" s="147">
        <v>167728.198</v>
      </c>
      <c r="I39" s="131"/>
      <c r="J39" s="134"/>
      <c r="K39" s="134"/>
      <c r="L39" s="134"/>
      <c r="M39" s="134"/>
      <c r="N39" s="134"/>
      <c r="O39" s="93"/>
      <c r="P39" s="93"/>
      <c r="Q39" s="93"/>
      <c r="R39" s="93"/>
      <c r="S39" s="93"/>
      <c r="T39" s="93"/>
    </row>
    <row r="40" spans="1:20" ht="15" thickBot="1" x14ac:dyDescent="0.4">
      <c r="A40" s="126" t="s">
        <v>41</v>
      </c>
      <c r="B40" s="127" t="s">
        <v>42</v>
      </c>
      <c r="C40" s="148">
        <v>15760.084000000003</v>
      </c>
      <c r="D40" s="149">
        <v>13247.252</v>
      </c>
      <c r="E40" s="149">
        <v>4577.4939999999951</v>
      </c>
      <c r="F40" s="149">
        <v>-3060.7819999999992</v>
      </c>
      <c r="G40" s="150">
        <v>1265.551999999996</v>
      </c>
      <c r="H40" s="150">
        <v>8010.3289999999979</v>
      </c>
      <c r="I40" s="131"/>
      <c r="J40" s="151"/>
      <c r="K40" s="151"/>
      <c r="L40" s="151"/>
      <c r="M40" s="131"/>
      <c r="N40" s="131"/>
    </row>
    <row r="41" spans="1:20" ht="14.5" x14ac:dyDescent="0.35">
      <c r="C41" s="152"/>
      <c r="D41" s="152"/>
      <c r="E41" s="152"/>
      <c r="F41" s="152"/>
      <c r="G41" s="152"/>
      <c r="I41" s="153"/>
      <c r="J41" s="153"/>
      <c r="K41" s="129"/>
      <c r="L41" s="12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F46" sqref="F45:F46"/>
    </sheetView>
  </sheetViews>
  <sheetFormatPr defaultRowHeight="13" x14ac:dyDescent="0.3"/>
  <cols>
    <col min="1" max="1" width="9.453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L12" sqref="L12"/>
    </sheetView>
  </sheetViews>
  <sheetFormatPr defaultColWidth="9.1796875" defaultRowHeight="13" x14ac:dyDescent="0.3"/>
  <cols>
    <col min="1" max="1" width="14.453125" style="12" customWidth="1"/>
    <col min="2" max="2" width="22.453125" style="12" bestFit="1" customWidth="1"/>
    <col min="3" max="3" width="12.26953125" style="12" customWidth="1"/>
    <col min="4" max="4" width="11.54296875" style="12" bestFit="1" customWidth="1"/>
    <col min="5" max="5" width="11.7265625" style="12" bestFit="1" customWidth="1"/>
    <col min="6" max="7" width="11.7265625" style="12" customWidth="1"/>
    <col min="8" max="16384" width="9.1796875" style="12"/>
  </cols>
  <sheetData>
    <row r="1" spans="1:7" s="10" customFormat="1" ht="26.25" customHeight="1" x14ac:dyDescent="0.5">
      <c r="A1" s="268" t="s">
        <v>231</v>
      </c>
      <c r="B1" s="8"/>
      <c r="C1" s="9"/>
      <c r="D1" s="8"/>
      <c r="E1" s="8"/>
    </row>
    <row r="2" spans="1:7" s="10" customFormat="1" ht="15.5" x14ac:dyDescent="0.35">
      <c r="A2" s="11"/>
      <c r="B2" s="8"/>
      <c r="C2" s="9"/>
      <c r="D2" s="8"/>
      <c r="E2" s="8"/>
    </row>
    <row r="3" spans="1:7" ht="16" thickBot="1" x14ac:dyDescent="0.4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4">
      <c r="A4" s="13"/>
      <c r="B4" s="14"/>
      <c r="C4" s="244" t="s">
        <v>9</v>
      </c>
      <c r="D4" s="15"/>
      <c r="E4" s="15"/>
      <c r="F4" s="15"/>
      <c r="G4" s="16"/>
    </row>
    <row r="5" spans="1:7" ht="31.5" thickBot="1" x14ac:dyDescent="0.4">
      <c r="A5" s="17" t="s">
        <v>14</v>
      </c>
      <c r="B5" s="18" t="s">
        <v>65</v>
      </c>
      <c r="C5" s="395" t="s">
        <v>282</v>
      </c>
      <c r="D5" s="396" t="s">
        <v>290</v>
      </c>
      <c r="E5" s="397" t="s">
        <v>291</v>
      </c>
      <c r="F5" s="19" t="s">
        <v>234</v>
      </c>
      <c r="G5" s="20"/>
    </row>
    <row r="6" spans="1:7" ht="16" thickBot="1" x14ac:dyDescent="0.35">
      <c r="A6" s="767"/>
      <c r="B6" s="768"/>
      <c r="C6" s="769"/>
      <c r="D6" s="770"/>
      <c r="E6" s="771"/>
      <c r="F6" s="772" t="s">
        <v>232</v>
      </c>
      <c r="G6" s="773" t="s">
        <v>233</v>
      </c>
    </row>
    <row r="7" spans="1:7" ht="15.5" x14ac:dyDescent="0.3">
      <c r="A7" s="774" t="s">
        <v>1</v>
      </c>
      <c r="B7" s="775" t="s">
        <v>66</v>
      </c>
      <c r="C7" s="776">
        <v>1001.024</v>
      </c>
      <c r="D7" s="777">
        <v>1712.682</v>
      </c>
      <c r="E7" s="778">
        <v>970.68</v>
      </c>
      <c r="F7" s="779">
        <v>-41.552255468323949</v>
      </c>
      <c r="G7" s="780">
        <v>3.1260559607697753</v>
      </c>
    </row>
    <row r="8" spans="1:7" ht="15.5" x14ac:dyDescent="0.3">
      <c r="A8" s="781"/>
      <c r="B8" s="782" t="s">
        <v>67</v>
      </c>
      <c r="C8" s="783">
        <v>1043.4549999999999</v>
      </c>
      <c r="D8" s="784">
        <v>1704.087</v>
      </c>
      <c r="E8" s="785">
        <v>980.23599999999999</v>
      </c>
      <c r="F8" s="786">
        <v>-38.767504241274068</v>
      </c>
      <c r="G8" s="787">
        <v>6.4493652548977929</v>
      </c>
    </row>
    <row r="9" spans="1:7" ht="15.5" x14ac:dyDescent="0.3">
      <c r="A9" s="774" t="s">
        <v>2</v>
      </c>
      <c r="B9" s="775" t="s">
        <v>18</v>
      </c>
      <c r="C9" s="776">
        <v>770.50800000000004</v>
      </c>
      <c r="D9" s="777">
        <v>1319.3109999999999</v>
      </c>
      <c r="E9" s="778">
        <v>745.48699999999997</v>
      </c>
      <c r="F9" s="779">
        <v>-41.597697586088486</v>
      </c>
      <c r="G9" s="780">
        <v>3.356329486630897</v>
      </c>
    </row>
    <row r="10" spans="1:7" ht="15.5" x14ac:dyDescent="0.3">
      <c r="A10" s="781"/>
      <c r="B10" s="782" t="s">
        <v>19</v>
      </c>
      <c r="C10" s="783">
        <v>742.92399999999998</v>
      </c>
      <c r="D10" s="784">
        <v>1366.992</v>
      </c>
      <c r="E10" s="785">
        <v>733.51199999999994</v>
      </c>
      <c r="F10" s="786">
        <v>-45.652644638739659</v>
      </c>
      <c r="G10" s="788">
        <v>1.2831419254218113</v>
      </c>
    </row>
    <row r="11" spans="1:7" ht="16" thickBot="1" x14ac:dyDescent="0.35">
      <c r="A11" s="789" t="s">
        <v>7</v>
      </c>
      <c r="B11" s="790" t="s">
        <v>67</v>
      </c>
      <c r="C11" s="791">
        <v>1060.979</v>
      </c>
      <c r="D11" s="792">
        <v>1484.499</v>
      </c>
      <c r="E11" s="793">
        <v>998.26400000000001</v>
      </c>
      <c r="F11" s="794">
        <v>-28.529490420673909</v>
      </c>
      <c r="G11" s="795">
        <v>6.2824062572626111</v>
      </c>
    </row>
    <row r="12" spans="1:7" ht="16" thickTop="1" x14ac:dyDescent="0.3">
      <c r="A12" s="774" t="s">
        <v>68</v>
      </c>
      <c r="B12" s="775" t="s">
        <v>69</v>
      </c>
      <c r="C12" s="776">
        <v>2290.8220000000001</v>
      </c>
      <c r="D12" s="796">
        <v>2719.4259999999999</v>
      </c>
      <c r="E12" s="797">
        <v>1562.3610000000001</v>
      </c>
      <c r="F12" s="779">
        <v>-15.760825997839243</v>
      </c>
      <c r="G12" s="780">
        <v>46.625651817985727</v>
      </c>
    </row>
    <row r="13" spans="1:7" ht="15.5" x14ac:dyDescent="0.3">
      <c r="A13" s="774" t="s">
        <v>70</v>
      </c>
      <c r="B13" s="782" t="s">
        <v>71</v>
      </c>
      <c r="C13" s="783">
        <v>2476.8780000000002</v>
      </c>
      <c r="D13" s="798">
        <v>2852.9789999999998</v>
      </c>
      <c r="E13" s="799">
        <v>1915.683</v>
      </c>
      <c r="F13" s="786">
        <v>-13.182746876159962</v>
      </c>
      <c r="G13" s="787">
        <v>29.29477371778108</v>
      </c>
    </row>
    <row r="14" spans="1:7" ht="15.5" x14ac:dyDescent="0.3">
      <c r="A14" s="800" t="s">
        <v>68</v>
      </c>
      <c r="B14" s="801" t="s">
        <v>72</v>
      </c>
      <c r="C14" s="802">
        <v>1728.9459999999999</v>
      </c>
      <c r="D14" s="803">
        <v>2427.4659999999999</v>
      </c>
      <c r="E14" s="797">
        <v>1285.2550000000001</v>
      </c>
      <c r="F14" s="779">
        <v>-28.775686250600419</v>
      </c>
      <c r="G14" s="780">
        <v>34.521631894059915</v>
      </c>
    </row>
    <row r="15" spans="1:7" ht="15.5" x14ac:dyDescent="0.3">
      <c r="A15" s="774" t="s">
        <v>73</v>
      </c>
      <c r="B15" s="782" t="s">
        <v>74</v>
      </c>
      <c r="C15" s="783">
        <v>1629.68</v>
      </c>
      <c r="D15" s="798">
        <v>2318.1039999999998</v>
      </c>
      <c r="E15" s="799">
        <v>1182.4269999999999</v>
      </c>
      <c r="F15" s="786">
        <v>-29.697718480275253</v>
      </c>
      <c r="G15" s="787">
        <v>37.824998921709344</v>
      </c>
    </row>
    <row r="16" spans="1:7" ht="15.5" x14ac:dyDescent="0.3">
      <c r="A16" s="800" t="s">
        <v>75</v>
      </c>
      <c r="B16" s="801" t="s">
        <v>76</v>
      </c>
      <c r="C16" s="802">
        <v>1657.222</v>
      </c>
      <c r="D16" s="804">
        <v>2007.5309999999999</v>
      </c>
      <c r="E16" s="797">
        <v>1022.559</v>
      </c>
      <c r="F16" s="779">
        <v>-17.449742992760758</v>
      </c>
      <c r="G16" s="780">
        <v>62.06614972827974</v>
      </c>
    </row>
    <row r="17" spans="1:7" ht="16" thickBot="1" x14ac:dyDescent="0.35">
      <c r="A17" s="805" t="s">
        <v>73</v>
      </c>
      <c r="B17" s="806" t="s">
        <v>77</v>
      </c>
      <c r="C17" s="807">
        <v>1624.252</v>
      </c>
      <c r="D17" s="808">
        <v>1986.9380000000001</v>
      </c>
      <c r="E17" s="809">
        <v>1031.9179999999999</v>
      </c>
      <c r="F17" s="810">
        <v>-18.253513697961392</v>
      </c>
      <c r="G17" s="811">
        <v>57.40126637969297</v>
      </c>
    </row>
    <row r="18" spans="1:7" x14ac:dyDescent="0.3">
      <c r="A18" s="22"/>
      <c r="B18" s="10"/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A2" sqref="A2"/>
    </sheetView>
  </sheetViews>
  <sheetFormatPr defaultColWidth="9.1796875" defaultRowHeight="13" x14ac:dyDescent="0.3"/>
  <cols>
    <col min="1" max="1" width="12.453125" style="10" customWidth="1"/>
    <col min="2" max="2" width="20.26953125" style="10" customWidth="1"/>
    <col min="3" max="16" width="12.7265625" style="10" customWidth="1"/>
    <col min="17" max="17" width="4.81640625" style="12" customWidth="1"/>
    <col min="18" max="18" width="12.453125" style="12" customWidth="1"/>
    <col min="19" max="19" width="20.26953125" style="12" customWidth="1"/>
    <col min="20" max="22" width="12.7265625" style="12" customWidth="1"/>
    <col min="23" max="16384" width="9.1796875" style="12"/>
  </cols>
  <sheetData>
    <row r="1" spans="1:22" s="270" customFormat="1" ht="21" x14ac:dyDescent="0.5">
      <c r="A1" s="25" t="s">
        <v>195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R1" s="527" t="s">
        <v>250</v>
      </c>
    </row>
    <row r="2" spans="1:22" s="270" customFormat="1" ht="21" x14ac:dyDescent="0.5">
      <c r="A2" s="26" t="s">
        <v>285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R2" s="527" t="s">
        <v>251</v>
      </c>
    </row>
    <row r="3" spans="1:22" ht="15" thickBot="1" x14ac:dyDescent="0.4">
      <c r="A3" s="398"/>
      <c r="B3" s="8"/>
    </row>
    <row r="4" spans="1:22" ht="16" thickBot="1" x14ac:dyDescent="0.4">
      <c r="A4" s="217"/>
      <c r="B4" s="218"/>
      <c r="C4" s="870" t="s">
        <v>9</v>
      </c>
      <c r="D4" s="871"/>
      <c r="E4" s="871"/>
      <c r="F4" s="871"/>
      <c r="G4" s="872"/>
      <c r="H4" s="155" t="s">
        <v>10</v>
      </c>
      <c r="I4" s="156"/>
      <c r="J4" s="156"/>
      <c r="K4" s="157"/>
      <c r="L4" s="157"/>
      <c r="M4" s="157"/>
      <c r="N4" s="157"/>
      <c r="O4" s="157"/>
      <c r="P4" s="158"/>
      <c r="R4" s="217"/>
      <c r="S4" s="218"/>
      <c r="T4" s="860" t="s">
        <v>9</v>
      </c>
      <c r="U4" s="861"/>
      <c r="V4" s="862"/>
    </row>
    <row r="5" spans="1:22" ht="15.5" x14ac:dyDescent="0.35">
      <c r="A5" s="21"/>
      <c r="B5" s="219"/>
      <c r="C5" s="873"/>
      <c r="D5" s="874"/>
      <c r="E5" s="874"/>
      <c r="F5" s="874"/>
      <c r="G5" s="875"/>
      <c r="H5" s="160" t="s">
        <v>11</v>
      </c>
      <c r="I5" s="161"/>
      <c r="J5" s="161"/>
      <c r="K5" s="160" t="s">
        <v>12</v>
      </c>
      <c r="L5" s="161"/>
      <c r="M5" s="161"/>
      <c r="N5" s="160" t="s">
        <v>13</v>
      </c>
      <c r="O5" s="162"/>
      <c r="P5" s="163"/>
      <c r="R5" s="21"/>
      <c r="S5" s="219"/>
      <c r="T5" s="863"/>
      <c r="U5" s="864"/>
      <c r="V5" s="865"/>
    </row>
    <row r="6" spans="1:22" ht="48" customHeight="1" thickBot="1" x14ac:dyDescent="0.35">
      <c r="A6" s="220" t="s">
        <v>14</v>
      </c>
      <c r="B6" s="221" t="s">
        <v>15</v>
      </c>
      <c r="C6" s="168" t="s">
        <v>8</v>
      </c>
      <c r="D6" s="169"/>
      <c r="E6" s="562" t="s">
        <v>16</v>
      </c>
      <c r="F6" s="563" t="s">
        <v>17</v>
      </c>
      <c r="G6" s="169"/>
      <c r="H6" s="168" t="s">
        <v>8</v>
      </c>
      <c r="I6" s="169"/>
      <c r="J6" s="166" t="s">
        <v>16</v>
      </c>
      <c r="K6" s="168" t="s">
        <v>8</v>
      </c>
      <c r="L6" s="169"/>
      <c r="M6" s="166" t="s">
        <v>16</v>
      </c>
      <c r="N6" s="168" t="s">
        <v>8</v>
      </c>
      <c r="O6" s="169"/>
      <c r="P6" s="170" t="s">
        <v>16</v>
      </c>
      <c r="R6" s="239" t="s">
        <v>14</v>
      </c>
      <c r="S6" s="240" t="s">
        <v>168</v>
      </c>
      <c r="T6" s="168" t="s">
        <v>8</v>
      </c>
      <c r="U6" s="169"/>
      <c r="V6" s="443" t="s">
        <v>224</v>
      </c>
    </row>
    <row r="7" spans="1:22" ht="36" customHeight="1" thickBot="1" x14ac:dyDescent="0.35">
      <c r="A7" s="222"/>
      <c r="B7" s="223"/>
      <c r="C7" s="172" t="s">
        <v>282</v>
      </c>
      <c r="D7" s="228" t="s">
        <v>276</v>
      </c>
      <c r="E7" s="229"/>
      <c r="F7" s="173" t="s">
        <v>282</v>
      </c>
      <c r="G7" s="228" t="s">
        <v>276</v>
      </c>
      <c r="H7" s="172" t="s">
        <v>282</v>
      </c>
      <c r="I7" s="228" t="s">
        <v>276</v>
      </c>
      <c r="J7" s="229"/>
      <c r="K7" s="172" t="s">
        <v>282</v>
      </c>
      <c r="L7" s="228" t="s">
        <v>276</v>
      </c>
      <c r="M7" s="229"/>
      <c r="N7" s="172" t="s">
        <v>282</v>
      </c>
      <c r="O7" s="228" t="s">
        <v>276</v>
      </c>
      <c r="P7" s="230"/>
      <c r="R7" s="222"/>
      <c r="S7" s="223"/>
      <c r="T7" s="526" t="s">
        <v>277</v>
      </c>
      <c r="U7" s="526" t="s">
        <v>257</v>
      </c>
      <c r="V7" s="230"/>
    </row>
    <row r="8" spans="1:22" ht="15.5" x14ac:dyDescent="0.35">
      <c r="A8" s="866" t="s">
        <v>1</v>
      </c>
      <c r="B8" s="224" t="s">
        <v>18</v>
      </c>
      <c r="C8" s="564">
        <v>1001.024</v>
      </c>
      <c r="D8" s="565">
        <v>1025.1510000000001</v>
      </c>
      <c r="E8" s="566">
        <v>-2.3535069467815051</v>
      </c>
      <c r="F8" s="567">
        <v>38.027874527736024</v>
      </c>
      <c r="G8" s="568">
        <v>38.072680054346819</v>
      </c>
      <c r="H8" s="192">
        <v>946.87199999999996</v>
      </c>
      <c r="I8" s="193">
        <v>961.39499999999998</v>
      </c>
      <c r="J8" s="190">
        <v>-1.5106173841137125</v>
      </c>
      <c r="K8" s="192">
        <v>1096.278</v>
      </c>
      <c r="L8" s="193">
        <v>1100.3710000000001</v>
      </c>
      <c r="M8" s="190">
        <v>-0.3719654552873598</v>
      </c>
      <c r="N8" s="192">
        <v>975.21900000000005</v>
      </c>
      <c r="O8" s="193">
        <v>1007.7910000000001</v>
      </c>
      <c r="P8" s="191">
        <v>-3.2320193373427628</v>
      </c>
      <c r="R8" s="21" t="s">
        <v>1</v>
      </c>
      <c r="S8" s="224" t="s">
        <v>18</v>
      </c>
      <c r="T8" s="453" t="s">
        <v>23</v>
      </c>
      <c r="U8" s="453">
        <v>2067.2289999999998</v>
      </c>
      <c r="V8" s="241" t="s">
        <v>190</v>
      </c>
    </row>
    <row r="9" spans="1:22" ht="16" thickBot="1" x14ac:dyDescent="0.4">
      <c r="A9" s="867"/>
      <c r="B9" s="225" t="s">
        <v>19</v>
      </c>
      <c r="C9" s="192">
        <v>1043.4549999999999</v>
      </c>
      <c r="D9" s="198">
        <v>1069.346</v>
      </c>
      <c r="E9" s="190">
        <v>-2.4211994995071824</v>
      </c>
      <c r="F9" s="207">
        <v>34.170849073597076</v>
      </c>
      <c r="G9" s="196">
        <v>38.824963536971921</v>
      </c>
      <c r="H9" s="197">
        <v>945.57500000000005</v>
      </c>
      <c r="I9" s="198">
        <v>983.93600000000004</v>
      </c>
      <c r="J9" s="195">
        <v>-3.8987291856380892</v>
      </c>
      <c r="K9" s="197">
        <v>967.35</v>
      </c>
      <c r="L9" s="198">
        <v>1058.3109999999999</v>
      </c>
      <c r="M9" s="195">
        <v>-8.5949215306275661</v>
      </c>
      <c r="N9" s="197">
        <v>1095.1669999999999</v>
      </c>
      <c r="O9" s="198">
        <v>1111.519</v>
      </c>
      <c r="P9" s="196">
        <v>-1.4711399445263724</v>
      </c>
      <c r="R9" s="226" t="s">
        <v>2</v>
      </c>
      <c r="S9" s="242" t="s">
        <v>18</v>
      </c>
      <c r="T9" s="454" t="s">
        <v>20</v>
      </c>
      <c r="U9" s="454">
        <v>1378.1849999999999</v>
      </c>
      <c r="V9" s="243" t="s">
        <v>190</v>
      </c>
    </row>
    <row r="10" spans="1:22" ht="15.5" x14ac:dyDescent="0.35">
      <c r="A10" s="868" t="s">
        <v>2</v>
      </c>
      <c r="B10" s="225" t="s">
        <v>18</v>
      </c>
      <c r="C10" s="197">
        <v>770.50800000000004</v>
      </c>
      <c r="D10" s="198">
        <v>795.58399999999995</v>
      </c>
      <c r="E10" s="190">
        <v>-3.1518984796074219</v>
      </c>
      <c r="F10" s="207">
        <v>2.1310359121605122</v>
      </c>
      <c r="G10" s="196">
        <v>1.420654142240058</v>
      </c>
      <c r="H10" s="197">
        <v>753.71600000000001</v>
      </c>
      <c r="I10" s="198">
        <v>780.93299999999999</v>
      </c>
      <c r="J10" s="195">
        <v>-3.4851901507555691</v>
      </c>
      <c r="K10" s="197">
        <v>852.18499999999995</v>
      </c>
      <c r="L10" s="198">
        <v>922.726</v>
      </c>
      <c r="M10" s="211">
        <v>-7.6448479830415579</v>
      </c>
      <c r="N10" s="197">
        <v>787.95799999999997</v>
      </c>
      <c r="O10" s="198">
        <v>788.27099999999996</v>
      </c>
      <c r="P10" s="196">
        <v>-3.9707156548951843E-2</v>
      </c>
    </row>
    <row r="11" spans="1:22" ht="15.5" x14ac:dyDescent="0.35">
      <c r="A11" s="867"/>
      <c r="B11" s="225" t="s">
        <v>19</v>
      </c>
      <c r="C11" s="197">
        <v>742.92399999999998</v>
      </c>
      <c r="D11" s="198">
        <v>772.471</v>
      </c>
      <c r="E11" s="190">
        <v>-3.8249979610885103</v>
      </c>
      <c r="F11" s="207">
        <v>0.87172791585144704</v>
      </c>
      <c r="G11" s="196">
        <v>0.66819258177318608</v>
      </c>
      <c r="H11" s="197">
        <v>712.05200000000002</v>
      </c>
      <c r="I11" s="198">
        <v>744.85400000000004</v>
      </c>
      <c r="J11" s="195">
        <v>-4.4038160498567525</v>
      </c>
      <c r="K11" s="197" t="s">
        <v>20</v>
      </c>
      <c r="L11" s="198" t="s">
        <v>20</v>
      </c>
      <c r="M11" s="195" t="s">
        <v>190</v>
      </c>
      <c r="N11" s="197">
        <v>755.73699999999997</v>
      </c>
      <c r="O11" s="198">
        <v>791.798</v>
      </c>
      <c r="P11" s="196">
        <v>-4.554318146800072</v>
      </c>
    </row>
    <row r="12" spans="1:22" ht="15.5" x14ac:dyDescent="0.35">
      <c r="A12" s="868" t="s">
        <v>3</v>
      </c>
      <c r="B12" s="225" t="s">
        <v>18</v>
      </c>
      <c r="C12" s="197">
        <v>733.51499999999999</v>
      </c>
      <c r="D12" s="198">
        <v>729.452</v>
      </c>
      <c r="E12" s="190">
        <v>0.55699346906993041</v>
      </c>
      <c r="F12" s="207">
        <v>0.10623854606915417</v>
      </c>
      <c r="G12" s="196">
        <v>3.692571247513509E-2</v>
      </c>
      <c r="H12" s="197" t="s">
        <v>20</v>
      </c>
      <c r="I12" s="198" t="s">
        <v>23</v>
      </c>
      <c r="J12" s="211" t="s">
        <v>23</v>
      </c>
      <c r="K12" s="197" t="s">
        <v>20</v>
      </c>
      <c r="L12" s="198" t="s">
        <v>20</v>
      </c>
      <c r="M12" s="195" t="s">
        <v>190</v>
      </c>
      <c r="N12" s="197">
        <v>730.404</v>
      </c>
      <c r="O12" s="198">
        <v>738.31799999999998</v>
      </c>
      <c r="P12" s="231">
        <v>-1.0718958497557944</v>
      </c>
    </row>
    <row r="13" spans="1:22" ht="15.5" x14ac:dyDescent="0.35">
      <c r="A13" s="869"/>
      <c r="B13" s="225" t="s">
        <v>19</v>
      </c>
      <c r="C13" s="197">
        <v>889.86699999999996</v>
      </c>
      <c r="D13" s="198">
        <v>903.46900000000005</v>
      </c>
      <c r="E13" s="190">
        <v>-1.5055303502389223</v>
      </c>
      <c r="F13" s="207">
        <v>1.6019679527361248</v>
      </c>
      <c r="G13" s="196">
        <v>1.9193929377253518</v>
      </c>
      <c r="H13" s="197">
        <v>873.12199999999996</v>
      </c>
      <c r="I13" s="198">
        <v>922.16</v>
      </c>
      <c r="J13" s="195">
        <v>-5.3177322807321952</v>
      </c>
      <c r="K13" s="197">
        <v>792.95600000000002</v>
      </c>
      <c r="L13" s="198">
        <v>883.02099999999996</v>
      </c>
      <c r="M13" s="211">
        <v>-10.199644176072816</v>
      </c>
      <c r="N13" s="197">
        <v>912.51099999999997</v>
      </c>
      <c r="O13" s="198">
        <v>898.82299999999998</v>
      </c>
      <c r="P13" s="196">
        <v>1.522880478136406</v>
      </c>
    </row>
    <row r="14" spans="1:22" ht="15.5" x14ac:dyDescent="0.35">
      <c r="A14" s="867"/>
      <c r="B14" s="225" t="s">
        <v>24</v>
      </c>
      <c r="C14" s="197">
        <v>1041.3599999999999</v>
      </c>
      <c r="D14" s="452" t="s">
        <v>20</v>
      </c>
      <c r="E14" s="190" t="s">
        <v>190</v>
      </c>
      <c r="F14" s="207">
        <v>0.6153650538646247</v>
      </c>
      <c r="G14" s="196">
        <v>0.52300190142615555</v>
      </c>
      <c r="H14" s="197" t="s">
        <v>20</v>
      </c>
      <c r="I14" s="198" t="s">
        <v>20</v>
      </c>
      <c r="J14" s="195" t="s">
        <v>190</v>
      </c>
      <c r="K14" s="197" t="s">
        <v>23</v>
      </c>
      <c r="L14" s="198" t="s">
        <v>23</v>
      </c>
      <c r="M14" s="195" t="s">
        <v>23</v>
      </c>
      <c r="N14" s="197">
        <v>1017.792</v>
      </c>
      <c r="O14" s="452" t="s">
        <v>20</v>
      </c>
      <c r="P14" s="231" t="s">
        <v>190</v>
      </c>
    </row>
    <row r="15" spans="1:22" ht="15.5" x14ac:dyDescent="0.35">
      <c r="A15" s="868" t="s">
        <v>7</v>
      </c>
      <c r="B15" s="225" t="s">
        <v>223</v>
      </c>
      <c r="C15" s="197" t="s">
        <v>23</v>
      </c>
      <c r="D15" s="198" t="s">
        <v>23</v>
      </c>
      <c r="E15" s="190" t="s">
        <v>23</v>
      </c>
      <c r="F15" s="207">
        <v>0</v>
      </c>
      <c r="G15" s="196">
        <v>0</v>
      </c>
      <c r="H15" s="197" t="s">
        <v>23</v>
      </c>
      <c r="I15" s="198" t="s">
        <v>23</v>
      </c>
      <c r="J15" s="195" t="s">
        <v>23</v>
      </c>
      <c r="K15" s="197" t="s">
        <v>23</v>
      </c>
      <c r="L15" s="198" t="s">
        <v>23</v>
      </c>
      <c r="M15" s="195" t="s">
        <v>23</v>
      </c>
      <c r="N15" s="197" t="s">
        <v>23</v>
      </c>
      <c r="O15" s="198" t="s">
        <v>23</v>
      </c>
      <c r="P15" s="231" t="s">
        <v>23</v>
      </c>
    </row>
    <row r="16" spans="1:22" ht="15.5" x14ac:dyDescent="0.35">
      <c r="A16" s="867"/>
      <c r="B16" s="225" t="s">
        <v>19</v>
      </c>
      <c r="C16" s="197">
        <v>1060.979</v>
      </c>
      <c r="D16" s="198">
        <v>1084.76</v>
      </c>
      <c r="E16" s="190">
        <v>-2.1922821637965955</v>
      </c>
      <c r="F16" s="207">
        <v>16.635616419310253</v>
      </c>
      <c r="G16" s="196">
        <v>13.541376163937443</v>
      </c>
      <c r="H16" s="197">
        <v>1056.4549999999999</v>
      </c>
      <c r="I16" s="198">
        <v>1079.8699999999999</v>
      </c>
      <c r="J16" s="195">
        <v>-2.1683165566225533</v>
      </c>
      <c r="K16" s="197">
        <v>1081.7529999999999</v>
      </c>
      <c r="L16" s="198">
        <v>1022.671</v>
      </c>
      <c r="M16" s="211">
        <v>5.7772245423992539</v>
      </c>
      <c r="N16" s="197">
        <v>1055.9960000000001</v>
      </c>
      <c r="O16" s="198">
        <v>1092.06</v>
      </c>
      <c r="P16" s="196">
        <v>-3.3023826529677724</v>
      </c>
    </row>
    <row r="17" spans="1:55" ht="15.5" x14ac:dyDescent="0.35">
      <c r="A17" s="868" t="s">
        <v>21</v>
      </c>
      <c r="B17" s="225" t="s">
        <v>18</v>
      </c>
      <c r="C17" s="197">
        <v>822.53399999999999</v>
      </c>
      <c r="D17" s="198" t="s">
        <v>20</v>
      </c>
      <c r="E17" s="232" t="s">
        <v>190</v>
      </c>
      <c r="F17" s="207">
        <v>0.13056969593406864</v>
      </c>
      <c r="G17" s="196">
        <v>2.1044984943200486E-2</v>
      </c>
      <c r="H17" s="197" t="s">
        <v>20</v>
      </c>
      <c r="I17" s="198" t="s">
        <v>20</v>
      </c>
      <c r="J17" s="195" t="s">
        <v>190</v>
      </c>
      <c r="K17" s="197" t="s">
        <v>23</v>
      </c>
      <c r="L17" s="198" t="s">
        <v>23</v>
      </c>
      <c r="M17" s="195" t="s">
        <v>23</v>
      </c>
      <c r="N17" s="197">
        <v>849.48299999999995</v>
      </c>
      <c r="O17" s="198" t="s">
        <v>20</v>
      </c>
      <c r="P17" s="231" t="s">
        <v>190</v>
      </c>
    </row>
    <row r="18" spans="1:55" s="28" customFormat="1" ht="15.5" x14ac:dyDescent="0.35">
      <c r="A18" s="867"/>
      <c r="B18" s="225" t="s">
        <v>19</v>
      </c>
      <c r="C18" s="201">
        <v>827.49400000000003</v>
      </c>
      <c r="D18" s="202">
        <v>873.18499999999995</v>
      </c>
      <c r="E18" s="569">
        <v>-5.2326826502974644</v>
      </c>
      <c r="F18" s="570">
        <v>0.19082012625624278</v>
      </c>
      <c r="G18" s="200">
        <v>5.2711041163265519E-2</v>
      </c>
      <c r="H18" s="201">
        <v>795.97500000000002</v>
      </c>
      <c r="I18" s="202" t="s">
        <v>20</v>
      </c>
      <c r="J18" s="233" t="s">
        <v>190</v>
      </c>
      <c r="K18" s="201" t="s">
        <v>20</v>
      </c>
      <c r="L18" s="202" t="s">
        <v>20</v>
      </c>
      <c r="M18" s="234" t="s">
        <v>190</v>
      </c>
      <c r="N18" s="201">
        <v>869.02700000000004</v>
      </c>
      <c r="O18" s="202" t="s">
        <v>20</v>
      </c>
      <c r="P18" s="235" t="s">
        <v>190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" thickBot="1" x14ac:dyDescent="0.4">
      <c r="A19" s="442" t="s">
        <v>0</v>
      </c>
      <c r="B19" s="227" t="s">
        <v>19</v>
      </c>
      <c r="C19" s="213">
        <v>849.40599999999995</v>
      </c>
      <c r="D19" s="236">
        <v>902.95899999999995</v>
      </c>
      <c r="E19" s="237">
        <v>-5.9308340688779886</v>
      </c>
      <c r="F19" s="571">
        <v>5.5179347764844699</v>
      </c>
      <c r="G19" s="238">
        <v>4.9190569429974742</v>
      </c>
      <c r="H19" s="213">
        <v>856.05799999999999</v>
      </c>
      <c r="I19" s="236">
        <v>921.06899999999996</v>
      </c>
      <c r="J19" s="237">
        <v>-7.0582117083519229</v>
      </c>
      <c r="K19" s="213">
        <v>871.62800000000004</v>
      </c>
      <c r="L19" s="236">
        <v>946.87099999999998</v>
      </c>
      <c r="M19" s="237">
        <v>-7.9464890148710792</v>
      </c>
      <c r="N19" s="213">
        <v>839.33199999999999</v>
      </c>
      <c r="O19" s="236">
        <v>873.36300000000006</v>
      </c>
      <c r="P19" s="238">
        <v>-3.8965470256926453</v>
      </c>
    </row>
    <row r="20" spans="1:55" ht="16" thickBot="1" x14ac:dyDescent="0.4">
      <c r="A20" s="444"/>
      <c r="B20" s="525"/>
      <c r="C20" s="29"/>
      <c r="D20" s="29"/>
      <c r="E20" s="446" t="s">
        <v>22</v>
      </c>
      <c r="F20" s="447">
        <v>100</v>
      </c>
      <c r="G20" s="448">
        <v>100</v>
      </c>
      <c r="H20" s="29"/>
      <c r="I20" s="29"/>
      <c r="J20" s="29"/>
      <c r="K20" s="29"/>
      <c r="L20" s="29"/>
      <c r="M20" s="29"/>
      <c r="N20" s="29"/>
      <c r="O20" s="29"/>
      <c r="P20" s="29"/>
    </row>
    <row r="22" spans="1:55" ht="13.5" thickBot="1" x14ac:dyDescent="0.35"/>
    <row r="23" spans="1:55" ht="15.5" x14ac:dyDescent="0.35">
      <c r="A23" s="828"/>
      <c r="B23" s="829"/>
      <c r="C23" s="848" t="s">
        <v>9</v>
      </c>
      <c r="D23" s="849"/>
      <c r="E23" s="850"/>
      <c r="F23" s="12"/>
      <c r="G23" s="12"/>
      <c r="H23" s="12"/>
      <c r="I23" s="12" t="s">
        <v>286</v>
      </c>
      <c r="J23" s="12"/>
      <c r="K23" s="12"/>
      <c r="L23" s="12"/>
      <c r="M23" s="12"/>
      <c r="N23" s="12"/>
      <c r="O23" s="12"/>
      <c r="P23" s="12"/>
    </row>
    <row r="24" spans="1:55" ht="16" thickBot="1" x14ac:dyDescent="0.4">
      <c r="A24" s="830"/>
      <c r="B24" s="831"/>
      <c r="C24" s="851"/>
      <c r="D24" s="852"/>
      <c r="E24" s="853"/>
    </row>
    <row r="25" spans="1:55" ht="31.5" thickBot="1" x14ac:dyDescent="0.35">
      <c r="A25" s="832" t="s">
        <v>14</v>
      </c>
      <c r="B25" s="833" t="s">
        <v>15</v>
      </c>
      <c r="C25" s="825" t="s">
        <v>283</v>
      </c>
      <c r="D25" s="826" t="s">
        <v>256</v>
      </c>
      <c r="E25" s="827" t="s">
        <v>255</v>
      </c>
    </row>
    <row r="26" spans="1:55" ht="19" thickBot="1" x14ac:dyDescent="0.35">
      <c r="A26" s="834"/>
      <c r="B26" s="835"/>
      <c r="C26" s="854">
        <v>45060</v>
      </c>
      <c r="D26" s="855"/>
      <c r="E26" s="856"/>
    </row>
    <row r="27" spans="1:55" ht="15.5" x14ac:dyDescent="0.35">
      <c r="A27" s="857" t="s">
        <v>1</v>
      </c>
      <c r="B27" s="836" t="s">
        <v>18</v>
      </c>
      <c r="C27" s="815">
        <v>1001.024</v>
      </c>
      <c r="D27" s="816">
        <v>802.10363297987396</v>
      </c>
      <c r="E27" s="817">
        <v>1095.4137626931663</v>
      </c>
    </row>
    <row r="28" spans="1:55" ht="15.5" x14ac:dyDescent="0.35">
      <c r="A28" s="858"/>
      <c r="B28" s="837" t="s">
        <v>19</v>
      </c>
      <c r="C28" s="818">
        <v>1043.4549999999999</v>
      </c>
      <c r="D28" s="819">
        <v>857.72559472332296</v>
      </c>
      <c r="E28" s="820">
        <v>1109.9455249563318</v>
      </c>
    </row>
    <row r="29" spans="1:55" ht="15.5" x14ac:dyDescent="0.35">
      <c r="A29" s="859" t="s">
        <v>2</v>
      </c>
      <c r="B29" s="837" t="s">
        <v>18</v>
      </c>
      <c r="C29" s="818">
        <v>770.50800000000004</v>
      </c>
      <c r="D29" s="819">
        <v>653.0384383501796</v>
      </c>
      <c r="E29" s="820">
        <v>802.29563151815159</v>
      </c>
    </row>
    <row r="30" spans="1:55" ht="15.5" x14ac:dyDescent="0.35">
      <c r="A30" s="858"/>
      <c r="B30" s="837" t="s">
        <v>19</v>
      </c>
      <c r="C30" s="818">
        <v>742.92399999999998</v>
      </c>
      <c r="D30" s="819">
        <v>693.98709917828012</v>
      </c>
      <c r="E30" s="820">
        <v>768.67905761590498</v>
      </c>
    </row>
    <row r="31" spans="1:55" ht="15.5" x14ac:dyDescent="0.35">
      <c r="A31" s="838" t="s">
        <v>3</v>
      </c>
      <c r="B31" s="837" t="s">
        <v>19</v>
      </c>
      <c r="C31" s="818">
        <v>889.86699999999996</v>
      </c>
      <c r="D31" s="821">
        <v>780.38745720067823</v>
      </c>
      <c r="E31" s="820">
        <v>927.99469716175793</v>
      </c>
    </row>
    <row r="32" spans="1:55" ht="15.5" x14ac:dyDescent="0.35">
      <c r="A32" s="838" t="s">
        <v>7</v>
      </c>
      <c r="B32" s="837" t="s">
        <v>19</v>
      </c>
      <c r="C32" s="818">
        <v>1060.979</v>
      </c>
      <c r="D32" s="819">
        <v>914.71380913956557</v>
      </c>
      <c r="E32" s="820">
        <v>1098.6271228645967</v>
      </c>
    </row>
    <row r="33" spans="1:5" ht="16" thickBot="1" x14ac:dyDescent="0.4">
      <c r="A33" s="839" t="s">
        <v>0</v>
      </c>
      <c r="B33" s="840" t="s">
        <v>19</v>
      </c>
      <c r="C33" s="822">
        <v>849.40599999999995</v>
      </c>
      <c r="D33" s="823">
        <v>756.08707398772128</v>
      </c>
      <c r="E33" s="824">
        <v>907.91365528232859</v>
      </c>
    </row>
    <row r="34" spans="1:5" ht="14.5" x14ac:dyDescent="0.35">
      <c r="A34" s="841" t="s">
        <v>284</v>
      </c>
      <c r="B34" s="842"/>
      <c r="C34" s="843"/>
      <c r="D34" s="843"/>
      <c r="E34" s="843"/>
    </row>
  </sheetData>
  <mergeCells count="11"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A2" sqref="A2"/>
    </sheetView>
  </sheetViews>
  <sheetFormatPr defaultColWidth="9.1796875" defaultRowHeight="13" x14ac:dyDescent="0.3"/>
  <cols>
    <col min="1" max="1" width="26.453125" style="34" customWidth="1"/>
    <col min="2" max="2" width="10.1796875" style="34" bestFit="1" customWidth="1"/>
    <col min="3" max="6" width="11.54296875" style="34" customWidth="1"/>
    <col min="7" max="7" width="5" style="34" customWidth="1"/>
    <col min="8" max="8" width="5.7265625" style="34" customWidth="1"/>
    <col min="9" max="10" width="11.54296875" style="34" customWidth="1"/>
    <col min="11" max="11" width="10.1796875" style="34" bestFit="1" customWidth="1"/>
    <col min="12" max="13" width="9.1796875" style="34"/>
    <col min="14" max="14" width="9.26953125" style="34" customWidth="1"/>
    <col min="15" max="15" width="12.1796875" style="34" customWidth="1"/>
    <col min="16" max="16" width="4.54296875" style="34" customWidth="1"/>
    <col min="17" max="17" width="9.1796875" style="34"/>
    <col min="18" max="18" width="5.7265625" style="34" customWidth="1"/>
    <col min="19" max="16384" width="9.1796875" style="34"/>
  </cols>
  <sheetData>
    <row r="1" spans="1:15" ht="21" x14ac:dyDescent="0.5">
      <c r="A1" s="25" t="s">
        <v>229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3" spans="1:15" ht="15.5" x14ac:dyDescent="0.3">
      <c r="A3" s="455"/>
    </row>
    <row r="4" spans="1:15" ht="15.5" x14ac:dyDescent="0.3">
      <c r="A4" s="455"/>
    </row>
    <row r="5" spans="1:15" ht="15.5" x14ac:dyDescent="0.3">
      <c r="A5" s="455"/>
    </row>
    <row r="21" ht="14.25" customHeight="1" x14ac:dyDescent="0.3"/>
    <row r="44" ht="15.75" customHeight="1" x14ac:dyDescent="0.3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F1" sqref="F1"/>
    </sheetView>
  </sheetViews>
  <sheetFormatPr defaultColWidth="9.1796875" defaultRowHeight="13" x14ac:dyDescent="0.3"/>
  <cols>
    <col min="1" max="1" width="26.453125" style="515" customWidth="1"/>
    <col min="2" max="2" width="10.1796875" style="515" bestFit="1" customWidth="1"/>
    <col min="3" max="6" width="11.54296875" style="515" customWidth="1"/>
    <col min="7" max="7" width="8.7265625" style="515" customWidth="1"/>
    <col min="8" max="10" width="11.54296875" style="515" customWidth="1"/>
    <col min="11" max="11" width="10.1796875" style="515" bestFit="1" customWidth="1"/>
    <col min="12" max="13" width="9.1796875" style="515"/>
    <col min="14" max="14" width="9.26953125" style="515" customWidth="1"/>
    <col min="15" max="15" width="12.1796875" style="515" customWidth="1"/>
    <col min="16" max="16" width="7.1796875" style="515" customWidth="1"/>
    <col min="17" max="16384" width="9.1796875" style="515"/>
  </cols>
  <sheetData>
    <row r="1" spans="1:15" ht="21" x14ac:dyDescent="0.5">
      <c r="A1" s="511" t="s">
        <v>196</v>
      </c>
      <c r="B1" s="512"/>
      <c r="C1" s="512"/>
      <c r="D1" s="512"/>
      <c r="E1" s="512"/>
      <c r="F1" s="512"/>
      <c r="G1" s="512"/>
      <c r="H1" s="513"/>
      <c r="I1" s="514"/>
      <c r="J1" s="514"/>
      <c r="K1" s="512"/>
      <c r="L1" s="512"/>
      <c r="M1" s="512"/>
      <c r="N1" s="512"/>
      <c r="O1" s="512"/>
    </row>
    <row r="2" spans="1:15" s="517" customFormat="1" ht="15.75" customHeight="1" x14ac:dyDescent="0.3">
      <c r="A2" s="516" t="s">
        <v>171</v>
      </c>
      <c r="D2" s="518"/>
      <c r="I2" s="519"/>
    </row>
    <row r="3" spans="1:15" ht="12.75" customHeight="1" x14ac:dyDescent="0.35">
      <c r="A3" s="812"/>
      <c r="B3" s="521"/>
      <c r="D3" s="522"/>
      <c r="E3" s="52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7" zoomScaleNormal="97" workbookViewId="0">
      <selection activeCell="J1" sqref="J1"/>
    </sheetView>
  </sheetViews>
  <sheetFormatPr defaultColWidth="9.1796875" defaultRowHeight="13" x14ac:dyDescent="0.3"/>
  <cols>
    <col min="1" max="1" width="26.453125" style="515" customWidth="1"/>
    <col min="2" max="2" width="10.1796875" style="515" bestFit="1" customWidth="1"/>
    <col min="3" max="6" width="11.54296875" style="515" customWidth="1"/>
    <col min="7" max="7" width="8.7265625" style="515" customWidth="1"/>
    <col min="8" max="10" width="11.54296875" style="515" customWidth="1"/>
    <col min="11" max="11" width="10.1796875" style="515" bestFit="1" customWidth="1"/>
    <col min="12" max="13" width="9.1796875" style="515"/>
    <col min="14" max="14" width="9.26953125" style="515" customWidth="1"/>
    <col min="15" max="15" width="12.1796875" style="515" customWidth="1"/>
    <col min="16" max="16" width="7.1796875" style="515" customWidth="1"/>
    <col min="17" max="16384" width="9.1796875" style="515"/>
  </cols>
  <sheetData>
    <row r="1" spans="1:15" ht="21" x14ac:dyDescent="0.5">
      <c r="A1" s="511" t="s">
        <v>230</v>
      </c>
    </row>
    <row r="2" spans="1:15" x14ac:dyDescent="0.3">
      <c r="A2" s="812"/>
      <c r="B2" s="512"/>
      <c r="C2" s="512"/>
      <c r="D2" s="512"/>
      <c r="E2" s="512"/>
      <c r="F2" s="512"/>
      <c r="G2" s="512"/>
      <c r="H2" s="813"/>
      <c r="I2" s="814"/>
      <c r="J2" s="814"/>
      <c r="K2" s="512"/>
      <c r="L2" s="512"/>
      <c r="M2" s="512"/>
      <c r="N2" s="512"/>
      <c r="O2" s="512"/>
    </row>
    <row r="3" spans="1:15" s="517" customFormat="1" ht="15.75" customHeight="1" x14ac:dyDescent="0.3">
      <c r="A3" s="516"/>
      <c r="D3" s="518"/>
      <c r="I3" s="519"/>
    </row>
    <row r="4" spans="1:15" ht="12.75" customHeight="1" x14ac:dyDescent="0.35">
      <c r="A4" s="520"/>
      <c r="B4" s="521"/>
      <c r="D4" s="522"/>
      <c r="E4" s="522"/>
    </row>
    <row r="26" ht="22.5" customHeight="1" x14ac:dyDescent="0.3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I2" sqref="I2"/>
    </sheetView>
  </sheetViews>
  <sheetFormatPr defaultColWidth="9.1796875" defaultRowHeight="13" x14ac:dyDescent="0.3"/>
  <cols>
    <col min="1" max="1" width="17.81640625" style="47" customWidth="1"/>
    <col min="2" max="2" width="10.54296875" style="47" bestFit="1" customWidth="1"/>
    <col min="3" max="4" width="12.7265625" style="47" customWidth="1"/>
    <col min="5" max="5" width="13.7265625" style="47" bestFit="1" customWidth="1"/>
    <col min="6" max="7" width="12.7265625" style="47" customWidth="1"/>
    <col min="8" max="8" width="13" style="47" bestFit="1" customWidth="1"/>
    <col min="9" max="10" width="12.7265625" style="47" customWidth="1"/>
    <col min="11" max="11" width="12.26953125" style="47" bestFit="1" customWidth="1"/>
    <col min="12" max="12" width="12.26953125" style="35" bestFit="1" customWidth="1"/>
    <col min="13" max="13" width="9.1796875" style="35"/>
    <col min="14" max="15" width="12.26953125" style="35" bestFit="1" customWidth="1"/>
    <col min="16" max="16384" width="9.1796875" style="35"/>
  </cols>
  <sheetData>
    <row r="1" spans="1:16" s="272" customFormat="1" ht="21" x14ac:dyDescent="0.5">
      <c r="A1" s="25" t="s">
        <v>197</v>
      </c>
      <c r="B1" s="271"/>
      <c r="C1" s="274"/>
      <c r="D1" s="274"/>
      <c r="E1" s="274"/>
      <c r="F1" s="274"/>
      <c r="G1" s="274"/>
      <c r="H1" s="274"/>
      <c r="I1" s="274"/>
      <c r="J1" s="274"/>
      <c r="K1" s="274"/>
    </row>
    <row r="2" spans="1:16" s="273" customFormat="1" ht="21" x14ac:dyDescent="0.5">
      <c r="A2" s="26" t="str">
        <f>ZiarnoZAK!A2</f>
        <v>w okresie: 08 - 14.05.2023r.</v>
      </c>
      <c r="C2" s="275"/>
      <c r="D2" s="275"/>
      <c r="E2" s="275"/>
      <c r="F2" s="275"/>
      <c r="G2" s="275"/>
      <c r="H2" s="275"/>
      <c r="I2" s="275"/>
      <c r="J2" s="275"/>
      <c r="K2" s="275"/>
    </row>
    <row r="3" spans="1:16" ht="16" thickBot="1" x14ac:dyDescent="0.4">
      <c r="A3" s="27"/>
      <c r="B3" s="36"/>
    </row>
    <row r="4" spans="1:16" ht="15.75" customHeight="1" thickBot="1" x14ac:dyDescent="0.4">
      <c r="A4" s="154"/>
      <c r="B4" s="253"/>
      <c r="C4" s="860" t="s">
        <v>9</v>
      </c>
      <c r="D4" s="861"/>
      <c r="E4" s="861"/>
      <c r="F4" s="861"/>
      <c r="G4" s="862"/>
      <c r="H4" s="156" t="s">
        <v>10</v>
      </c>
      <c r="I4" s="156"/>
      <c r="J4" s="156"/>
      <c r="K4" s="157"/>
      <c r="L4" s="157"/>
      <c r="M4" s="157"/>
      <c r="N4" s="157"/>
      <c r="O4" s="157"/>
      <c r="P4" s="158"/>
    </row>
    <row r="5" spans="1:16" ht="15.5" x14ac:dyDescent="0.35">
      <c r="A5" s="159"/>
      <c r="B5" s="254"/>
      <c r="C5" s="863"/>
      <c r="D5" s="864"/>
      <c r="E5" s="864"/>
      <c r="F5" s="864"/>
      <c r="G5" s="865"/>
      <c r="H5" s="161" t="s">
        <v>11</v>
      </c>
      <c r="I5" s="161"/>
      <c r="J5" s="161"/>
      <c r="K5" s="160" t="s">
        <v>12</v>
      </c>
      <c r="L5" s="161"/>
      <c r="M5" s="161"/>
      <c r="N5" s="160" t="s">
        <v>13</v>
      </c>
      <c r="O5" s="162"/>
      <c r="P5" s="163"/>
    </row>
    <row r="6" spans="1:16" ht="47" thickBot="1" x14ac:dyDescent="0.35">
      <c r="A6" s="164" t="s">
        <v>78</v>
      </c>
      <c r="B6" s="441" t="s">
        <v>79</v>
      </c>
      <c r="C6" s="165" t="s">
        <v>8</v>
      </c>
      <c r="D6" s="445" t="s">
        <v>8</v>
      </c>
      <c r="E6" s="166" t="s">
        <v>16</v>
      </c>
      <c r="F6" s="167" t="s">
        <v>17</v>
      </c>
      <c r="G6" s="443" t="s">
        <v>17</v>
      </c>
      <c r="H6" s="169" t="s">
        <v>8</v>
      </c>
      <c r="I6" s="169"/>
      <c r="J6" s="166" t="s">
        <v>16</v>
      </c>
      <c r="K6" s="168" t="s">
        <v>8</v>
      </c>
      <c r="L6" s="169"/>
      <c r="M6" s="166" t="s">
        <v>16</v>
      </c>
      <c r="N6" s="168" t="s">
        <v>8</v>
      </c>
      <c r="O6" s="169"/>
      <c r="P6" s="170" t="s">
        <v>16</v>
      </c>
    </row>
    <row r="7" spans="1:16" ht="30" customHeight="1" thickBot="1" x14ac:dyDescent="0.35">
      <c r="A7" s="171"/>
      <c r="B7" s="255"/>
      <c r="C7" s="172" t="s">
        <v>282</v>
      </c>
      <c r="D7" s="173" t="s">
        <v>276</v>
      </c>
      <c r="E7" s="174"/>
      <c r="F7" s="172" t="s">
        <v>282</v>
      </c>
      <c r="G7" s="738" t="s">
        <v>276</v>
      </c>
      <c r="H7" s="173" t="s">
        <v>282</v>
      </c>
      <c r="I7" s="173" t="s">
        <v>276</v>
      </c>
      <c r="J7" s="174"/>
      <c r="K7" s="172" t="s">
        <v>282</v>
      </c>
      <c r="L7" s="173" t="s">
        <v>276</v>
      </c>
      <c r="M7" s="174"/>
      <c r="N7" s="172" t="s">
        <v>282</v>
      </c>
      <c r="O7" s="173" t="s">
        <v>276</v>
      </c>
      <c r="P7" s="175"/>
    </row>
    <row r="8" spans="1:16" ht="31" x14ac:dyDescent="0.35">
      <c r="A8" s="37" t="s">
        <v>189</v>
      </c>
      <c r="B8" s="256"/>
      <c r="C8" s="739"/>
      <c r="D8" s="176"/>
      <c r="E8" s="177"/>
      <c r="F8" s="176"/>
      <c r="G8" s="740"/>
      <c r="H8" s="176"/>
      <c r="I8" s="176"/>
      <c r="J8" s="177"/>
      <c r="K8" s="176"/>
      <c r="L8" s="176"/>
      <c r="M8" s="177"/>
      <c r="N8" s="176"/>
      <c r="O8" s="176"/>
      <c r="P8" s="178"/>
    </row>
    <row r="9" spans="1:16" ht="15.5" x14ac:dyDescent="0.3">
      <c r="A9" s="38" t="s">
        <v>80</v>
      </c>
      <c r="B9" s="257">
        <v>450</v>
      </c>
      <c r="C9" s="179">
        <v>1938.9269999999999</v>
      </c>
      <c r="D9" s="180">
        <v>1891.556</v>
      </c>
      <c r="E9" s="741">
        <v>2.5043403420252885</v>
      </c>
      <c r="F9" s="742">
        <v>72.822236201701813</v>
      </c>
      <c r="G9" s="181">
        <v>87.721471936563006</v>
      </c>
      <c r="H9" s="182">
        <v>2202.3649999999998</v>
      </c>
      <c r="I9" s="180">
        <v>2141.598</v>
      </c>
      <c r="J9" s="181">
        <v>2.837460625196691</v>
      </c>
      <c r="K9" s="179">
        <v>1824.595</v>
      </c>
      <c r="L9" s="180">
        <v>1812.327</v>
      </c>
      <c r="M9" s="181">
        <v>0.6769197832400019</v>
      </c>
      <c r="N9" s="182">
        <v>2028.2529999999999</v>
      </c>
      <c r="O9" s="180">
        <v>2049.2689999999998</v>
      </c>
      <c r="P9" s="181">
        <v>-1.0255364229878974</v>
      </c>
    </row>
    <row r="10" spans="1:16" ht="15.5" x14ac:dyDescent="0.3">
      <c r="A10" s="39" t="s">
        <v>81</v>
      </c>
      <c r="B10" s="258">
        <v>500</v>
      </c>
      <c r="C10" s="183">
        <v>2281.431</v>
      </c>
      <c r="D10" s="184">
        <v>2220.9639999999999</v>
      </c>
      <c r="E10" s="743">
        <v>2.7225565114968138</v>
      </c>
      <c r="F10" s="744">
        <v>13.61619706651657</v>
      </c>
      <c r="G10" s="185">
        <v>5.4089401010476452</v>
      </c>
      <c r="H10" s="186">
        <v>2144.9180000000001</v>
      </c>
      <c r="I10" s="184">
        <v>2081.779</v>
      </c>
      <c r="J10" s="185">
        <v>3.0329348120045463</v>
      </c>
      <c r="K10" s="183">
        <v>2807.9279999999999</v>
      </c>
      <c r="L10" s="184" t="s">
        <v>20</v>
      </c>
      <c r="M10" s="185" t="s">
        <v>190</v>
      </c>
      <c r="N10" s="186">
        <v>2133.183</v>
      </c>
      <c r="O10" s="184">
        <v>2157.8200000000002</v>
      </c>
      <c r="P10" s="185">
        <v>-1.1417541778276301</v>
      </c>
    </row>
    <row r="11" spans="1:16" ht="15.5" x14ac:dyDescent="0.3">
      <c r="A11" s="39" t="s">
        <v>82</v>
      </c>
      <c r="B11" s="258">
        <v>500</v>
      </c>
      <c r="C11" s="183">
        <v>2419.125</v>
      </c>
      <c r="D11" s="184">
        <v>2455.2130000000002</v>
      </c>
      <c r="E11" s="743">
        <v>-1.4698521065178538</v>
      </c>
      <c r="F11" s="744">
        <v>4.4289198644726238</v>
      </c>
      <c r="G11" s="185">
        <v>4.0900893459436389</v>
      </c>
      <c r="H11" s="186" t="s">
        <v>20</v>
      </c>
      <c r="I11" s="184">
        <v>2940</v>
      </c>
      <c r="J11" s="185" t="s">
        <v>190</v>
      </c>
      <c r="K11" s="183">
        <v>2353.585</v>
      </c>
      <c r="L11" s="184">
        <v>2441.9270000000001</v>
      </c>
      <c r="M11" s="185">
        <v>-3.6177166639297611</v>
      </c>
      <c r="N11" s="186" t="s">
        <v>20</v>
      </c>
      <c r="O11" s="184">
        <v>2263.4699999999998</v>
      </c>
      <c r="P11" s="185" t="s">
        <v>190</v>
      </c>
    </row>
    <row r="12" spans="1:16" ht="15.5" x14ac:dyDescent="0.3">
      <c r="A12" s="39" t="s">
        <v>83</v>
      </c>
      <c r="B12" s="258" t="s">
        <v>84</v>
      </c>
      <c r="C12" s="183">
        <v>2885.0070000000001</v>
      </c>
      <c r="D12" s="184">
        <v>2767.6390000000001</v>
      </c>
      <c r="E12" s="743">
        <v>4.2407264820303494</v>
      </c>
      <c r="F12" s="744">
        <v>0.9518921961394563</v>
      </c>
      <c r="G12" s="185">
        <v>0.78883244538058062</v>
      </c>
      <c r="H12" s="186">
        <v>2874.5819999999999</v>
      </c>
      <c r="I12" s="184">
        <v>2735.0320000000002</v>
      </c>
      <c r="J12" s="185">
        <v>5.102316901593829</v>
      </c>
      <c r="K12" s="183" t="s">
        <v>23</v>
      </c>
      <c r="L12" s="184" t="s">
        <v>23</v>
      </c>
      <c r="M12" s="185" t="s">
        <v>23</v>
      </c>
      <c r="N12" s="186" t="s">
        <v>20</v>
      </c>
      <c r="O12" s="184" t="s">
        <v>20</v>
      </c>
      <c r="P12" s="185" t="s">
        <v>190</v>
      </c>
    </row>
    <row r="13" spans="1:16" ht="15.5" x14ac:dyDescent="0.3">
      <c r="A13" s="39" t="s">
        <v>85</v>
      </c>
      <c r="B13" s="258">
        <v>550</v>
      </c>
      <c r="C13" s="183">
        <v>2829.1210000000001</v>
      </c>
      <c r="D13" s="184">
        <v>2467.8139999999999</v>
      </c>
      <c r="E13" s="743">
        <v>14.640771144016536</v>
      </c>
      <c r="F13" s="744">
        <v>8.1807546711695309</v>
      </c>
      <c r="G13" s="185">
        <v>1.9906661710651301</v>
      </c>
      <c r="H13" s="186">
        <v>3415.7510000000002</v>
      </c>
      <c r="I13" s="184" t="s">
        <v>20</v>
      </c>
      <c r="J13" s="185" t="s">
        <v>190</v>
      </c>
      <c r="K13" s="183" t="s">
        <v>20</v>
      </c>
      <c r="L13" s="184" t="s">
        <v>23</v>
      </c>
      <c r="M13" s="185" t="s">
        <v>23</v>
      </c>
      <c r="N13" s="186">
        <v>2275.3870000000002</v>
      </c>
      <c r="O13" s="184" t="s">
        <v>20</v>
      </c>
      <c r="P13" s="185" t="s">
        <v>190</v>
      </c>
    </row>
    <row r="14" spans="1:16" ht="16" thickBot="1" x14ac:dyDescent="0.35">
      <c r="A14" s="40"/>
      <c r="B14" s="259" t="s">
        <v>22</v>
      </c>
      <c r="C14" s="187" t="s">
        <v>86</v>
      </c>
      <c r="D14" s="188" t="s">
        <v>86</v>
      </c>
      <c r="E14" s="745" t="s">
        <v>86</v>
      </c>
      <c r="F14" s="746">
        <v>99.999999999999972</v>
      </c>
      <c r="G14" s="747">
        <v>100</v>
      </c>
      <c r="H14" s="188" t="s">
        <v>86</v>
      </c>
      <c r="I14" s="188" t="s">
        <v>86</v>
      </c>
      <c r="J14" s="189" t="s">
        <v>86</v>
      </c>
      <c r="K14" s="187" t="s">
        <v>86</v>
      </c>
      <c r="L14" s="188" t="s">
        <v>86</v>
      </c>
      <c r="M14" s="189" t="s">
        <v>86</v>
      </c>
      <c r="N14" s="188" t="s">
        <v>86</v>
      </c>
      <c r="O14" s="188" t="s">
        <v>86</v>
      </c>
      <c r="P14" s="189" t="s">
        <v>86</v>
      </c>
    </row>
    <row r="15" spans="1:16" ht="15.5" x14ac:dyDescent="0.35">
      <c r="A15" s="41" t="s">
        <v>87</v>
      </c>
      <c r="B15" s="260">
        <v>450</v>
      </c>
      <c r="C15" s="748">
        <v>2290.8220000000001</v>
      </c>
      <c r="D15" s="749">
        <v>2317.8420000000001</v>
      </c>
      <c r="E15" s="190">
        <v>-1.1657395111487314</v>
      </c>
      <c r="F15" s="750">
        <v>6.031681852590995</v>
      </c>
      <c r="G15" s="191">
        <v>6.6985560850700621</v>
      </c>
      <c r="H15" s="194">
        <v>2278.9699999999998</v>
      </c>
      <c r="I15" s="193">
        <v>2141.598</v>
      </c>
      <c r="J15" s="191">
        <v>6.4144624714815688</v>
      </c>
      <c r="K15" s="192">
        <v>2420.8649999999998</v>
      </c>
      <c r="L15" s="193">
        <v>2423.1680000000001</v>
      </c>
      <c r="M15" s="191">
        <v>-9.5040872114535116E-2</v>
      </c>
      <c r="N15" s="194">
        <v>1918.7470000000001</v>
      </c>
      <c r="O15" s="193">
        <v>1871.672</v>
      </c>
      <c r="P15" s="191">
        <v>2.5151308562611421</v>
      </c>
    </row>
    <row r="16" spans="1:16" ht="15.5" x14ac:dyDescent="0.35">
      <c r="A16" s="42" t="s">
        <v>70</v>
      </c>
      <c r="B16" s="261">
        <v>500</v>
      </c>
      <c r="C16" s="751">
        <v>2476.8780000000002</v>
      </c>
      <c r="D16" s="752">
        <v>2415.0909999999999</v>
      </c>
      <c r="E16" s="195">
        <v>2.5583715064981098</v>
      </c>
      <c r="F16" s="753">
        <v>2.0524793450190089</v>
      </c>
      <c r="G16" s="196">
        <v>1.5659655089913289</v>
      </c>
      <c r="H16" s="199">
        <v>2486.1210000000001</v>
      </c>
      <c r="I16" s="198">
        <v>2614.4960000000001</v>
      </c>
      <c r="J16" s="196">
        <v>-4.9101241692471511</v>
      </c>
      <c r="K16" s="197">
        <v>2762.4319999999998</v>
      </c>
      <c r="L16" s="198">
        <v>2825.4839999999999</v>
      </c>
      <c r="M16" s="196">
        <v>-2.2315468783401404</v>
      </c>
      <c r="N16" s="199">
        <v>2216.4520000000002</v>
      </c>
      <c r="O16" s="198">
        <v>2053.944</v>
      </c>
      <c r="P16" s="196">
        <v>7.9119976007135673</v>
      </c>
    </row>
    <row r="17" spans="1:16" ht="15.5" x14ac:dyDescent="0.35">
      <c r="A17" s="43" t="s">
        <v>88</v>
      </c>
      <c r="B17" s="261">
        <v>550</v>
      </c>
      <c r="C17" s="748">
        <v>2862.107</v>
      </c>
      <c r="D17" s="749" t="s">
        <v>20</v>
      </c>
      <c r="E17" s="195" t="s">
        <v>190</v>
      </c>
      <c r="F17" s="753">
        <v>0.40230965545795205</v>
      </c>
      <c r="G17" s="196">
        <v>0.18719810668028897</v>
      </c>
      <c r="H17" s="199">
        <v>3415.7510000000002</v>
      </c>
      <c r="I17" s="198" t="s">
        <v>20</v>
      </c>
      <c r="J17" s="196" t="s">
        <v>190</v>
      </c>
      <c r="K17" s="197" t="s">
        <v>20</v>
      </c>
      <c r="L17" s="198" t="s">
        <v>20</v>
      </c>
      <c r="M17" s="196" t="s">
        <v>190</v>
      </c>
      <c r="N17" s="199">
        <v>2275.3870000000002</v>
      </c>
      <c r="O17" s="198" t="s">
        <v>20</v>
      </c>
      <c r="P17" s="196" t="s">
        <v>190</v>
      </c>
    </row>
    <row r="18" spans="1:16" ht="15.5" x14ac:dyDescent="0.35">
      <c r="A18" s="43"/>
      <c r="B18" s="262">
        <v>650</v>
      </c>
      <c r="C18" s="748">
        <v>1769.2819999999999</v>
      </c>
      <c r="D18" s="749">
        <v>1722.587</v>
      </c>
      <c r="E18" s="190">
        <v>2.7107484266396957</v>
      </c>
      <c r="F18" s="753">
        <v>1.1505274758641737</v>
      </c>
      <c r="G18" s="200">
        <v>1.4501656439205342</v>
      </c>
      <c r="H18" s="203" t="s">
        <v>20</v>
      </c>
      <c r="I18" s="202" t="s">
        <v>20</v>
      </c>
      <c r="J18" s="200" t="s">
        <v>190</v>
      </c>
      <c r="K18" s="201">
        <v>1780.7750000000001</v>
      </c>
      <c r="L18" s="202">
        <v>1720.0039999999999</v>
      </c>
      <c r="M18" s="200">
        <v>3.5331894576989464</v>
      </c>
      <c r="N18" s="203">
        <v>1745.1969999999999</v>
      </c>
      <c r="O18" s="202" t="s">
        <v>20</v>
      </c>
      <c r="P18" s="200" t="s">
        <v>190</v>
      </c>
    </row>
    <row r="19" spans="1:16" ht="16" thickBot="1" x14ac:dyDescent="0.4">
      <c r="A19" s="44"/>
      <c r="B19" s="263" t="s">
        <v>22</v>
      </c>
      <c r="C19" s="754" t="s">
        <v>86</v>
      </c>
      <c r="D19" s="755" t="s">
        <v>86</v>
      </c>
      <c r="E19" s="756" t="s">
        <v>86</v>
      </c>
      <c r="F19" s="757">
        <v>9.6369983289321279</v>
      </c>
      <c r="G19" s="204">
        <v>9.9018853446622153</v>
      </c>
      <c r="H19" s="206" t="s">
        <v>86</v>
      </c>
      <c r="I19" s="206" t="s">
        <v>86</v>
      </c>
      <c r="J19" s="204" t="s">
        <v>86</v>
      </c>
      <c r="K19" s="205" t="s">
        <v>86</v>
      </c>
      <c r="L19" s="206" t="s">
        <v>86</v>
      </c>
      <c r="M19" s="204" t="s">
        <v>86</v>
      </c>
      <c r="N19" s="206" t="s">
        <v>86</v>
      </c>
      <c r="O19" s="206" t="s">
        <v>86</v>
      </c>
      <c r="P19" s="204" t="s">
        <v>86</v>
      </c>
    </row>
    <row r="20" spans="1:16" ht="16" thickTop="1" x14ac:dyDescent="0.35">
      <c r="A20" s="41" t="s">
        <v>87</v>
      </c>
      <c r="B20" s="260">
        <v>450</v>
      </c>
      <c r="C20" s="748">
        <v>2134.67</v>
      </c>
      <c r="D20" s="749">
        <v>1982.22</v>
      </c>
      <c r="E20" s="190">
        <v>7.6908718507531972</v>
      </c>
      <c r="F20" s="207">
        <v>8.4164606347226023</v>
      </c>
      <c r="G20" s="191">
        <v>1.3597458330369634</v>
      </c>
      <c r="H20" s="194" t="s">
        <v>20</v>
      </c>
      <c r="I20" s="193">
        <v>1777.933</v>
      </c>
      <c r="J20" s="191" t="s">
        <v>190</v>
      </c>
      <c r="K20" s="192">
        <v>2316.1779999999999</v>
      </c>
      <c r="L20" s="193">
        <v>2178.049</v>
      </c>
      <c r="M20" s="191">
        <v>6.3418683418049779</v>
      </c>
      <c r="N20" s="194">
        <v>1827.9770000000001</v>
      </c>
      <c r="O20" s="193" t="s">
        <v>20</v>
      </c>
      <c r="P20" s="191" t="s">
        <v>190</v>
      </c>
    </row>
    <row r="21" spans="1:16" ht="15.5" x14ac:dyDescent="0.35">
      <c r="A21" s="42" t="s">
        <v>73</v>
      </c>
      <c r="B21" s="261">
        <v>500</v>
      </c>
      <c r="C21" s="748">
        <v>1728.9459999999999</v>
      </c>
      <c r="D21" s="752">
        <v>1754.07</v>
      </c>
      <c r="E21" s="190">
        <v>-1.4323259619057405</v>
      </c>
      <c r="F21" s="207">
        <v>10.08120923117505</v>
      </c>
      <c r="G21" s="196">
        <v>10.17384528836268</v>
      </c>
      <c r="H21" s="199">
        <v>1757.6679999999999</v>
      </c>
      <c r="I21" s="198">
        <v>1778.5319999999999</v>
      </c>
      <c r="J21" s="196">
        <v>-1.1731023113444139</v>
      </c>
      <c r="K21" s="197">
        <v>1710.616</v>
      </c>
      <c r="L21" s="198">
        <v>1763.963</v>
      </c>
      <c r="M21" s="196">
        <v>-3.0242697834364995</v>
      </c>
      <c r="N21" s="199">
        <v>1717.9680000000001</v>
      </c>
      <c r="O21" s="198">
        <v>1702.367</v>
      </c>
      <c r="P21" s="196">
        <v>0.91642988850230955</v>
      </c>
    </row>
    <row r="22" spans="1:16" ht="15.5" x14ac:dyDescent="0.35">
      <c r="A22" s="43" t="s">
        <v>89</v>
      </c>
      <c r="B22" s="261">
        <v>550</v>
      </c>
      <c r="C22" s="751">
        <v>1856.1969999999999</v>
      </c>
      <c r="D22" s="752">
        <v>1815.6969999999999</v>
      </c>
      <c r="E22" s="190">
        <v>2.2305483789420815</v>
      </c>
      <c r="F22" s="207">
        <v>3.9878292348512439</v>
      </c>
      <c r="G22" s="196">
        <v>4.0544501850426888</v>
      </c>
      <c r="H22" s="199">
        <v>1923.6790000000001</v>
      </c>
      <c r="I22" s="198">
        <v>2097.067</v>
      </c>
      <c r="J22" s="196">
        <v>-8.2681192351031196</v>
      </c>
      <c r="K22" s="197">
        <v>1900.0039999999999</v>
      </c>
      <c r="L22" s="198">
        <v>1845.8119999999999</v>
      </c>
      <c r="M22" s="196">
        <v>2.9359436388971365</v>
      </c>
      <c r="N22" s="199">
        <v>1748.018</v>
      </c>
      <c r="O22" s="198">
        <v>1659.616</v>
      </c>
      <c r="P22" s="196">
        <v>5.3266538765593996</v>
      </c>
    </row>
    <row r="23" spans="1:16" ht="15.5" x14ac:dyDescent="0.35">
      <c r="A23" s="43"/>
      <c r="B23" s="261">
        <v>650</v>
      </c>
      <c r="C23" s="751">
        <v>1732.4369999999999</v>
      </c>
      <c r="D23" s="752">
        <v>1742.162</v>
      </c>
      <c r="E23" s="190">
        <v>-0.55821444848413271</v>
      </c>
      <c r="F23" s="207">
        <v>1.7884595365847966</v>
      </c>
      <c r="G23" s="196">
        <v>1.6284187633501244</v>
      </c>
      <c r="H23" s="199">
        <v>1635.239</v>
      </c>
      <c r="I23" s="198">
        <v>1641.491</v>
      </c>
      <c r="J23" s="196">
        <v>-0.38087324267997524</v>
      </c>
      <c r="K23" s="197">
        <v>1755.816</v>
      </c>
      <c r="L23" s="198">
        <v>1766.1310000000001</v>
      </c>
      <c r="M23" s="196">
        <v>-0.5840450113836434</v>
      </c>
      <c r="N23" s="199">
        <v>1681.48</v>
      </c>
      <c r="O23" s="198">
        <v>1649.854</v>
      </c>
      <c r="P23" s="196">
        <v>1.9168968890580607</v>
      </c>
    </row>
    <row r="24" spans="1:16" ht="15.5" x14ac:dyDescent="0.35">
      <c r="A24" s="43"/>
      <c r="B24" s="264">
        <v>750</v>
      </c>
      <c r="C24" s="751">
        <v>1629.68</v>
      </c>
      <c r="D24" s="752">
        <v>1659.6559999999999</v>
      </c>
      <c r="E24" s="190">
        <v>-1.8061574205738951</v>
      </c>
      <c r="F24" s="207">
        <v>7.9248420640270973</v>
      </c>
      <c r="G24" s="196">
        <v>8.6032995148152693</v>
      </c>
      <c r="H24" s="199">
        <v>1618.806</v>
      </c>
      <c r="I24" s="198">
        <v>1659.89</v>
      </c>
      <c r="J24" s="196">
        <v>-2.4751037719366979</v>
      </c>
      <c r="K24" s="197">
        <v>1644.133</v>
      </c>
      <c r="L24" s="198">
        <v>1668.6220000000001</v>
      </c>
      <c r="M24" s="196">
        <v>-1.4676181903390961</v>
      </c>
      <c r="N24" s="199">
        <v>1618.2539999999999</v>
      </c>
      <c r="O24" s="198">
        <v>1644.8489999999999</v>
      </c>
      <c r="P24" s="196">
        <v>-1.6168657426912763</v>
      </c>
    </row>
    <row r="25" spans="1:16" ht="15.5" x14ac:dyDescent="0.35">
      <c r="A25" s="43"/>
      <c r="B25" s="265">
        <v>850</v>
      </c>
      <c r="C25" s="751">
        <v>1766.3510000000001</v>
      </c>
      <c r="D25" s="752">
        <v>1777.0150000000001</v>
      </c>
      <c r="E25" s="195">
        <v>-0.60010748361718869</v>
      </c>
      <c r="F25" s="207">
        <v>0.39738009701266142</v>
      </c>
      <c r="G25" s="196">
        <v>0.32735420209636018</v>
      </c>
      <c r="H25" s="199" t="s">
        <v>20</v>
      </c>
      <c r="I25" s="198" t="s">
        <v>20</v>
      </c>
      <c r="J25" s="196" t="s">
        <v>190</v>
      </c>
      <c r="K25" s="201" t="s">
        <v>23</v>
      </c>
      <c r="L25" s="202" t="s">
        <v>23</v>
      </c>
      <c r="M25" s="200" t="s">
        <v>23</v>
      </c>
      <c r="N25" s="203">
        <v>1865.5550000000001</v>
      </c>
      <c r="O25" s="202">
        <v>1918.932</v>
      </c>
      <c r="P25" s="200">
        <v>-2.7815993479706398</v>
      </c>
    </row>
    <row r="26" spans="1:16" ht="16" thickBot="1" x14ac:dyDescent="0.4">
      <c r="A26" s="44"/>
      <c r="B26" s="266" t="s">
        <v>22</v>
      </c>
      <c r="C26" s="758" t="s">
        <v>86</v>
      </c>
      <c r="D26" s="759" t="s">
        <v>86</v>
      </c>
      <c r="E26" s="756" t="s">
        <v>86</v>
      </c>
      <c r="F26" s="757">
        <v>32.596180798373453</v>
      </c>
      <c r="G26" s="208">
        <v>26.147113786704086</v>
      </c>
      <c r="H26" s="210" t="s">
        <v>86</v>
      </c>
      <c r="I26" s="210" t="s">
        <v>86</v>
      </c>
      <c r="J26" s="208" t="s">
        <v>86</v>
      </c>
      <c r="K26" s="205" t="s">
        <v>86</v>
      </c>
      <c r="L26" s="206" t="s">
        <v>86</v>
      </c>
      <c r="M26" s="204" t="s">
        <v>86</v>
      </c>
      <c r="N26" s="206" t="s">
        <v>86</v>
      </c>
      <c r="O26" s="206" t="s">
        <v>86</v>
      </c>
      <c r="P26" s="204" t="s">
        <v>86</v>
      </c>
    </row>
    <row r="27" spans="1:16" ht="16" thickTop="1" x14ac:dyDescent="0.35">
      <c r="A27" s="41" t="s">
        <v>87</v>
      </c>
      <c r="B27" s="260">
        <v>450</v>
      </c>
      <c r="C27" s="748">
        <v>1910.7570000000001</v>
      </c>
      <c r="D27" s="749" t="s">
        <v>20</v>
      </c>
      <c r="E27" s="190" t="s">
        <v>190</v>
      </c>
      <c r="F27" s="207">
        <v>1.9855632112297441</v>
      </c>
      <c r="G27" s="191">
        <v>1.306884191513255</v>
      </c>
      <c r="H27" s="194" t="s">
        <v>20</v>
      </c>
      <c r="I27" s="193" t="s">
        <v>20</v>
      </c>
      <c r="J27" s="191" t="s">
        <v>190</v>
      </c>
      <c r="K27" s="192">
        <v>2226.1509999999998</v>
      </c>
      <c r="L27" s="193" t="s">
        <v>20</v>
      </c>
      <c r="M27" s="191" t="s">
        <v>190</v>
      </c>
      <c r="N27" s="194" t="s">
        <v>20</v>
      </c>
      <c r="O27" s="193" t="s">
        <v>20</v>
      </c>
      <c r="P27" s="191">
        <v>-4.3036395733570112</v>
      </c>
    </row>
    <row r="28" spans="1:16" ht="15.5" x14ac:dyDescent="0.35">
      <c r="A28" s="42" t="s">
        <v>73</v>
      </c>
      <c r="B28" s="261">
        <v>500</v>
      </c>
      <c r="C28" s="748">
        <v>1697.482</v>
      </c>
      <c r="D28" s="752">
        <v>1676.96</v>
      </c>
      <c r="E28" s="190">
        <v>1.2237620456063314</v>
      </c>
      <c r="F28" s="207">
        <v>10.083385578786537</v>
      </c>
      <c r="G28" s="196">
        <v>12.828997708790013</v>
      </c>
      <c r="H28" s="199">
        <v>1526.1079999999999</v>
      </c>
      <c r="I28" s="198">
        <v>1499.09</v>
      </c>
      <c r="J28" s="196">
        <v>1.802293391324072</v>
      </c>
      <c r="K28" s="197">
        <v>2090.902</v>
      </c>
      <c r="L28" s="198">
        <v>2191.201</v>
      </c>
      <c r="M28" s="196">
        <v>-4.5773527850708344</v>
      </c>
      <c r="N28" s="199">
        <v>1796.7429999999999</v>
      </c>
      <c r="O28" s="198">
        <v>1831.4870000000001</v>
      </c>
      <c r="P28" s="196">
        <v>-1.8970377622118062</v>
      </c>
    </row>
    <row r="29" spans="1:16" ht="15.5" x14ac:dyDescent="0.35">
      <c r="A29" s="43" t="s">
        <v>90</v>
      </c>
      <c r="B29" s="261">
        <v>550</v>
      </c>
      <c r="C29" s="751">
        <v>1988.453</v>
      </c>
      <c r="D29" s="752">
        <v>1900.5440000000001</v>
      </c>
      <c r="E29" s="190">
        <v>4.6254651299838292</v>
      </c>
      <c r="F29" s="207">
        <v>20.546452042082695</v>
      </c>
      <c r="G29" s="196">
        <v>23.034635421718431</v>
      </c>
      <c r="H29" s="199">
        <v>1689.1389999999999</v>
      </c>
      <c r="I29" s="198" t="s">
        <v>20</v>
      </c>
      <c r="J29" s="196" t="s">
        <v>190</v>
      </c>
      <c r="K29" s="197">
        <v>2020.9110000000001</v>
      </c>
      <c r="L29" s="198">
        <v>1985.7249999999999</v>
      </c>
      <c r="M29" s="196">
        <v>1.7719472736657971</v>
      </c>
      <c r="N29" s="199">
        <v>2070.1030000000001</v>
      </c>
      <c r="O29" s="198">
        <v>2010.7909999999999</v>
      </c>
      <c r="P29" s="196">
        <v>2.9496849747189104</v>
      </c>
    </row>
    <row r="30" spans="1:16" ht="15.5" x14ac:dyDescent="0.35">
      <c r="A30" s="43"/>
      <c r="B30" s="261">
        <v>650</v>
      </c>
      <c r="C30" s="751">
        <v>1730.81</v>
      </c>
      <c r="D30" s="752">
        <v>1675.731</v>
      </c>
      <c r="E30" s="190">
        <v>3.2868640611172046</v>
      </c>
      <c r="F30" s="207">
        <v>7.2380863978536496</v>
      </c>
      <c r="G30" s="196">
        <v>7.8761690451711095</v>
      </c>
      <c r="H30" s="199">
        <v>1545.721</v>
      </c>
      <c r="I30" s="198">
        <v>1558.981</v>
      </c>
      <c r="J30" s="196">
        <v>-0.85055558727142855</v>
      </c>
      <c r="K30" s="197">
        <v>1855.79</v>
      </c>
      <c r="L30" s="198">
        <v>1889.731</v>
      </c>
      <c r="M30" s="196">
        <v>-1.7960757377637364</v>
      </c>
      <c r="N30" s="199">
        <v>1506.3679999999999</v>
      </c>
      <c r="O30" s="198">
        <v>1485.345</v>
      </c>
      <c r="P30" s="196">
        <v>1.4153614143515421</v>
      </c>
    </row>
    <row r="31" spans="1:16" ht="15.5" x14ac:dyDescent="0.35">
      <c r="A31" s="43"/>
      <c r="B31" s="264">
        <v>750</v>
      </c>
      <c r="C31" s="751">
        <v>1588.3989999999999</v>
      </c>
      <c r="D31" s="752">
        <v>1525.979</v>
      </c>
      <c r="E31" s="190">
        <v>4.0904887944067276</v>
      </c>
      <c r="F31" s="207">
        <v>9.0908924047828261</v>
      </c>
      <c r="G31" s="196">
        <v>8.9071596540122044</v>
      </c>
      <c r="H31" s="199">
        <v>1538.261</v>
      </c>
      <c r="I31" s="198">
        <v>1522.127</v>
      </c>
      <c r="J31" s="196">
        <v>1.0599641160034619</v>
      </c>
      <c r="K31" s="197">
        <v>1694.287</v>
      </c>
      <c r="L31" s="198">
        <v>1561.4570000000001</v>
      </c>
      <c r="M31" s="196">
        <v>8.5067984581067506</v>
      </c>
      <c r="N31" s="199">
        <v>1466.665</v>
      </c>
      <c r="O31" s="198">
        <v>1482.3779999999999</v>
      </c>
      <c r="P31" s="196">
        <v>-1.0599860494421778</v>
      </c>
    </row>
    <row r="32" spans="1:16" ht="15.5" x14ac:dyDescent="0.35">
      <c r="A32" s="43"/>
      <c r="B32" s="265">
        <v>850</v>
      </c>
      <c r="C32" s="751">
        <v>1458.3240000000001</v>
      </c>
      <c r="D32" s="752">
        <v>1442.691</v>
      </c>
      <c r="E32" s="211">
        <v>1.0836000224580342</v>
      </c>
      <c r="F32" s="207">
        <v>0.7989817839704918</v>
      </c>
      <c r="G32" s="196">
        <v>0.85117481091590219</v>
      </c>
      <c r="H32" s="199">
        <v>1450.47</v>
      </c>
      <c r="I32" s="198">
        <v>1442.691</v>
      </c>
      <c r="J32" s="196">
        <v>0.53920070202143044</v>
      </c>
      <c r="K32" s="192" t="s">
        <v>20</v>
      </c>
      <c r="L32" s="198" t="s">
        <v>23</v>
      </c>
      <c r="M32" s="196" t="s">
        <v>23</v>
      </c>
      <c r="N32" s="199" t="s">
        <v>23</v>
      </c>
      <c r="O32" s="202" t="s">
        <v>23</v>
      </c>
      <c r="P32" s="200" t="s">
        <v>23</v>
      </c>
    </row>
    <row r="33" spans="1:16" ht="16" thickBot="1" x14ac:dyDescent="0.4">
      <c r="A33" s="44"/>
      <c r="B33" s="266" t="s">
        <v>22</v>
      </c>
      <c r="C33" s="758" t="s">
        <v>86</v>
      </c>
      <c r="D33" s="759" t="s">
        <v>86</v>
      </c>
      <c r="E33" s="756" t="s">
        <v>86</v>
      </c>
      <c r="F33" s="757">
        <v>49.743361418705945</v>
      </c>
      <c r="G33" s="208">
        <v>54.80502083212091</v>
      </c>
      <c r="H33" s="210" t="s">
        <v>86</v>
      </c>
      <c r="I33" s="210" t="s">
        <v>86</v>
      </c>
      <c r="J33" s="208" t="s">
        <v>86</v>
      </c>
      <c r="K33" s="209" t="s">
        <v>86</v>
      </c>
      <c r="L33" s="210" t="s">
        <v>86</v>
      </c>
      <c r="M33" s="208" t="s">
        <v>86</v>
      </c>
      <c r="N33" s="210" t="s">
        <v>86</v>
      </c>
      <c r="O33" s="206" t="s">
        <v>86</v>
      </c>
      <c r="P33" s="204" t="s">
        <v>86</v>
      </c>
    </row>
    <row r="34" spans="1:16" ht="16" thickTop="1" x14ac:dyDescent="0.35">
      <c r="A34" s="41" t="s">
        <v>91</v>
      </c>
      <c r="B34" s="260">
        <v>580</v>
      </c>
      <c r="C34" s="748">
        <v>1657.222</v>
      </c>
      <c r="D34" s="749">
        <v>1678.7909999999999</v>
      </c>
      <c r="E34" s="190">
        <v>-1.284793640185107</v>
      </c>
      <c r="F34" s="207">
        <v>0.34952667061555764</v>
      </c>
      <c r="G34" s="191">
        <v>0.11714700170493612</v>
      </c>
      <c r="H34" s="194">
        <v>1597.4780000000001</v>
      </c>
      <c r="I34" s="193">
        <v>1632.4770000000001</v>
      </c>
      <c r="J34" s="191">
        <v>-2.1439199449670667</v>
      </c>
      <c r="K34" s="192" t="s">
        <v>20</v>
      </c>
      <c r="L34" s="193" t="s">
        <v>20</v>
      </c>
      <c r="M34" s="191" t="s">
        <v>190</v>
      </c>
      <c r="N34" s="194" t="s">
        <v>20</v>
      </c>
      <c r="O34" s="193" t="s">
        <v>20</v>
      </c>
      <c r="P34" s="191" t="s">
        <v>190</v>
      </c>
    </row>
    <row r="35" spans="1:16" ht="15.5" x14ac:dyDescent="0.35">
      <c r="A35" s="42" t="s">
        <v>73</v>
      </c>
      <c r="B35" s="261">
        <v>720</v>
      </c>
      <c r="C35" s="748">
        <v>1624.252</v>
      </c>
      <c r="D35" s="752">
        <v>1649.7670000000001</v>
      </c>
      <c r="E35" s="190">
        <v>-1.5465820324930792</v>
      </c>
      <c r="F35" s="207">
        <v>3.0612295734699555</v>
      </c>
      <c r="G35" s="196">
        <v>2.6912017967569577</v>
      </c>
      <c r="H35" s="199">
        <v>1589.768</v>
      </c>
      <c r="I35" s="198">
        <v>1626.605</v>
      </c>
      <c r="J35" s="196">
        <v>-2.2646555248508391</v>
      </c>
      <c r="K35" s="197">
        <v>1645.605</v>
      </c>
      <c r="L35" s="198">
        <v>1678.5709999999999</v>
      </c>
      <c r="M35" s="196">
        <v>-1.963932416323164</v>
      </c>
      <c r="N35" s="199">
        <v>1648.3209999999999</v>
      </c>
      <c r="O35" s="198">
        <v>1652.22</v>
      </c>
      <c r="P35" s="196">
        <v>-0.23598552250911589</v>
      </c>
    </row>
    <row r="36" spans="1:16" ht="15.5" x14ac:dyDescent="0.35">
      <c r="A36" s="43" t="s">
        <v>89</v>
      </c>
      <c r="B36" s="262">
        <v>2000</v>
      </c>
      <c r="C36" s="751">
        <v>1629.3620000000001</v>
      </c>
      <c r="D36" s="752">
        <v>1618.0350000000001</v>
      </c>
      <c r="E36" s="195">
        <v>0.70004666153698758</v>
      </c>
      <c r="F36" s="207">
        <v>0.37653435784241612</v>
      </c>
      <c r="G36" s="196">
        <v>0.36965429240840014</v>
      </c>
      <c r="H36" s="203">
        <v>1524.3240000000001</v>
      </c>
      <c r="I36" s="202">
        <v>1553.9079999999999</v>
      </c>
      <c r="J36" s="200">
        <v>-1.9038450152775992</v>
      </c>
      <c r="K36" s="201" t="s">
        <v>20</v>
      </c>
      <c r="L36" s="202" t="s">
        <v>20</v>
      </c>
      <c r="M36" s="200" t="s">
        <v>190</v>
      </c>
      <c r="N36" s="203">
        <v>1779.2449999999999</v>
      </c>
      <c r="O36" s="202">
        <v>1772.3910000000001</v>
      </c>
      <c r="P36" s="200">
        <v>0.38670925320653365</v>
      </c>
    </row>
    <row r="37" spans="1:16" ht="16" thickBot="1" x14ac:dyDescent="0.4">
      <c r="A37" s="44"/>
      <c r="B37" s="263" t="s">
        <v>22</v>
      </c>
      <c r="C37" s="758" t="s">
        <v>86</v>
      </c>
      <c r="D37" s="759" t="s">
        <v>86</v>
      </c>
      <c r="E37" s="756" t="s">
        <v>86</v>
      </c>
      <c r="F37" s="757">
        <v>3.7872906019279293</v>
      </c>
      <c r="G37" s="208">
        <v>3.1780030908702939</v>
      </c>
      <c r="H37" s="206" t="s">
        <v>86</v>
      </c>
      <c r="I37" s="206" t="s">
        <v>86</v>
      </c>
      <c r="J37" s="204" t="s">
        <v>86</v>
      </c>
      <c r="K37" s="205" t="s">
        <v>86</v>
      </c>
      <c r="L37" s="206" t="s">
        <v>86</v>
      </c>
      <c r="M37" s="204" t="s">
        <v>86</v>
      </c>
      <c r="N37" s="206" t="s">
        <v>86</v>
      </c>
      <c r="O37" s="206" t="s">
        <v>86</v>
      </c>
      <c r="P37" s="204" t="s">
        <v>86</v>
      </c>
    </row>
    <row r="38" spans="1:16" ht="16" thickTop="1" x14ac:dyDescent="0.35">
      <c r="A38" s="41" t="s">
        <v>91</v>
      </c>
      <c r="B38" s="260">
        <v>580</v>
      </c>
      <c r="C38" s="748" t="s">
        <v>20</v>
      </c>
      <c r="D38" s="749">
        <v>1405.318</v>
      </c>
      <c r="E38" s="190" t="s">
        <v>190</v>
      </c>
      <c r="F38" s="207">
        <v>4.8928489675066057E-2</v>
      </c>
      <c r="G38" s="191">
        <v>0.30057312580962914</v>
      </c>
      <c r="H38" s="194" t="s">
        <v>23</v>
      </c>
      <c r="I38" s="193" t="s">
        <v>20</v>
      </c>
      <c r="J38" s="191" t="s">
        <v>23</v>
      </c>
      <c r="K38" s="192" t="s">
        <v>20</v>
      </c>
      <c r="L38" s="193" t="s">
        <v>23</v>
      </c>
      <c r="M38" s="191" t="s">
        <v>23</v>
      </c>
      <c r="N38" s="194" t="s">
        <v>20</v>
      </c>
      <c r="O38" s="193" t="s">
        <v>20</v>
      </c>
      <c r="P38" s="191" t="s">
        <v>190</v>
      </c>
    </row>
    <row r="39" spans="1:16" ht="15.5" x14ac:dyDescent="0.35">
      <c r="A39" s="42" t="s">
        <v>73</v>
      </c>
      <c r="B39" s="261">
        <v>720</v>
      </c>
      <c r="C39" s="748">
        <v>1481.614</v>
      </c>
      <c r="D39" s="752">
        <v>1492.529</v>
      </c>
      <c r="E39" s="190">
        <v>-0.73130907339153639</v>
      </c>
      <c r="F39" s="207">
        <v>4.0987967419814044</v>
      </c>
      <c r="G39" s="196">
        <v>5.5915330845980264</v>
      </c>
      <c r="H39" s="199">
        <v>1427.6969999999999</v>
      </c>
      <c r="I39" s="198">
        <v>1429.55</v>
      </c>
      <c r="J39" s="196">
        <v>-0.12962120947151659</v>
      </c>
      <c r="K39" s="197" t="s">
        <v>20</v>
      </c>
      <c r="L39" s="198" t="s">
        <v>20</v>
      </c>
      <c r="M39" s="196" t="s">
        <v>190</v>
      </c>
      <c r="N39" s="199">
        <v>1542.9280000000001</v>
      </c>
      <c r="O39" s="198">
        <v>1603.759</v>
      </c>
      <c r="P39" s="196">
        <v>-3.7930262589329136</v>
      </c>
    </row>
    <row r="40" spans="1:16" ht="15.5" x14ac:dyDescent="0.35">
      <c r="A40" s="43" t="s">
        <v>90</v>
      </c>
      <c r="B40" s="262">
        <v>2000</v>
      </c>
      <c r="C40" s="751" t="s">
        <v>20</v>
      </c>
      <c r="D40" s="752" t="s">
        <v>20</v>
      </c>
      <c r="E40" s="211" t="s">
        <v>190</v>
      </c>
      <c r="F40" s="207">
        <v>8.8443620404071693E-2</v>
      </c>
      <c r="G40" s="196">
        <v>7.5870735234843639E-2</v>
      </c>
      <c r="H40" s="203" t="s">
        <v>20</v>
      </c>
      <c r="I40" s="202" t="s">
        <v>20</v>
      </c>
      <c r="J40" s="200" t="s">
        <v>190</v>
      </c>
      <c r="K40" s="201" t="s">
        <v>23</v>
      </c>
      <c r="L40" s="202" t="s">
        <v>23</v>
      </c>
      <c r="M40" s="200" t="s">
        <v>23</v>
      </c>
      <c r="N40" s="203" t="s">
        <v>23</v>
      </c>
      <c r="O40" s="202" t="s">
        <v>23</v>
      </c>
      <c r="P40" s="200" t="s">
        <v>23</v>
      </c>
    </row>
    <row r="41" spans="1:16" ht="16" thickBot="1" x14ac:dyDescent="0.4">
      <c r="A41" s="45"/>
      <c r="B41" s="267" t="s">
        <v>22</v>
      </c>
      <c r="C41" s="760" t="s">
        <v>86</v>
      </c>
      <c r="D41" s="761" t="s">
        <v>86</v>
      </c>
      <c r="E41" s="762" t="s">
        <v>86</v>
      </c>
      <c r="F41" s="763">
        <v>4.2361688520605432</v>
      </c>
      <c r="G41" s="212">
        <v>5.9679769456424987</v>
      </c>
      <c r="H41" s="214" t="s">
        <v>86</v>
      </c>
      <c r="I41" s="214" t="s">
        <v>86</v>
      </c>
      <c r="J41" s="212" t="s">
        <v>86</v>
      </c>
      <c r="K41" s="213" t="s">
        <v>86</v>
      </c>
      <c r="L41" s="214" t="s">
        <v>86</v>
      </c>
      <c r="M41" s="212" t="s">
        <v>86</v>
      </c>
      <c r="N41" s="214" t="s">
        <v>86</v>
      </c>
      <c r="O41" s="214" t="s">
        <v>86</v>
      </c>
      <c r="P41" s="212" t="s">
        <v>86</v>
      </c>
    </row>
    <row r="42" spans="1:16" s="47" customFormat="1" ht="16" thickBot="1" x14ac:dyDescent="0.4">
      <c r="A42" s="766"/>
      <c r="B42" s="46"/>
      <c r="C42" s="764"/>
      <c r="D42" s="765"/>
      <c r="E42" s="446" t="s">
        <v>22</v>
      </c>
      <c r="F42" s="447">
        <v>100</v>
      </c>
      <c r="G42" s="448">
        <v>100</v>
      </c>
      <c r="H42" s="215"/>
      <c r="I42" s="215"/>
      <c r="J42" s="215"/>
      <c r="K42" s="215"/>
      <c r="L42" s="216"/>
      <c r="M42" s="216"/>
      <c r="N42" s="216"/>
      <c r="O42" s="216"/>
      <c r="P42" s="216"/>
    </row>
    <row r="43" spans="1:16" ht="15.5" x14ac:dyDescent="0.35">
      <c r="A43" s="456"/>
      <c r="B43" s="35"/>
    </row>
    <row r="44" spans="1:16" ht="15.5" x14ac:dyDescent="0.35">
      <c r="A44" s="30"/>
      <c r="B44" s="35"/>
    </row>
    <row r="45" spans="1:16" ht="15.5" x14ac:dyDescent="0.35">
      <c r="A45" s="23"/>
      <c r="B45" s="48"/>
    </row>
    <row r="46" spans="1:16" x14ac:dyDescent="0.3">
      <c r="A46" s="35"/>
      <c r="B46" s="35"/>
    </row>
    <row r="47" spans="1:16" ht="15.5" x14ac:dyDescent="0.35">
      <c r="A47" s="49"/>
      <c r="B47" s="35"/>
    </row>
    <row r="48" spans="1:16" x14ac:dyDescent="0.3">
      <c r="A48" s="35"/>
      <c r="B48" s="35"/>
    </row>
    <row r="49" spans="1:2" x14ac:dyDescent="0.3">
      <c r="A49" s="35"/>
      <c r="B49" s="35"/>
    </row>
    <row r="50" spans="1:2" x14ac:dyDescent="0.3">
      <c r="A50" s="35"/>
      <c r="B50" s="35"/>
    </row>
    <row r="51" spans="1:2" x14ac:dyDescent="0.3">
      <c r="A51" s="35"/>
      <c r="B51" s="35"/>
    </row>
    <row r="52" spans="1:2" x14ac:dyDescent="0.3">
      <c r="A52" s="35"/>
      <c r="B52" s="35"/>
    </row>
    <row r="53" spans="1:2" x14ac:dyDescent="0.3">
      <c r="A53" s="35"/>
      <c r="B53" s="35"/>
    </row>
    <row r="54" spans="1:2" x14ac:dyDescent="0.3">
      <c r="A54" s="35"/>
      <c r="B54" s="35"/>
    </row>
    <row r="55" spans="1:2" x14ac:dyDescent="0.3">
      <c r="A55" s="35"/>
      <c r="B55" s="35"/>
    </row>
    <row r="56" spans="1:2" x14ac:dyDescent="0.3">
      <c r="A56" s="35"/>
      <c r="B56" s="35"/>
    </row>
    <row r="57" spans="1:2" x14ac:dyDescent="0.3">
      <c r="A57" s="35"/>
      <c r="B57" s="35"/>
    </row>
    <row r="58" spans="1:2" x14ac:dyDescent="0.3">
      <c r="A58" s="35"/>
      <c r="B58" s="35"/>
    </row>
    <row r="59" spans="1:2" x14ac:dyDescent="0.3">
      <c r="A59" s="35"/>
      <c r="B59" s="35"/>
    </row>
    <row r="60" spans="1:2" x14ac:dyDescent="0.3">
      <c r="A60" s="35"/>
      <c r="B60" s="35"/>
    </row>
    <row r="61" spans="1:2" x14ac:dyDescent="0.3">
      <c r="A61" s="35"/>
      <c r="B61" s="35"/>
    </row>
    <row r="62" spans="1:2" x14ac:dyDescent="0.3">
      <c r="A62" s="35"/>
      <c r="B62" s="35"/>
    </row>
    <row r="63" spans="1:2" x14ac:dyDescent="0.3">
      <c r="A63" s="35"/>
      <c r="B63" s="35"/>
    </row>
    <row r="64" spans="1:2" x14ac:dyDescent="0.3">
      <c r="A64" s="35"/>
      <c r="B64" s="35"/>
    </row>
    <row r="65" spans="1:2" x14ac:dyDescent="0.3">
      <c r="A65" s="35"/>
      <c r="B65" s="35"/>
    </row>
    <row r="66" spans="1:2" x14ac:dyDescent="0.3">
      <c r="A66" s="35"/>
      <c r="B66" s="35"/>
    </row>
    <row r="67" spans="1:2" x14ac:dyDescent="0.3">
      <c r="A67" s="35"/>
      <c r="B67" s="35"/>
    </row>
    <row r="68" spans="1:2" x14ac:dyDescent="0.3">
      <c r="A68" s="35"/>
      <c r="B68" s="35"/>
    </row>
    <row r="69" spans="1:2" x14ac:dyDescent="0.3">
      <c r="A69" s="35"/>
      <c r="B69" s="35"/>
    </row>
    <row r="70" spans="1:2" x14ac:dyDescent="0.3">
      <c r="A70" s="35"/>
      <c r="B70" s="35"/>
    </row>
    <row r="71" spans="1:2" x14ac:dyDescent="0.3">
      <c r="A71" s="35"/>
      <c r="B71" s="35"/>
    </row>
    <row r="72" spans="1:2" x14ac:dyDescent="0.3">
      <c r="A72" s="35"/>
      <c r="B72" s="35"/>
    </row>
    <row r="73" spans="1:2" x14ac:dyDescent="0.3">
      <c r="A73" s="35"/>
      <c r="B73" s="35"/>
    </row>
    <row r="74" spans="1:2" x14ac:dyDescent="0.3">
      <c r="A74" s="35"/>
      <c r="B74" s="35"/>
    </row>
    <row r="75" spans="1:2" x14ac:dyDescent="0.3">
      <c r="A75" s="35"/>
      <c r="B75" s="35"/>
    </row>
    <row r="76" spans="1:2" x14ac:dyDescent="0.3">
      <c r="A76" s="35"/>
      <c r="B76" s="35"/>
    </row>
    <row r="77" spans="1:2" x14ac:dyDescent="0.3">
      <c r="A77" s="35"/>
      <c r="B77" s="35"/>
    </row>
    <row r="78" spans="1:2" x14ac:dyDescent="0.3">
      <c r="A78" s="35"/>
      <c r="B78" s="35"/>
    </row>
    <row r="79" spans="1:2" x14ac:dyDescent="0.3">
      <c r="A79" s="35"/>
      <c r="B79" s="35"/>
    </row>
    <row r="80" spans="1:2" x14ac:dyDescent="0.3">
      <c r="A80" s="35"/>
      <c r="B80" s="35"/>
    </row>
    <row r="81" spans="1:2" x14ac:dyDescent="0.3">
      <c r="A81" s="35"/>
      <c r="B81" s="35"/>
    </row>
    <row r="82" spans="1:2" x14ac:dyDescent="0.3">
      <c r="A82" s="35"/>
      <c r="B82" s="35"/>
    </row>
    <row r="83" spans="1:2" x14ac:dyDescent="0.3">
      <c r="A83" s="35"/>
      <c r="B83" s="35"/>
    </row>
    <row r="84" spans="1:2" x14ac:dyDescent="0.3">
      <c r="A84" s="35"/>
      <c r="B84" s="35"/>
    </row>
    <row r="85" spans="1:2" x14ac:dyDescent="0.3">
      <c r="A85" s="35"/>
      <c r="B85" s="35"/>
    </row>
    <row r="86" spans="1:2" x14ac:dyDescent="0.3">
      <c r="A86" s="35"/>
      <c r="B86" s="35"/>
    </row>
    <row r="87" spans="1:2" x14ac:dyDescent="0.3">
      <c r="A87" s="35"/>
      <c r="B87" s="35"/>
    </row>
    <row r="88" spans="1:2" x14ac:dyDescent="0.3">
      <c r="A88" s="35"/>
      <c r="B88" s="35"/>
    </row>
    <row r="89" spans="1:2" x14ac:dyDescent="0.3">
      <c r="A89" s="35"/>
      <c r="B89" s="35"/>
    </row>
    <row r="90" spans="1:2" x14ac:dyDescent="0.3">
      <c r="A90" s="35"/>
      <c r="B90" s="35"/>
    </row>
    <row r="91" spans="1:2" x14ac:dyDescent="0.3">
      <c r="A91" s="35"/>
      <c r="B91" s="35"/>
    </row>
    <row r="92" spans="1:2" x14ac:dyDescent="0.3">
      <c r="A92" s="35"/>
      <c r="B92" s="35"/>
    </row>
    <row r="93" spans="1:2" x14ac:dyDescent="0.3">
      <c r="A93" s="35"/>
      <c r="B93" s="35"/>
    </row>
    <row r="94" spans="1:2" x14ac:dyDescent="0.3">
      <c r="A94" s="35"/>
      <c r="B94" s="35"/>
    </row>
    <row r="95" spans="1:2" x14ac:dyDescent="0.3">
      <c r="A95" s="35"/>
      <c r="B95" s="35"/>
    </row>
    <row r="96" spans="1:2" x14ac:dyDescent="0.3">
      <c r="A96" s="35"/>
      <c r="B96" s="35"/>
    </row>
    <row r="97" spans="1:2" x14ac:dyDescent="0.3">
      <c r="A97" s="35"/>
      <c r="B97" s="35"/>
    </row>
    <row r="98" spans="1:2" x14ac:dyDescent="0.3">
      <c r="A98" s="35"/>
      <c r="B98" s="35"/>
    </row>
    <row r="99" spans="1:2" x14ac:dyDescent="0.3">
      <c r="A99" s="35"/>
      <c r="B99" s="35"/>
    </row>
    <row r="100" spans="1:2" x14ac:dyDescent="0.3">
      <c r="A100" s="35"/>
      <c r="B100" s="35"/>
    </row>
    <row r="101" spans="1:2" x14ac:dyDescent="0.3">
      <c r="A101" s="35"/>
      <c r="B101" s="35"/>
    </row>
    <row r="102" spans="1:2" x14ac:dyDescent="0.3">
      <c r="A102" s="35"/>
      <c r="B102" s="35"/>
    </row>
    <row r="103" spans="1:2" x14ac:dyDescent="0.3">
      <c r="A103" s="35"/>
      <c r="B103" s="35"/>
    </row>
    <row r="104" spans="1:2" x14ac:dyDescent="0.3">
      <c r="A104" s="35"/>
      <c r="B104" s="35"/>
    </row>
    <row r="105" spans="1:2" x14ac:dyDescent="0.3">
      <c r="A105" s="35"/>
      <c r="B105" s="35"/>
    </row>
    <row r="106" spans="1:2" x14ac:dyDescent="0.3">
      <c r="A106" s="35"/>
      <c r="B106" s="35"/>
    </row>
    <row r="107" spans="1:2" x14ac:dyDescent="0.3">
      <c r="A107" s="35"/>
      <c r="B107" s="35"/>
    </row>
    <row r="108" spans="1:2" x14ac:dyDescent="0.3">
      <c r="A108" s="35"/>
      <c r="B108" s="35"/>
    </row>
    <row r="109" spans="1:2" x14ac:dyDescent="0.3">
      <c r="A109" s="35"/>
      <c r="B109" s="35"/>
    </row>
    <row r="110" spans="1:2" x14ac:dyDescent="0.3">
      <c r="A110" s="35"/>
      <c r="B110" s="35"/>
    </row>
    <row r="111" spans="1:2" x14ac:dyDescent="0.3">
      <c r="A111" s="35"/>
      <c r="B111" s="35"/>
    </row>
    <row r="112" spans="1:2" x14ac:dyDescent="0.3">
      <c r="A112" s="35"/>
      <c r="B112" s="35"/>
    </row>
    <row r="113" spans="1:2" x14ac:dyDescent="0.3">
      <c r="A113" s="35"/>
      <c r="B113" s="35"/>
    </row>
    <row r="114" spans="1:2" x14ac:dyDescent="0.3">
      <c r="A114" s="35"/>
      <c r="B114" s="35"/>
    </row>
    <row r="115" spans="1:2" x14ac:dyDescent="0.3">
      <c r="A115" s="35"/>
      <c r="B115" s="35"/>
    </row>
    <row r="116" spans="1:2" x14ac:dyDescent="0.3">
      <c r="A116" s="35"/>
      <c r="B116" s="35"/>
    </row>
    <row r="117" spans="1:2" x14ac:dyDescent="0.3">
      <c r="A117" s="35"/>
      <c r="B117" s="35"/>
    </row>
    <row r="118" spans="1:2" x14ac:dyDescent="0.3">
      <c r="A118" s="35"/>
      <c r="B118" s="35"/>
    </row>
    <row r="119" spans="1:2" x14ac:dyDescent="0.3">
      <c r="A119" s="35"/>
      <c r="B119" s="35"/>
    </row>
    <row r="120" spans="1:2" x14ac:dyDescent="0.3">
      <c r="A120" s="35"/>
      <c r="B120" s="35"/>
    </row>
    <row r="121" spans="1:2" x14ac:dyDescent="0.3">
      <c r="A121" s="35"/>
      <c r="B121" s="35"/>
    </row>
    <row r="122" spans="1:2" x14ac:dyDescent="0.3">
      <c r="A122" s="35"/>
      <c r="B122" s="35"/>
    </row>
    <row r="123" spans="1:2" x14ac:dyDescent="0.3">
      <c r="A123" s="35"/>
      <c r="B123" s="35"/>
    </row>
    <row r="124" spans="1:2" x14ac:dyDescent="0.3">
      <c r="A124" s="35"/>
      <c r="B124" s="35"/>
    </row>
    <row r="125" spans="1:2" x14ac:dyDescent="0.3">
      <c r="A125" s="35"/>
      <c r="B125" s="35"/>
    </row>
    <row r="126" spans="1:2" x14ac:dyDescent="0.3">
      <c r="A126" s="35"/>
      <c r="B126" s="35"/>
    </row>
    <row r="127" spans="1:2" x14ac:dyDescent="0.3">
      <c r="A127" s="35"/>
      <c r="B127" s="35"/>
    </row>
    <row r="128" spans="1:2" x14ac:dyDescent="0.3">
      <c r="A128" s="35"/>
      <c r="B128" s="35"/>
    </row>
    <row r="129" spans="1:2" x14ac:dyDescent="0.3">
      <c r="A129" s="35"/>
      <c r="B129" s="35"/>
    </row>
    <row r="130" spans="1:2" x14ac:dyDescent="0.3">
      <c r="A130" s="35"/>
      <c r="B130" s="35"/>
    </row>
    <row r="131" spans="1:2" x14ac:dyDescent="0.3">
      <c r="A131" s="35"/>
      <c r="B131" s="35"/>
    </row>
    <row r="132" spans="1:2" x14ac:dyDescent="0.3">
      <c r="A132" s="35"/>
      <c r="B132" s="35"/>
    </row>
    <row r="133" spans="1:2" x14ac:dyDescent="0.3">
      <c r="A133" s="35"/>
      <c r="B133" s="35"/>
    </row>
    <row r="134" spans="1:2" x14ac:dyDescent="0.3">
      <c r="A134" s="35"/>
      <c r="B134" s="35"/>
    </row>
    <row r="135" spans="1:2" x14ac:dyDescent="0.3">
      <c r="A135" s="35"/>
      <c r="B135" s="35"/>
    </row>
    <row r="136" spans="1:2" x14ac:dyDescent="0.3">
      <c r="A136" s="35"/>
      <c r="B136" s="35"/>
    </row>
    <row r="137" spans="1:2" x14ac:dyDescent="0.3">
      <c r="A137" s="35"/>
      <c r="B137" s="35"/>
    </row>
    <row r="138" spans="1:2" x14ac:dyDescent="0.3">
      <c r="A138" s="35"/>
      <c r="B138" s="35"/>
    </row>
    <row r="139" spans="1:2" x14ac:dyDescent="0.3">
      <c r="A139" s="35"/>
      <c r="B139" s="35"/>
    </row>
    <row r="140" spans="1:2" x14ac:dyDescent="0.3">
      <c r="A140" s="35"/>
      <c r="B140" s="35"/>
    </row>
    <row r="141" spans="1:2" x14ac:dyDescent="0.3">
      <c r="A141" s="35"/>
      <c r="B141" s="35"/>
    </row>
    <row r="142" spans="1:2" x14ac:dyDescent="0.3">
      <c r="A142" s="35"/>
      <c r="B142" s="35"/>
    </row>
    <row r="143" spans="1:2" x14ac:dyDescent="0.3">
      <c r="A143" s="35"/>
      <c r="B143" s="35"/>
    </row>
    <row r="144" spans="1:2" x14ac:dyDescent="0.3">
      <c r="A144" s="35"/>
      <c r="B144" s="35"/>
    </row>
    <row r="145" spans="1:2" x14ac:dyDescent="0.3">
      <c r="A145" s="35"/>
      <c r="B145" s="35"/>
    </row>
    <row r="146" spans="1:2" x14ac:dyDescent="0.3">
      <c r="A146" s="35"/>
      <c r="B146" s="35"/>
    </row>
    <row r="147" spans="1:2" x14ac:dyDescent="0.3">
      <c r="A147" s="35"/>
      <c r="B147" s="35"/>
    </row>
    <row r="148" spans="1:2" x14ac:dyDescent="0.3">
      <c r="A148" s="35"/>
      <c r="B148" s="35"/>
    </row>
    <row r="149" spans="1:2" x14ac:dyDescent="0.3">
      <c r="A149" s="35"/>
      <c r="B149" s="35"/>
    </row>
    <row r="150" spans="1:2" x14ac:dyDescent="0.3">
      <c r="A150" s="35"/>
      <c r="B150" s="35"/>
    </row>
    <row r="151" spans="1:2" x14ac:dyDescent="0.3">
      <c r="A151" s="35"/>
      <c r="B151" s="35"/>
    </row>
    <row r="152" spans="1:2" x14ac:dyDescent="0.3">
      <c r="A152" s="35"/>
      <c r="B152" s="35"/>
    </row>
    <row r="153" spans="1:2" x14ac:dyDescent="0.3">
      <c r="A153" s="35"/>
      <c r="B153" s="35"/>
    </row>
    <row r="154" spans="1:2" x14ac:dyDescent="0.3">
      <c r="A154" s="35"/>
      <c r="B154" s="35"/>
    </row>
    <row r="155" spans="1:2" x14ac:dyDescent="0.3">
      <c r="A155" s="35"/>
      <c r="B155" s="35"/>
    </row>
    <row r="156" spans="1:2" x14ac:dyDescent="0.3">
      <c r="A156" s="35"/>
      <c r="B156" s="35"/>
    </row>
    <row r="157" spans="1:2" x14ac:dyDescent="0.3">
      <c r="A157" s="35"/>
      <c r="B157" s="35"/>
    </row>
    <row r="158" spans="1:2" x14ac:dyDescent="0.3">
      <c r="A158" s="35"/>
      <c r="B158" s="35"/>
    </row>
    <row r="159" spans="1:2" x14ac:dyDescent="0.3">
      <c r="A159" s="35"/>
      <c r="B159" s="35"/>
    </row>
    <row r="160" spans="1:2" x14ac:dyDescent="0.3">
      <c r="A160" s="35"/>
      <c r="B160" s="35"/>
    </row>
    <row r="161" spans="1:2" x14ac:dyDescent="0.3">
      <c r="A161" s="35"/>
      <c r="B161" s="35"/>
    </row>
    <row r="162" spans="1:2" x14ac:dyDescent="0.3">
      <c r="A162" s="35"/>
      <c r="B162" s="35"/>
    </row>
    <row r="163" spans="1:2" x14ac:dyDescent="0.3">
      <c r="A163" s="35"/>
      <c r="B163" s="35"/>
    </row>
    <row r="164" spans="1:2" x14ac:dyDescent="0.3">
      <c r="A164" s="35"/>
      <c r="B164" s="35"/>
    </row>
    <row r="165" spans="1:2" x14ac:dyDescent="0.3">
      <c r="A165" s="35"/>
      <c r="B165" s="35"/>
    </row>
    <row r="166" spans="1:2" x14ac:dyDescent="0.3">
      <c r="A166" s="35"/>
      <c r="B166" s="35"/>
    </row>
    <row r="167" spans="1:2" x14ac:dyDescent="0.3">
      <c r="A167" s="35"/>
      <c r="B167" s="35"/>
    </row>
    <row r="168" spans="1:2" x14ac:dyDescent="0.3">
      <c r="A168" s="35"/>
      <c r="B168" s="35"/>
    </row>
    <row r="169" spans="1:2" x14ac:dyDescent="0.3">
      <c r="A169" s="35"/>
      <c r="B169" s="35"/>
    </row>
    <row r="170" spans="1:2" x14ac:dyDescent="0.3">
      <c r="A170" s="35"/>
      <c r="B170" s="35"/>
    </row>
    <row r="171" spans="1:2" x14ac:dyDescent="0.3">
      <c r="A171" s="35"/>
      <c r="B171" s="35"/>
    </row>
    <row r="172" spans="1:2" x14ac:dyDescent="0.3">
      <c r="A172" s="35"/>
      <c r="B172" s="35"/>
    </row>
    <row r="173" spans="1:2" x14ac:dyDescent="0.3">
      <c r="A173" s="35"/>
      <c r="B173" s="35"/>
    </row>
    <row r="174" spans="1:2" x14ac:dyDescent="0.3">
      <c r="A174" s="35"/>
      <c r="B174" s="35"/>
    </row>
    <row r="175" spans="1:2" x14ac:dyDescent="0.3">
      <c r="A175" s="35"/>
      <c r="B175" s="35"/>
    </row>
    <row r="176" spans="1:2" x14ac:dyDescent="0.3">
      <c r="A176" s="35"/>
      <c r="B176" s="35"/>
    </row>
    <row r="177" spans="1:2" x14ac:dyDescent="0.3">
      <c r="A177" s="35"/>
      <c r="B177" s="35"/>
    </row>
    <row r="178" spans="1:2" x14ac:dyDescent="0.3">
      <c r="A178" s="35"/>
      <c r="B178" s="35"/>
    </row>
    <row r="179" spans="1:2" x14ac:dyDescent="0.3">
      <c r="A179" s="35"/>
      <c r="B179" s="35"/>
    </row>
    <row r="180" spans="1:2" x14ac:dyDescent="0.3">
      <c r="A180" s="35"/>
      <c r="B180" s="35"/>
    </row>
    <row r="181" spans="1:2" x14ac:dyDescent="0.3">
      <c r="A181" s="35"/>
      <c r="B181" s="35"/>
    </row>
    <row r="182" spans="1:2" x14ac:dyDescent="0.3">
      <c r="A182" s="35"/>
      <c r="B182" s="35"/>
    </row>
    <row r="183" spans="1:2" x14ac:dyDescent="0.3">
      <c r="A183" s="35"/>
      <c r="B183" s="35"/>
    </row>
    <row r="184" spans="1:2" x14ac:dyDescent="0.3">
      <c r="A184" s="35"/>
      <c r="B184" s="35"/>
    </row>
    <row r="185" spans="1:2" x14ac:dyDescent="0.3">
      <c r="A185" s="35"/>
      <c r="B185" s="35"/>
    </row>
    <row r="186" spans="1:2" x14ac:dyDescent="0.3">
      <c r="A186" s="35"/>
      <c r="B186" s="35"/>
    </row>
    <row r="187" spans="1:2" x14ac:dyDescent="0.3">
      <c r="A187" s="35"/>
      <c r="B187" s="35"/>
    </row>
    <row r="188" spans="1:2" x14ac:dyDescent="0.3">
      <c r="A188" s="35"/>
      <c r="B188" s="35"/>
    </row>
    <row r="189" spans="1:2" x14ac:dyDescent="0.3">
      <c r="A189" s="35"/>
      <c r="B189" s="35"/>
    </row>
    <row r="190" spans="1:2" x14ac:dyDescent="0.3">
      <c r="A190" s="35"/>
      <c r="B190" s="35"/>
    </row>
    <row r="191" spans="1:2" x14ac:dyDescent="0.3">
      <c r="A191" s="35"/>
      <c r="B191" s="35"/>
    </row>
    <row r="192" spans="1:2" x14ac:dyDescent="0.3">
      <c r="A192" s="35"/>
      <c r="B192" s="35"/>
    </row>
    <row r="193" spans="1:2" x14ac:dyDescent="0.3">
      <c r="A193" s="35"/>
      <c r="B193" s="35"/>
    </row>
    <row r="194" spans="1:2" x14ac:dyDescent="0.3">
      <c r="A194" s="35"/>
      <c r="B194" s="35"/>
    </row>
    <row r="195" spans="1:2" x14ac:dyDescent="0.3">
      <c r="A195" s="35"/>
      <c r="B195" s="35"/>
    </row>
    <row r="196" spans="1:2" x14ac:dyDescent="0.3">
      <c r="A196" s="35"/>
      <c r="B196" s="35"/>
    </row>
    <row r="197" spans="1:2" x14ac:dyDescent="0.3">
      <c r="A197" s="35"/>
      <c r="B197" s="35"/>
    </row>
    <row r="198" spans="1:2" x14ac:dyDescent="0.3">
      <c r="A198" s="35"/>
      <c r="B198" s="35"/>
    </row>
    <row r="199" spans="1:2" x14ac:dyDescent="0.3">
      <c r="A199" s="35"/>
      <c r="B199" s="35"/>
    </row>
    <row r="200" spans="1:2" x14ac:dyDescent="0.3">
      <c r="A200" s="35"/>
      <c r="B200" s="35"/>
    </row>
    <row r="201" spans="1:2" x14ac:dyDescent="0.3">
      <c r="A201" s="35"/>
      <c r="B201" s="35"/>
    </row>
    <row r="202" spans="1:2" x14ac:dyDescent="0.3">
      <c r="A202" s="35"/>
      <c r="B202" s="35"/>
    </row>
    <row r="203" spans="1:2" x14ac:dyDescent="0.3">
      <c r="A203" s="35"/>
      <c r="B203" s="35"/>
    </row>
    <row r="204" spans="1:2" x14ac:dyDescent="0.3">
      <c r="A204" s="35"/>
      <c r="B204" s="35"/>
    </row>
    <row r="205" spans="1:2" x14ac:dyDescent="0.3">
      <c r="A205" s="35"/>
      <c r="B205" s="35"/>
    </row>
    <row r="206" spans="1:2" x14ac:dyDescent="0.3">
      <c r="A206" s="35"/>
      <c r="B206" s="35"/>
    </row>
    <row r="207" spans="1:2" x14ac:dyDescent="0.3">
      <c r="A207" s="35"/>
      <c r="B207" s="35"/>
    </row>
    <row r="208" spans="1:2" x14ac:dyDescent="0.3">
      <c r="A208" s="35"/>
      <c r="B208" s="35"/>
    </row>
    <row r="209" spans="1:2" x14ac:dyDescent="0.3">
      <c r="A209" s="35"/>
      <c r="B209" s="35"/>
    </row>
    <row r="210" spans="1:2" x14ac:dyDescent="0.3">
      <c r="A210" s="35"/>
      <c r="B210" s="35"/>
    </row>
    <row r="211" spans="1:2" x14ac:dyDescent="0.3">
      <c r="A211" s="35"/>
      <c r="B211" s="35"/>
    </row>
    <row r="212" spans="1:2" x14ac:dyDescent="0.3">
      <c r="A212" s="35"/>
      <c r="B212" s="35"/>
    </row>
    <row r="213" spans="1:2" x14ac:dyDescent="0.3">
      <c r="A213" s="35"/>
      <c r="B213" s="35"/>
    </row>
    <row r="214" spans="1:2" x14ac:dyDescent="0.3">
      <c r="A214" s="35"/>
      <c r="B214" s="35"/>
    </row>
    <row r="215" spans="1:2" x14ac:dyDescent="0.3">
      <c r="A215" s="35"/>
      <c r="B215" s="35"/>
    </row>
    <row r="216" spans="1:2" x14ac:dyDescent="0.3">
      <c r="A216" s="35"/>
      <c r="B216" s="35"/>
    </row>
    <row r="217" spans="1:2" x14ac:dyDescent="0.3">
      <c r="A217" s="35"/>
      <c r="B217" s="35"/>
    </row>
    <row r="218" spans="1:2" x14ac:dyDescent="0.3">
      <c r="A218" s="35"/>
      <c r="B218" s="35"/>
    </row>
    <row r="219" spans="1:2" x14ac:dyDescent="0.3">
      <c r="A219" s="35"/>
      <c r="B219" s="35"/>
    </row>
    <row r="220" spans="1:2" x14ac:dyDescent="0.3">
      <c r="A220" s="35"/>
      <c r="B220" s="35"/>
    </row>
    <row r="221" spans="1:2" x14ac:dyDescent="0.3">
      <c r="A221" s="35"/>
      <c r="B221" s="35"/>
    </row>
    <row r="222" spans="1:2" x14ac:dyDescent="0.3">
      <c r="A222" s="35"/>
      <c r="B222" s="35"/>
    </row>
    <row r="223" spans="1:2" x14ac:dyDescent="0.3">
      <c r="A223" s="35"/>
      <c r="B223" s="35"/>
    </row>
    <row r="224" spans="1:2" x14ac:dyDescent="0.3">
      <c r="A224" s="35"/>
      <c r="B224" s="35"/>
    </row>
    <row r="225" spans="1:2" x14ac:dyDescent="0.3">
      <c r="A225" s="35"/>
      <c r="B225" s="35"/>
    </row>
    <row r="226" spans="1:2" x14ac:dyDescent="0.3">
      <c r="A226" s="35"/>
      <c r="B226" s="35"/>
    </row>
    <row r="227" spans="1:2" x14ac:dyDescent="0.3">
      <c r="A227" s="35"/>
      <c r="B227" s="35"/>
    </row>
    <row r="228" spans="1:2" x14ac:dyDescent="0.3">
      <c r="A228" s="35"/>
      <c r="B228" s="35"/>
    </row>
    <row r="229" spans="1:2" x14ac:dyDescent="0.3">
      <c r="A229" s="35"/>
      <c r="B229" s="35"/>
    </row>
    <row r="230" spans="1:2" x14ac:dyDescent="0.3">
      <c r="A230" s="35"/>
      <c r="B230" s="35"/>
    </row>
    <row r="231" spans="1:2" x14ac:dyDescent="0.3">
      <c r="A231" s="35"/>
      <c r="B231" s="35"/>
    </row>
    <row r="232" spans="1:2" x14ac:dyDescent="0.3">
      <c r="A232" s="35"/>
      <c r="B232" s="35"/>
    </row>
    <row r="233" spans="1:2" x14ac:dyDescent="0.3">
      <c r="A233" s="35"/>
      <c r="B233" s="35"/>
    </row>
    <row r="234" spans="1:2" x14ac:dyDescent="0.3">
      <c r="A234" s="35"/>
      <c r="B234" s="35"/>
    </row>
    <row r="235" spans="1:2" x14ac:dyDescent="0.3">
      <c r="A235" s="35"/>
      <c r="B235" s="35"/>
    </row>
    <row r="236" spans="1:2" x14ac:dyDescent="0.3">
      <c r="A236" s="35"/>
      <c r="B236" s="35"/>
    </row>
    <row r="237" spans="1:2" x14ac:dyDescent="0.3">
      <c r="A237" s="35"/>
      <c r="B237" s="35"/>
    </row>
    <row r="238" spans="1:2" x14ac:dyDescent="0.3">
      <c r="A238" s="35"/>
      <c r="B238" s="35"/>
    </row>
    <row r="239" spans="1:2" x14ac:dyDescent="0.3">
      <c r="A239" s="35"/>
      <c r="B239" s="35"/>
    </row>
    <row r="240" spans="1:2" x14ac:dyDescent="0.3">
      <c r="A240" s="35"/>
      <c r="B240" s="35"/>
    </row>
    <row r="241" spans="1:2" x14ac:dyDescent="0.3">
      <c r="A241" s="35"/>
      <c r="B241" s="35"/>
    </row>
    <row r="242" spans="1:2" x14ac:dyDescent="0.3">
      <c r="A242" s="35"/>
      <c r="B242" s="35"/>
    </row>
    <row r="243" spans="1:2" x14ac:dyDescent="0.3">
      <c r="A243" s="35"/>
      <c r="B243" s="35"/>
    </row>
    <row r="244" spans="1:2" x14ac:dyDescent="0.3">
      <c r="A244" s="35"/>
      <c r="B244" s="35"/>
    </row>
    <row r="245" spans="1:2" x14ac:dyDescent="0.3">
      <c r="A245" s="35"/>
      <c r="B245" s="35"/>
    </row>
    <row r="246" spans="1:2" x14ac:dyDescent="0.3">
      <c r="A246" s="35"/>
      <c r="B246" s="35"/>
    </row>
    <row r="247" spans="1:2" x14ac:dyDescent="0.3">
      <c r="A247" s="35"/>
      <c r="B247" s="35"/>
    </row>
    <row r="248" spans="1:2" x14ac:dyDescent="0.3">
      <c r="A248" s="35"/>
      <c r="B248" s="35"/>
    </row>
    <row r="249" spans="1:2" x14ac:dyDescent="0.3">
      <c r="A249" s="35"/>
      <c r="B249" s="35"/>
    </row>
    <row r="250" spans="1:2" x14ac:dyDescent="0.3">
      <c r="A250" s="35"/>
      <c r="B250" s="35"/>
    </row>
    <row r="251" spans="1:2" x14ac:dyDescent="0.3">
      <c r="A251" s="35"/>
      <c r="B251" s="35"/>
    </row>
    <row r="252" spans="1:2" x14ac:dyDescent="0.3">
      <c r="A252" s="35"/>
      <c r="B252" s="35"/>
    </row>
    <row r="253" spans="1:2" x14ac:dyDescent="0.3">
      <c r="A253" s="35"/>
      <c r="B253" s="35"/>
    </row>
    <row r="254" spans="1:2" x14ac:dyDescent="0.3">
      <c r="A254" s="35"/>
      <c r="B254" s="35"/>
    </row>
    <row r="255" spans="1:2" x14ac:dyDescent="0.3">
      <c r="A255" s="35"/>
      <c r="B255" s="35"/>
    </row>
    <row r="256" spans="1:2" x14ac:dyDescent="0.3">
      <c r="A256" s="35"/>
      <c r="B256" s="35"/>
    </row>
    <row r="257" spans="1:2" x14ac:dyDescent="0.3">
      <c r="A257" s="35"/>
      <c r="B257" s="35"/>
    </row>
    <row r="258" spans="1:2" x14ac:dyDescent="0.3">
      <c r="A258" s="35"/>
      <c r="B258" s="35"/>
    </row>
    <row r="259" spans="1:2" x14ac:dyDescent="0.3">
      <c r="A259" s="35"/>
      <c r="B259" s="35"/>
    </row>
    <row r="260" spans="1:2" x14ac:dyDescent="0.3">
      <c r="A260" s="35"/>
      <c r="B260" s="35"/>
    </row>
    <row r="261" spans="1:2" x14ac:dyDescent="0.3">
      <c r="A261" s="35"/>
      <c r="B261" s="35"/>
    </row>
    <row r="262" spans="1:2" x14ac:dyDescent="0.3">
      <c r="A262" s="35"/>
      <c r="B262" s="35"/>
    </row>
    <row r="263" spans="1:2" x14ac:dyDescent="0.3">
      <c r="A263" s="35"/>
      <c r="B263" s="35"/>
    </row>
    <row r="264" spans="1:2" x14ac:dyDescent="0.3">
      <c r="A264" s="35"/>
      <c r="B264" s="35"/>
    </row>
    <row r="265" spans="1:2" x14ac:dyDescent="0.3">
      <c r="A265" s="35"/>
      <c r="B265" s="35"/>
    </row>
    <row r="266" spans="1:2" x14ac:dyDescent="0.3">
      <c r="A266" s="35"/>
      <c r="B266" s="35"/>
    </row>
    <row r="267" spans="1:2" x14ac:dyDescent="0.3">
      <c r="A267" s="35"/>
      <c r="B267" s="35"/>
    </row>
    <row r="268" spans="1:2" x14ac:dyDescent="0.3">
      <c r="A268" s="35"/>
      <c r="B268" s="35"/>
    </row>
    <row r="269" spans="1:2" x14ac:dyDescent="0.3">
      <c r="A269" s="35"/>
      <c r="B269" s="35"/>
    </row>
    <row r="270" spans="1:2" x14ac:dyDescent="0.3">
      <c r="A270" s="35"/>
      <c r="B270" s="35"/>
    </row>
    <row r="271" spans="1:2" x14ac:dyDescent="0.3">
      <c r="A271" s="35"/>
      <c r="B271" s="35"/>
    </row>
    <row r="272" spans="1:2" x14ac:dyDescent="0.3">
      <c r="A272" s="35"/>
      <c r="B272" s="35"/>
    </row>
    <row r="273" spans="1:2" x14ac:dyDescent="0.3">
      <c r="A273" s="35"/>
      <c r="B273" s="35"/>
    </row>
    <row r="274" spans="1:2" x14ac:dyDescent="0.3">
      <c r="A274" s="35"/>
      <c r="B274" s="35"/>
    </row>
    <row r="275" spans="1:2" x14ac:dyDescent="0.3">
      <c r="A275" s="35"/>
      <c r="B275" s="35"/>
    </row>
    <row r="276" spans="1:2" x14ac:dyDescent="0.3">
      <c r="A276" s="35"/>
      <c r="B276" s="35"/>
    </row>
    <row r="277" spans="1:2" x14ac:dyDescent="0.3">
      <c r="A277" s="35"/>
      <c r="B277" s="35"/>
    </row>
    <row r="278" spans="1:2" x14ac:dyDescent="0.3">
      <c r="A278" s="35"/>
      <c r="B278" s="35"/>
    </row>
    <row r="279" spans="1:2" x14ac:dyDescent="0.3">
      <c r="A279" s="35"/>
      <c r="B279" s="35"/>
    </row>
    <row r="280" spans="1:2" x14ac:dyDescent="0.3">
      <c r="A280" s="35"/>
      <c r="B280" s="35"/>
    </row>
    <row r="281" spans="1:2" x14ac:dyDescent="0.3">
      <c r="A281" s="35"/>
      <c r="B281" s="35"/>
    </row>
    <row r="282" spans="1:2" x14ac:dyDescent="0.3">
      <c r="A282" s="35"/>
      <c r="B282" s="35"/>
    </row>
    <row r="283" spans="1:2" x14ac:dyDescent="0.3">
      <c r="A283" s="35"/>
      <c r="B283" s="35"/>
    </row>
    <row r="284" spans="1:2" x14ac:dyDescent="0.3">
      <c r="A284" s="35"/>
      <c r="B284" s="35"/>
    </row>
    <row r="285" spans="1:2" x14ac:dyDescent="0.3">
      <c r="A285" s="35"/>
      <c r="B285" s="35"/>
    </row>
    <row r="286" spans="1:2" x14ac:dyDescent="0.3">
      <c r="A286" s="35"/>
      <c r="B286" s="35"/>
    </row>
    <row r="287" spans="1:2" x14ac:dyDescent="0.3">
      <c r="A287" s="35"/>
      <c r="B287" s="35"/>
    </row>
    <row r="288" spans="1:2" x14ac:dyDescent="0.3">
      <c r="A288" s="35"/>
      <c r="B288" s="35"/>
    </row>
    <row r="289" spans="1:2" x14ac:dyDescent="0.3">
      <c r="A289" s="35"/>
      <c r="B289" s="35"/>
    </row>
    <row r="290" spans="1:2" x14ac:dyDescent="0.3">
      <c r="A290" s="35"/>
      <c r="B290" s="35"/>
    </row>
    <row r="291" spans="1:2" x14ac:dyDescent="0.3">
      <c r="A291" s="35"/>
      <c r="B291" s="35"/>
    </row>
    <row r="292" spans="1:2" x14ac:dyDescent="0.3">
      <c r="A292" s="35"/>
      <c r="B292" s="35"/>
    </row>
    <row r="293" spans="1:2" x14ac:dyDescent="0.3">
      <c r="A293" s="35"/>
      <c r="B293" s="35"/>
    </row>
    <row r="294" spans="1:2" x14ac:dyDescent="0.3">
      <c r="A294" s="35"/>
      <c r="B294" s="35"/>
    </row>
    <row r="295" spans="1:2" x14ac:dyDescent="0.3">
      <c r="A295" s="35"/>
      <c r="B295" s="35"/>
    </row>
    <row r="296" spans="1:2" x14ac:dyDescent="0.3">
      <c r="A296" s="35"/>
      <c r="B296" s="35"/>
    </row>
    <row r="297" spans="1:2" x14ac:dyDescent="0.3">
      <c r="A297" s="35"/>
      <c r="B297" s="35"/>
    </row>
    <row r="298" spans="1:2" x14ac:dyDescent="0.3">
      <c r="A298" s="35"/>
      <c r="B298" s="35"/>
    </row>
    <row r="299" spans="1:2" x14ac:dyDescent="0.3">
      <c r="A299" s="35"/>
      <c r="B299" s="35"/>
    </row>
    <row r="300" spans="1:2" x14ac:dyDescent="0.3">
      <c r="A300" s="35"/>
      <c r="B300" s="35"/>
    </row>
    <row r="301" spans="1:2" x14ac:dyDescent="0.3">
      <c r="A301" s="35"/>
      <c r="B301" s="35"/>
    </row>
    <row r="302" spans="1:2" x14ac:dyDescent="0.3">
      <c r="A302" s="35"/>
      <c r="B302" s="35"/>
    </row>
    <row r="303" spans="1:2" x14ac:dyDescent="0.3">
      <c r="A303" s="35"/>
      <c r="B303" s="35"/>
    </row>
    <row r="304" spans="1:2" x14ac:dyDescent="0.3">
      <c r="A304" s="35"/>
      <c r="B304" s="35"/>
    </row>
    <row r="305" spans="1:2" x14ac:dyDescent="0.3">
      <c r="A305" s="35"/>
      <c r="B305" s="35"/>
    </row>
    <row r="306" spans="1:2" x14ac:dyDescent="0.3">
      <c r="A306" s="35"/>
      <c r="B306" s="35"/>
    </row>
    <row r="307" spans="1:2" x14ac:dyDescent="0.3">
      <c r="A307" s="35"/>
      <c r="B307" s="35"/>
    </row>
    <row r="308" spans="1:2" x14ac:dyDescent="0.3">
      <c r="A308" s="35"/>
      <c r="B308" s="35"/>
    </row>
    <row r="309" spans="1:2" x14ac:dyDescent="0.3">
      <c r="A309" s="35"/>
      <c r="B309" s="35"/>
    </row>
    <row r="310" spans="1:2" x14ac:dyDescent="0.3">
      <c r="A310" s="35"/>
      <c r="B310" s="35"/>
    </row>
    <row r="311" spans="1:2" x14ac:dyDescent="0.3">
      <c r="A311" s="35"/>
      <c r="B311" s="35"/>
    </row>
    <row r="312" spans="1:2" x14ac:dyDescent="0.3">
      <c r="A312" s="35"/>
      <c r="B312" s="35"/>
    </row>
    <row r="313" spans="1:2" x14ac:dyDescent="0.3">
      <c r="A313" s="35"/>
      <c r="B313" s="35"/>
    </row>
    <row r="314" spans="1:2" x14ac:dyDescent="0.3">
      <c r="A314" s="35"/>
      <c r="B314" s="35"/>
    </row>
    <row r="315" spans="1:2" x14ac:dyDescent="0.3">
      <c r="A315" s="35"/>
      <c r="B315" s="35"/>
    </row>
    <row r="316" spans="1:2" x14ac:dyDescent="0.3">
      <c r="A316" s="35"/>
      <c r="B316" s="35"/>
    </row>
    <row r="317" spans="1:2" x14ac:dyDescent="0.3">
      <c r="A317" s="35"/>
      <c r="B317" s="35"/>
    </row>
    <row r="318" spans="1:2" x14ac:dyDescent="0.3">
      <c r="A318" s="35"/>
      <c r="B318" s="35"/>
    </row>
    <row r="319" spans="1:2" x14ac:dyDescent="0.3">
      <c r="A319" s="35"/>
      <c r="B319" s="35"/>
    </row>
    <row r="320" spans="1:2" x14ac:dyDescent="0.3">
      <c r="A320" s="35"/>
      <c r="B320" s="35"/>
    </row>
    <row r="321" spans="1:2" x14ac:dyDescent="0.3">
      <c r="A321" s="35"/>
      <c r="B321" s="35"/>
    </row>
    <row r="322" spans="1:2" x14ac:dyDescent="0.3">
      <c r="A322" s="35"/>
      <c r="B322" s="35"/>
    </row>
    <row r="323" spans="1:2" x14ac:dyDescent="0.3">
      <c r="A323" s="35"/>
      <c r="B323" s="35"/>
    </row>
    <row r="324" spans="1:2" x14ac:dyDescent="0.3">
      <c r="A324" s="35"/>
      <c r="B324" s="35"/>
    </row>
    <row r="325" spans="1:2" x14ac:dyDescent="0.3">
      <c r="A325" s="35"/>
      <c r="B325" s="35"/>
    </row>
    <row r="326" spans="1:2" x14ac:dyDescent="0.3">
      <c r="A326" s="35"/>
      <c r="B326" s="35"/>
    </row>
    <row r="327" spans="1:2" x14ac:dyDescent="0.3">
      <c r="A327" s="35"/>
      <c r="B327" s="35"/>
    </row>
    <row r="328" spans="1:2" x14ac:dyDescent="0.3">
      <c r="A328" s="35"/>
      <c r="B328" s="35"/>
    </row>
    <row r="329" spans="1:2" x14ac:dyDescent="0.3">
      <c r="A329" s="35"/>
      <c r="B329" s="35"/>
    </row>
    <row r="330" spans="1:2" x14ac:dyDescent="0.3">
      <c r="A330" s="35"/>
      <c r="B330" s="35"/>
    </row>
    <row r="331" spans="1:2" x14ac:dyDescent="0.3">
      <c r="A331" s="35"/>
      <c r="B331" s="35"/>
    </row>
    <row r="332" spans="1:2" x14ac:dyDescent="0.3">
      <c r="A332" s="35"/>
      <c r="B332" s="35"/>
    </row>
    <row r="333" spans="1:2" x14ac:dyDescent="0.3">
      <c r="A333" s="35"/>
      <c r="B333" s="35"/>
    </row>
    <row r="334" spans="1:2" x14ac:dyDescent="0.3">
      <c r="A334" s="35"/>
      <c r="B334" s="35"/>
    </row>
    <row r="335" spans="1:2" x14ac:dyDescent="0.3">
      <c r="A335" s="35"/>
      <c r="B335" s="35"/>
    </row>
    <row r="336" spans="1:2" x14ac:dyDescent="0.3">
      <c r="A336" s="35"/>
      <c r="B336" s="35"/>
    </row>
    <row r="337" spans="1:2" x14ac:dyDescent="0.3">
      <c r="A337" s="35"/>
      <c r="B337" s="35"/>
    </row>
    <row r="338" spans="1:2" x14ac:dyDescent="0.3">
      <c r="A338" s="35"/>
      <c r="B338" s="35"/>
    </row>
    <row r="339" spans="1:2" x14ac:dyDescent="0.3">
      <c r="A339" s="35"/>
      <c r="B339" s="35"/>
    </row>
    <row r="340" spans="1:2" x14ac:dyDescent="0.3">
      <c r="A340" s="35"/>
      <c r="B340" s="35"/>
    </row>
    <row r="341" spans="1:2" x14ac:dyDescent="0.3">
      <c r="A341" s="35"/>
      <c r="B341" s="35"/>
    </row>
    <row r="342" spans="1:2" x14ac:dyDescent="0.3">
      <c r="A342" s="35"/>
      <c r="B342" s="35"/>
    </row>
    <row r="343" spans="1:2" x14ac:dyDescent="0.3">
      <c r="A343" s="35"/>
      <c r="B343" s="35"/>
    </row>
    <row r="344" spans="1:2" x14ac:dyDescent="0.3">
      <c r="A344" s="35"/>
      <c r="B344" s="35"/>
    </row>
    <row r="345" spans="1:2" x14ac:dyDescent="0.3">
      <c r="A345" s="35"/>
      <c r="B345" s="35"/>
    </row>
    <row r="346" spans="1:2" x14ac:dyDescent="0.3">
      <c r="A346" s="35"/>
      <c r="B346" s="35"/>
    </row>
    <row r="347" spans="1:2" x14ac:dyDescent="0.3">
      <c r="A347" s="35"/>
      <c r="B347" s="35"/>
    </row>
    <row r="348" spans="1:2" x14ac:dyDescent="0.3">
      <c r="A348" s="35"/>
      <c r="B348" s="35"/>
    </row>
    <row r="349" spans="1:2" x14ac:dyDescent="0.3">
      <c r="A349" s="35"/>
      <c r="B349" s="35"/>
    </row>
    <row r="350" spans="1:2" x14ac:dyDescent="0.3">
      <c r="A350" s="35"/>
      <c r="B350" s="35"/>
    </row>
    <row r="351" spans="1:2" x14ac:dyDescent="0.3">
      <c r="A351" s="35"/>
      <c r="B351" s="35"/>
    </row>
    <row r="352" spans="1:2" x14ac:dyDescent="0.3">
      <c r="A352" s="35"/>
      <c r="B352" s="35"/>
    </row>
    <row r="353" spans="1:2" x14ac:dyDescent="0.3">
      <c r="A353" s="35"/>
      <c r="B353" s="35"/>
    </row>
    <row r="354" spans="1:2" x14ac:dyDescent="0.3">
      <c r="A354" s="35"/>
      <c r="B354" s="35"/>
    </row>
    <row r="355" spans="1:2" x14ac:dyDescent="0.3">
      <c r="A355" s="35"/>
      <c r="B355" s="35"/>
    </row>
    <row r="356" spans="1:2" x14ac:dyDescent="0.3">
      <c r="A356" s="35"/>
      <c r="B356" s="35"/>
    </row>
    <row r="357" spans="1:2" x14ac:dyDescent="0.3">
      <c r="A357" s="35"/>
      <c r="B357" s="35"/>
    </row>
    <row r="358" spans="1:2" x14ac:dyDescent="0.3">
      <c r="A358" s="35"/>
      <c r="B358" s="35"/>
    </row>
    <row r="359" spans="1:2" x14ac:dyDescent="0.3">
      <c r="A359" s="35"/>
      <c r="B359" s="35"/>
    </row>
    <row r="360" spans="1:2" x14ac:dyDescent="0.3">
      <c r="A360" s="35"/>
      <c r="B360" s="35"/>
    </row>
    <row r="361" spans="1:2" x14ac:dyDescent="0.3">
      <c r="A361" s="35"/>
      <c r="B361" s="35"/>
    </row>
    <row r="362" spans="1:2" x14ac:dyDescent="0.3">
      <c r="A362" s="35"/>
      <c r="B362" s="35"/>
    </row>
    <row r="363" spans="1:2" x14ac:dyDescent="0.3">
      <c r="A363" s="35"/>
      <c r="B363" s="35"/>
    </row>
    <row r="364" spans="1:2" x14ac:dyDescent="0.3">
      <c r="A364" s="35"/>
      <c r="B364" s="35"/>
    </row>
    <row r="365" spans="1:2" x14ac:dyDescent="0.3">
      <c r="A365" s="35"/>
      <c r="B365" s="35"/>
    </row>
    <row r="366" spans="1:2" x14ac:dyDescent="0.3">
      <c r="A366" s="35"/>
      <c r="B366" s="35"/>
    </row>
    <row r="367" spans="1:2" x14ac:dyDescent="0.3">
      <c r="A367" s="35"/>
      <c r="B367" s="35"/>
    </row>
    <row r="368" spans="1:2" x14ac:dyDescent="0.3">
      <c r="A368" s="35"/>
      <c r="B368" s="35"/>
    </row>
    <row r="369" spans="1:2" x14ac:dyDescent="0.3">
      <c r="A369" s="35"/>
      <c r="B369" s="35"/>
    </row>
    <row r="370" spans="1:2" x14ac:dyDescent="0.3">
      <c r="A370" s="35"/>
      <c r="B370" s="35"/>
    </row>
    <row r="371" spans="1:2" x14ac:dyDescent="0.3">
      <c r="A371" s="35"/>
      <c r="B371" s="35"/>
    </row>
    <row r="372" spans="1:2" x14ac:dyDescent="0.3">
      <c r="A372" s="35"/>
      <c r="B372" s="35"/>
    </row>
    <row r="373" spans="1:2" x14ac:dyDescent="0.3">
      <c r="A373" s="35"/>
      <c r="B373" s="35"/>
    </row>
    <row r="374" spans="1:2" x14ac:dyDescent="0.3">
      <c r="A374" s="35"/>
      <c r="B374" s="35"/>
    </row>
    <row r="375" spans="1:2" x14ac:dyDescent="0.3">
      <c r="A375" s="35"/>
      <c r="B375" s="35"/>
    </row>
    <row r="376" spans="1:2" x14ac:dyDescent="0.3">
      <c r="A376" s="35"/>
      <c r="B376" s="35"/>
    </row>
    <row r="377" spans="1:2" x14ac:dyDescent="0.3">
      <c r="A377" s="35"/>
      <c r="B377" s="35"/>
    </row>
    <row r="378" spans="1:2" x14ac:dyDescent="0.3">
      <c r="A378" s="35"/>
      <c r="B378" s="35"/>
    </row>
    <row r="379" spans="1:2" x14ac:dyDescent="0.3">
      <c r="A379" s="35"/>
      <c r="B379" s="35"/>
    </row>
    <row r="380" spans="1:2" x14ac:dyDescent="0.3">
      <c r="A380" s="35"/>
      <c r="B380" s="35"/>
    </row>
    <row r="381" spans="1:2" x14ac:dyDescent="0.3">
      <c r="A381" s="35"/>
      <c r="B381" s="35"/>
    </row>
    <row r="382" spans="1:2" x14ac:dyDescent="0.3">
      <c r="A382" s="35"/>
      <c r="B382" s="35"/>
    </row>
    <row r="383" spans="1:2" x14ac:dyDescent="0.3">
      <c r="A383" s="35"/>
      <c r="B383" s="35"/>
    </row>
    <row r="384" spans="1:2" x14ac:dyDescent="0.3">
      <c r="A384" s="35"/>
      <c r="B384" s="35"/>
    </row>
    <row r="385" spans="1:2" x14ac:dyDescent="0.3">
      <c r="A385" s="35"/>
      <c r="B385" s="35"/>
    </row>
    <row r="386" spans="1:2" x14ac:dyDescent="0.3">
      <c r="A386" s="35"/>
      <c r="B386" s="35"/>
    </row>
    <row r="387" spans="1:2" x14ac:dyDescent="0.3">
      <c r="A387" s="35"/>
      <c r="B387" s="35"/>
    </row>
    <row r="388" spans="1:2" x14ac:dyDescent="0.3">
      <c r="A388" s="35"/>
      <c r="B388" s="35"/>
    </row>
    <row r="389" spans="1:2" x14ac:dyDescent="0.3">
      <c r="A389" s="35"/>
      <c r="B389" s="35"/>
    </row>
    <row r="390" spans="1:2" x14ac:dyDescent="0.3">
      <c r="A390" s="35"/>
      <c r="B390" s="35"/>
    </row>
    <row r="391" spans="1:2" x14ac:dyDescent="0.3">
      <c r="A391" s="35"/>
      <c r="B391" s="35"/>
    </row>
    <row r="392" spans="1:2" x14ac:dyDescent="0.3">
      <c r="A392" s="35"/>
      <c r="B392" s="35"/>
    </row>
    <row r="393" spans="1:2" x14ac:dyDescent="0.3">
      <c r="A393" s="35"/>
      <c r="B393" s="35"/>
    </row>
    <row r="394" spans="1:2" x14ac:dyDescent="0.3">
      <c r="A394" s="35"/>
      <c r="B394" s="35"/>
    </row>
    <row r="395" spans="1:2" x14ac:dyDescent="0.3">
      <c r="A395" s="35"/>
      <c r="B395" s="35"/>
    </row>
    <row r="396" spans="1:2" x14ac:dyDescent="0.3">
      <c r="A396" s="35"/>
      <c r="B396" s="35"/>
    </row>
    <row r="397" spans="1:2" x14ac:dyDescent="0.3">
      <c r="A397" s="35"/>
      <c r="B397" s="35"/>
    </row>
    <row r="398" spans="1:2" x14ac:dyDescent="0.3">
      <c r="A398" s="35"/>
      <c r="B398" s="35"/>
    </row>
    <row r="399" spans="1:2" x14ac:dyDescent="0.3">
      <c r="A399" s="35"/>
      <c r="B399" s="35"/>
    </row>
    <row r="400" spans="1:2" x14ac:dyDescent="0.3">
      <c r="A400" s="35"/>
      <c r="B400" s="35"/>
    </row>
    <row r="401" spans="1:2" x14ac:dyDescent="0.3">
      <c r="A401" s="35"/>
      <c r="B401" s="35"/>
    </row>
    <row r="402" spans="1:2" x14ac:dyDescent="0.3">
      <c r="A402" s="35"/>
      <c r="B402" s="35"/>
    </row>
    <row r="403" spans="1:2" x14ac:dyDescent="0.3">
      <c r="A403" s="35"/>
      <c r="B403" s="35"/>
    </row>
    <row r="404" spans="1:2" x14ac:dyDescent="0.3">
      <c r="A404" s="35"/>
      <c r="B404" s="35"/>
    </row>
    <row r="405" spans="1:2" x14ac:dyDescent="0.3">
      <c r="A405" s="35"/>
      <c r="B405" s="35"/>
    </row>
    <row r="406" spans="1:2" x14ac:dyDescent="0.3">
      <c r="A406" s="35"/>
      <c r="B406" s="35"/>
    </row>
    <row r="407" spans="1:2" x14ac:dyDescent="0.3">
      <c r="A407" s="35"/>
      <c r="B407" s="35"/>
    </row>
    <row r="408" spans="1:2" x14ac:dyDescent="0.3">
      <c r="A408" s="35"/>
      <c r="B408" s="35"/>
    </row>
    <row r="409" spans="1:2" x14ac:dyDescent="0.3">
      <c r="A409" s="35"/>
      <c r="B409" s="35"/>
    </row>
    <row r="410" spans="1:2" x14ac:dyDescent="0.3">
      <c r="A410" s="35"/>
      <c r="B410" s="35"/>
    </row>
    <row r="411" spans="1:2" x14ac:dyDescent="0.3">
      <c r="A411" s="35"/>
      <c r="B411" s="35"/>
    </row>
    <row r="412" spans="1:2" x14ac:dyDescent="0.3">
      <c r="A412" s="35"/>
      <c r="B412" s="35"/>
    </row>
    <row r="413" spans="1:2" x14ac:dyDescent="0.3">
      <c r="A413" s="35"/>
      <c r="B413" s="35"/>
    </row>
    <row r="414" spans="1:2" x14ac:dyDescent="0.3">
      <c r="A414" s="35"/>
      <c r="B414" s="35"/>
    </row>
    <row r="415" spans="1:2" x14ac:dyDescent="0.3">
      <c r="A415" s="35"/>
      <c r="B415" s="35"/>
    </row>
    <row r="416" spans="1:2" x14ac:dyDescent="0.3">
      <c r="A416" s="35"/>
      <c r="B416" s="35"/>
    </row>
    <row r="417" spans="1:2" x14ac:dyDescent="0.3">
      <c r="A417" s="35"/>
      <c r="B417" s="35"/>
    </row>
    <row r="418" spans="1:2" x14ac:dyDescent="0.3">
      <c r="A418" s="35"/>
      <c r="B418" s="35"/>
    </row>
    <row r="419" spans="1:2" x14ac:dyDescent="0.3">
      <c r="A419" s="35"/>
      <c r="B419" s="35"/>
    </row>
    <row r="420" spans="1:2" x14ac:dyDescent="0.3">
      <c r="A420" s="35"/>
      <c r="B420" s="35"/>
    </row>
    <row r="421" spans="1:2" x14ac:dyDescent="0.3">
      <c r="A421" s="35"/>
      <c r="B421" s="35"/>
    </row>
    <row r="422" spans="1:2" x14ac:dyDescent="0.3">
      <c r="A422" s="35"/>
      <c r="B422" s="35"/>
    </row>
    <row r="423" spans="1:2" x14ac:dyDescent="0.3">
      <c r="A423" s="35"/>
      <c r="B423" s="35"/>
    </row>
    <row r="424" spans="1:2" x14ac:dyDescent="0.3">
      <c r="A424" s="35"/>
      <c r="B424" s="35"/>
    </row>
    <row r="425" spans="1:2" x14ac:dyDescent="0.3">
      <c r="A425" s="35"/>
      <c r="B425" s="35"/>
    </row>
    <row r="426" spans="1:2" x14ac:dyDescent="0.3">
      <c r="A426" s="35"/>
      <c r="B426" s="35"/>
    </row>
    <row r="427" spans="1:2" x14ac:dyDescent="0.3">
      <c r="A427" s="35"/>
      <c r="B427" s="35"/>
    </row>
    <row r="428" spans="1:2" x14ac:dyDescent="0.3">
      <c r="A428" s="35"/>
      <c r="B428" s="35"/>
    </row>
    <row r="429" spans="1:2" x14ac:dyDescent="0.3">
      <c r="A429" s="35"/>
      <c r="B429" s="35"/>
    </row>
    <row r="430" spans="1:2" x14ac:dyDescent="0.3">
      <c r="A430" s="35"/>
      <c r="B430" s="35"/>
    </row>
    <row r="431" spans="1:2" x14ac:dyDescent="0.3">
      <c r="A431" s="35"/>
      <c r="B431" s="35"/>
    </row>
    <row r="432" spans="1:2" x14ac:dyDescent="0.3">
      <c r="A432" s="35"/>
      <c r="B432" s="35"/>
    </row>
    <row r="433" spans="1:2" x14ac:dyDescent="0.3">
      <c r="A433" s="35"/>
      <c r="B433" s="35"/>
    </row>
    <row r="434" spans="1:2" x14ac:dyDescent="0.3">
      <c r="A434" s="35"/>
      <c r="B434" s="35"/>
    </row>
    <row r="435" spans="1:2" x14ac:dyDescent="0.3">
      <c r="A435" s="35"/>
      <c r="B435" s="35"/>
    </row>
    <row r="436" spans="1:2" x14ac:dyDescent="0.3">
      <c r="A436" s="35"/>
      <c r="B436" s="35"/>
    </row>
    <row r="437" spans="1:2" x14ac:dyDescent="0.3">
      <c r="A437" s="35"/>
      <c r="B437" s="35"/>
    </row>
    <row r="438" spans="1:2" x14ac:dyDescent="0.3">
      <c r="A438" s="35"/>
      <c r="B438" s="35"/>
    </row>
    <row r="439" spans="1:2" x14ac:dyDescent="0.3">
      <c r="A439" s="35"/>
      <c r="B439" s="35"/>
    </row>
    <row r="440" spans="1:2" x14ac:dyDescent="0.3">
      <c r="A440" s="35"/>
      <c r="B440" s="35"/>
    </row>
    <row r="441" spans="1:2" x14ac:dyDescent="0.3">
      <c r="A441" s="35"/>
      <c r="B441" s="35"/>
    </row>
    <row r="442" spans="1:2" x14ac:dyDescent="0.3">
      <c r="A442" s="35"/>
      <c r="B442" s="35"/>
    </row>
    <row r="443" spans="1:2" x14ac:dyDescent="0.3">
      <c r="A443" s="35"/>
      <c r="B443" s="35"/>
    </row>
    <row r="444" spans="1:2" x14ac:dyDescent="0.3">
      <c r="A444" s="35"/>
      <c r="B444" s="35"/>
    </row>
    <row r="445" spans="1:2" x14ac:dyDescent="0.3">
      <c r="A445" s="35"/>
      <c r="B445" s="35"/>
    </row>
    <row r="446" spans="1:2" x14ac:dyDescent="0.3">
      <c r="A446" s="35"/>
      <c r="B446" s="35"/>
    </row>
    <row r="447" spans="1:2" x14ac:dyDescent="0.3">
      <c r="A447" s="35"/>
      <c r="B447" s="35"/>
    </row>
    <row r="448" spans="1:2" x14ac:dyDescent="0.3">
      <c r="A448" s="35"/>
      <c r="B448" s="35"/>
    </row>
    <row r="449" spans="1:2" x14ac:dyDescent="0.3">
      <c r="A449" s="35"/>
      <c r="B449" s="35"/>
    </row>
    <row r="450" spans="1:2" x14ac:dyDescent="0.3">
      <c r="A450" s="35"/>
      <c r="B450" s="35"/>
    </row>
    <row r="451" spans="1:2" x14ac:dyDescent="0.3">
      <c r="A451" s="35"/>
      <c r="B451" s="35"/>
    </row>
    <row r="452" spans="1:2" x14ac:dyDescent="0.3">
      <c r="A452" s="35"/>
      <c r="B452" s="35"/>
    </row>
    <row r="453" spans="1:2" x14ac:dyDescent="0.3">
      <c r="A453" s="35"/>
      <c r="B453" s="35"/>
    </row>
    <row r="454" spans="1:2" x14ac:dyDescent="0.3">
      <c r="A454" s="35"/>
      <c r="B454" s="35"/>
    </row>
    <row r="455" spans="1:2" x14ac:dyDescent="0.3">
      <c r="A455" s="35"/>
      <c r="B455" s="35"/>
    </row>
    <row r="456" spans="1:2" x14ac:dyDescent="0.3">
      <c r="A456" s="35"/>
      <c r="B456" s="35"/>
    </row>
    <row r="457" spans="1:2" x14ac:dyDescent="0.3">
      <c r="A457" s="35"/>
      <c r="B457" s="35"/>
    </row>
    <row r="458" spans="1:2" x14ac:dyDescent="0.3">
      <c r="A458" s="35"/>
      <c r="B458" s="35"/>
    </row>
    <row r="459" spans="1:2" x14ac:dyDescent="0.3">
      <c r="A459" s="35"/>
      <c r="B459" s="35"/>
    </row>
    <row r="460" spans="1:2" x14ac:dyDescent="0.3">
      <c r="A460" s="35"/>
      <c r="B460" s="35"/>
    </row>
    <row r="461" spans="1:2" x14ac:dyDescent="0.3">
      <c r="A461" s="35"/>
      <c r="B461" s="35"/>
    </row>
    <row r="462" spans="1:2" x14ac:dyDescent="0.3">
      <c r="A462" s="35"/>
      <c r="B462" s="35"/>
    </row>
    <row r="463" spans="1:2" x14ac:dyDescent="0.3">
      <c r="A463" s="35"/>
      <c r="B463" s="35"/>
    </row>
    <row r="464" spans="1:2" x14ac:dyDescent="0.3">
      <c r="A464" s="35"/>
      <c r="B464" s="35"/>
    </row>
    <row r="465" spans="1:2" x14ac:dyDescent="0.3">
      <c r="A465" s="35"/>
      <c r="B465" s="35"/>
    </row>
    <row r="466" spans="1:2" x14ac:dyDescent="0.3">
      <c r="A466" s="35"/>
      <c r="B466" s="35"/>
    </row>
    <row r="467" spans="1:2" x14ac:dyDescent="0.3">
      <c r="A467" s="35"/>
      <c r="B467" s="35"/>
    </row>
    <row r="468" spans="1:2" x14ac:dyDescent="0.3">
      <c r="A468" s="35"/>
      <c r="B468" s="35"/>
    </row>
    <row r="469" spans="1:2" x14ac:dyDescent="0.3">
      <c r="A469" s="35"/>
      <c r="B469" s="35"/>
    </row>
    <row r="470" spans="1:2" x14ac:dyDescent="0.3">
      <c r="A470" s="35"/>
      <c r="B470" s="35"/>
    </row>
    <row r="471" spans="1:2" x14ac:dyDescent="0.3">
      <c r="A471" s="35"/>
      <c r="B471" s="35"/>
    </row>
    <row r="472" spans="1:2" x14ac:dyDescent="0.3">
      <c r="A472" s="35"/>
      <c r="B472" s="35"/>
    </row>
    <row r="473" spans="1:2" x14ac:dyDescent="0.3">
      <c r="A473" s="35"/>
      <c r="B473" s="35"/>
    </row>
    <row r="474" spans="1:2" x14ac:dyDescent="0.3">
      <c r="A474" s="35"/>
      <c r="B474" s="35"/>
    </row>
    <row r="475" spans="1:2" x14ac:dyDescent="0.3">
      <c r="A475" s="35"/>
      <c r="B475" s="35"/>
    </row>
    <row r="476" spans="1:2" x14ac:dyDescent="0.3">
      <c r="A476" s="35"/>
      <c r="B476" s="35"/>
    </row>
    <row r="477" spans="1:2" x14ac:dyDescent="0.3">
      <c r="A477" s="35"/>
      <c r="B477" s="35"/>
    </row>
    <row r="478" spans="1:2" x14ac:dyDescent="0.3">
      <c r="A478" s="35"/>
      <c r="B478" s="35"/>
    </row>
    <row r="479" spans="1:2" x14ac:dyDescent="0.3">
      <c r="A479" s="35"/>
      <c r="B479" s="35"/>
    </row>
    <row r="480" spans="1:2" x14ac:dyDescent="0.3">
      <c r="A480" s="35"/>
      <c r="B480" s="35"/>
    </row>
    <row r="481" spans="1:2" x14ac:dyDescent="0.3">
      <c r="A481" s="35"/>
      <c r="B481" s="35"/>
    </row>
    <row r="482" spans="1:2" x14ac:dyDescent="0.3">
      <c r="A482" s="35"/>
      <c r="B482" s="35"/>
    </row>
    <row r="483" spans="1:2" x14ac:dyDescent="0.3">
      <c r="A483" s="35"/>
      <c r="B483" s="35"/>
    </row>
    <row r="484" spans="1:2" x14ac:dyDescent="0.3">
      <c r="A484" s="35"/>
      <c r="B484" s="35"/>
    </row>
    <row r="485" spans="1:2" x14ac:dyDescent="0.3">
      <c r="A485" s="35"/>
      <c r="B485" s="35"/>
    </row>
    <row r="486" spans="1:2" x14ac:dyDescent="0.3">
      <c r="A486" s="35"/>
      <c r="B486" s="35"/>
    </row>
    <row r="487" spans="1:2" x14ac:dyDescent="0.3">
      <c r="A487" s="35"/>
      <c r="B487" s="35"/>
    </row>
    <row r="488" spans="1:2" x14ac:dyDescent="0.3">
      <c r="A488" s="35"/>
      <c r="B488" s="35"/>
    </row>
    <row r="489" spans="1:2" x14ac:dyDescent="0.3">
      <c r="A489" s="35"/>
      <c r="B489" s="35"/>
    </row>
    <row r="490" spans="1:2" x14ac:dyDescent="0.3">
      <c r="A490" s="35"/>
      <c r="B490" s="35"/>
    </row>
    <row r="491" spans="1:2" x14ac:dyDescent="0.3">
      <c r="A491" s="35"/>
      <c r="B491" s="35"/>
    </row>
    <row r="492" spans="1:2" x14ac:dyDescent="0.3">
      <c r="A492" s="35"/>
      <c r="B492" s="35"/>
    </row>
    <row r="493" spans="1:2" x14ac:dyDescent="0.3">
      <c r="A493" s="35"/>
      <c r="B493" s="35"/>
    </row>
    <row r="494" spans="1:2" x14ac:dyDescent="0.3">
      <c r="A494" s="35"/>
      <c r="B494" s="35"/>
    </row>
    <row r="495" spans="1:2" x14ac:dyDescent="0.3">
      <c r="A495" s="35"/>
      <c r="B495" s="35"/>
    </row>
    <row r="496" spans="1:2" x14ac:dyDescent="0.3">
      <c r="A496" s="35"/>
      <c r="B496" s="35"/>
    </row>
    <row r="497" spans="1:2" x14ac:dyDescent="0.3">
      <c r="A497" s="35"/>
      <c r="B497" s="35"/>
    </row>
    <row r="498" spans="1:2" x14ac:dyDescent="0.3">
      <c r="A498" s="35"/>
      <c r="B498" s="35"/>
    </row>
    <row r="499" spans="1:2" x14ac:dyDescent="0.3">
      <c r="A499" s="35"/>
      <c r="B499" s="35"/>
    </row>
    <row r="500" spans="1:2" x14ac:dyDescent="0.3">
      <c r="A500" s="35"/>
      <c r="B500" s="35"/>
    </row>
    <row r="501" spans="1:2" x14ac:dyDescent="0.3">
      <c r="A501" s="35"/>
      <c r="B501" s="35"/>
    </row>
    <row r="502" spans="1:2" x14ac:dyDescent="0.3">
      <c r="A502" s="35"/>
      <c r="B502" s="35"/>
    </row>
    <row r="503" spans="1:2" x14ac:dyDescent="0.3">
      <c r="A503" s="35"/>
      <c r="B503" s="35"/>
    </row>
    <row r="504" spans="1:2" x14ac:dyDescent="0.3">
      <c r="A504" s="35"/>
      <c r="B504" s="35"/>
    </row>
    <row r="505" spans="1:2" x14ac:dyDescent="0.3">
      <c r="A505" s="35"/>
      <c r="B505" s="35"/>
    </row>
    <row r="506" spans="1:2" x14ac:dyDescent="0.3">
      <c r="A506" s="35"/>
      <c r="B506" s="35"/>
    </row>
    <row r="507" spans="1:2" x14ac:dyDescent="0.3">
      <c r="A507" s="35"/>
      <c r="B507" s="35"/>
    </row>
    <row r="508" spans="1:2" x14ac:dyDescent="0.3">
      <c r="A508" s="35"/>
      <c r="B508" s="35"/>
    </row>
    <row r="509" spans="1:2" x14ac:dyDescent="0.3">
      <c r="A509" s="35"/>
      <c r="B509" s="35"/>
    </row>
    <row r="510" spans="1:2" x14ac:dyDescent="0.3">
      <c r="A510" s="35"/>
      <c r="B510" s="35"/>
    </row>
    <row r="511" spans="1:2" x14ac:dyDescent="0.3">
      <c r="A511" s="35"/>
      <c r="B511" s="35"/>
    </row>
    <row r="512" spans="1:2" x14ac:dyDescent="0.3">
      <c r="A512" s="35"/>
      <c r="B512" s="35"/>
    </row>
    <row r="513" spans="1:2" x14ac:dyDescent="0.3">
      <c r="A513" s="35"/>
      <c r="B513" s="35"/>
    </row>
    <row r="514" spans="1:2" x14ac:dyDescent="0.3">
      <c r="A514" s="35"/>
      <c r="B514" s="35"/>
    </row>
    <row r="515" spans="1:2" x14ac:dyDescent="0.3">
      <c r="A515" s="35"/>
      <c r="B515" s="35"/>
    </row>
    <row r="516" spans="1:2" x14ac:dyDescent="0.3">
      <c r="A516" s="35"/>
      <c r="B516" s="35"/>
    </row>
    <row r="517" spans="1:2" x14ac:dyDescent="0.3">
      <c r="A517" s="35"/>
      <c r="B517" s="35"/>
    </row>
    <row r="518" spans="1:2" x14ac:dyDescent="0.3">
      <c r="A518" s="35"/>
      <c r="B518" s="35"/>
    </row>
    <row r="519" spans="1:2" x14ac:dyDescent="0.3">
      <c r="A519" s="35"/>
      <c r="B519" s="35"/>
    </row>
    <row r="520" spans="1:2" x14ac:dyDescent="0.3">
      <c r="A520" s="35"/>
      <c r="B520" s="35"/>
    </row>
    <row r="521" spans="1:2" x14ac:dyDescent="0.3">
      <c r="A521" s="35"/>
      <c r="B521" s="35"/>
    </row>
    <row r="522" spans="1:2" x14ac:dyDescent="0.3">
      <c r="A522" s="35"/>
      <c r="B522" s="35"/>
    </row>
    <row r="523" spans="1:2" x14ac:dyDescent="0.3">
      <c r="A523" s="35"/>
      <c r="B523" s="35"/>
    </row>
    <row r="524" spans="1:2" x14ac:dyDescent="0.3">
      <c r="A524" s="35"/>
      <c r="B524" s="35"/>
    </row>
    <row r="525" spans="1:2" x14ac:dyDescent="0.3">
      <c r="A525" s="35"/>
      <c r="B525" s="35"/>
    </row>
    <row r="526" spans="1:2" x14ac:dyDescent="0.3">
      <c r="A526" s="35"/>
      <c r="B526" s="35"/>
    </row>
    <row r="527" spans="1:2" x14ac:dyDescent="0.3">
      <c r="A527" s="35"/>
      <c r="B527" s="35"/>
    </row>
    <row r="528" spans="1:2" x14ac:dyDescent="0.3">
      <c r="A528" s="35"/>
      <c r="B528" s="35"/>
    </row>
    <row r="529" spans="1:2" x14ac:dyDescent="0.3">
      <c r="A529" s="35"/>
      <c r="B529" s="35"/>
    </row>
    <row r="530" spans="1:2" x14ac:dyDescent="0.3">
      <c r="A530" s="35"/>
      <c r="B530" s="35"/>
    </row>
    <row r="531" spans="1:2" x14ac:dyDescent="0.3">
      <c r="A531" s="35"/>
      <c r="B531" s="35"/>
    </row>
    <row r="532" spans="1:2" x14ac:dyDescent="0.3">
      <c r="A532" s="35"/>
      <c r="B532" s="35"/>
    </row>
    <row r="533" spans="1:2" x14ac:dyDescent="0.3">
      <c r="A533" s="35"/>
      <c r="B533" s="35"/>
    </row>
    <row r="534" spans="1:2" x14ac:dyDescent="0.3">
      <c r="A534" s="35"/>
      <c r="B534" s="35"/>
    </row>
    <row r="535" spans="1:2" x14ac:dyDescent="0.3">
      <c r="A535" s="35"/>
      <c r="B535" s="35"/>
    </row>
    <row r="536" spans="1:2" x14ac:dyDescent="0.3">
      <c r="A536" s="35"/>
      <c r="B536" s="35"/>
    </row>
    <row r="537" spans="1:2" x14ac:dyDescent="0.3">
      <c r="A537" s="35"/>
      <c r="B537" s="35"/>
    </row>
    <row r="538" spans="1:2" x14ac:dyDescent="0.3">
      <c r="A538" s="35"/>
      <c r="B538" s="35"/>
    </row>
    <row r="539" spans="1:2" x14ac:dyDescent="0.3">
      <c r="A539" s="35"/>
      <c r="B539" s="35"/>
    </row>
    <row r="540" spans="1:2" x14ac:dyDescent="0.3">
      <c r="A540" s="35"/>
      <c r="B540" s="35"/>
    </row>
    <row r="541" spans="1:2" x14ac:dyDescent="0.3">
      <c r="A541" s="35"/>
      <c r="B541" s="35"/>
    </row>
    <row r="542" spans="1:2" x14ac:dyDescent="0.3">
      <c r="A542" s="35"/>
      <c r="B542" s="3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BB2D5BFE-EDF7-4E79-8B68-5334977C1F9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I22" sqref="I22"/>
    </sheetView>
  </sheetViews>
  <sheetFormatPr defaultColWidth="9.1796875" defaultRowHeight="13" x14ac:dyDescent="0.3"/>
  <cols>
    <col min="1" max="1" width="17.81640625" style="47" customWidth="1"/>
    <col min="2" max="2" width="8.7265625" style="47" bestFit="1" customWidth="1"/>
    <col min="3" max="4" width="11.26953125" style="47" bestFit="1" customWidth="1"/>
    <col min="5" max="5" width="10.81640625" style="47" bestFit="1" customWidth="1"/>
    <col min="6" max="7" width="11.26953125" style="47" bestFit="1" customWidth="1"/>
    <col min="8" max="16" width="10.7265625" style="47" customWidth="1"/>
    <col min="17" max="16384" width="9.1796875" style="47"/>
  </cols>
  <sheetData>
    <row r="1" spans="1:5" s="274" customFormat="1" ht="21" x14ac:dyDescent="0.5">
      <c r="A1" s="25" t="s">
        <v>209</v>
      </c>
      <c r="B1" s="271"/>
    </row>
    <row r="2" spans="1:5" s="275" customFormat="1" ht="21" x14ac:dyDescent="0.5">
      <c r="A2" s="26" t="str">
        <f>ZiarnoZAK!A2</f>
        <v>w okresie: 08 - 14.05.2023r.</v>
      </c>
    </row>
    <row r="3" spans="1:5" ht="13.5" thickBot="1" x14ac:dyDescent="0.35">
      <c r="A3" s="457"/>
    </row>
    <row r="4" spans="1:5" ht="15.5" x14ac:dyDescent="0.35">
      <c r="A4" s="458"/>
      <c r="B4" s="459"/>
      <c r="C4" s="860" t="s">
        <v>9</v>
      </c>
      <c r="D4" s="861"/>
      <c r="E4" s="862"/>
    </row>
    <row r="5" spans="1:5" ht="15.5" x14ac:dyDescent="0.35">
      <c r="A5" s="43"/>
      <c r="B5" s="460"/>
      <c r="C5" s="863"/>
      <c r="D5" s="864"/>
      <c r="E5" s="865"/>
    </row>
    <row r="6" spans="1:5" ht="45.75" customHeight="1" thickBot="1" x14ac:dyDescent="0.35">
      <c r="A6" s="461" t="s">
        <v>78</v>
      </c>
      <c r="B6" s="462" t="s">
        <v>79</v>
      </c>
      <c r="C6" s="165" t="s">
        <v>8</v>
      </c>
      <c r="D6" s="445" t="s">
        <v>8</v>
      </c>
      <c r="E6" s="443" t="s">
        <v>16</v>
      </c>
    </row>
    <row r="7" spans="1:5" ht="16.5" customHeight="1" thickBot="1" x14ac:dyDescent="0.35">
      <c r="A7" s="463"/>
      <c r="B7" s="464"/>
      <c r="C7" s="172">
        <v>45060</v>
      </c>
      <c r="D7" s="172">
        <v>45053</v>
      </c>
      <c r="E7" s="465"/>
    </row>
    <row r="8" spans="1:5" ht="14.25" customHeight="1" x14ac:dyDescent="0.3">
      <c r="A8" s="466" t="s">
        <v>210</v>
      </c>
      <c r="B8" s="467"/>
      <c r="C8" s="468"/>
      <c r="D8" s="468"/>
      <c r="E8" s="469"/>
    </row>
    <row r="9" spans="1:5" ht="15.5" x14ac:dyDescent="0.3">
      <c r="A9" s="470" t="s">
        <v>80</v>
      </c>
      <c r="B9" s="470">
        <v>450</v>
      </c>
      <c r="C9" s="471">
        <v>2161.3090000000002</v>
      </c>
      <c r="D9" s="844">
        <v>2087.5529999999999</v>
      </c>
      <c r="E9" s="472">
        <v>3.5331318534188263</v>
      </c>
    </row>
    <row r="10" spans="1:5" ht="15.5" x14ac:dyDescent="0.3">
      <c r="A10" s="473" t="s">
        <v>85</v>
      </c>
      <c r="B10" s="473">
        <v>550</v>
      </c>
      <c r="C10" s="183">
        <v>2383.4690000000001</v>
      </c>
      <c r="D10" s="845">
        <v>2484.8209999999999</v>
      </c>
      <c r="E10" s="181">
        <v>-4.078845116006339</v>
      </c>
    </row>
    <row r="11" spans="1:5" ht="16" thickBot="1" x14ac:dyDescent="0.35">
      <c r="A11" s="474" t="s">
        <v>81</v>
      </c>
      <c r="B11" s="474">
        <v>500</v>
      </c>
      <c r="C11" s="475">
        <v>2434.1080000000002</v>
      </c>
      <c r="D11" s="846">
        <v>2458.5210000000002</v>
      </c>
      <c r="E11" s="476">
        <v>-0.9929953821830283</v>
      </c>
    </row>
    <row r="12" spans="1:5" x14ac:dyDescent="0.3">
      <c r="A12" s="847" t="s">
        <v>292</v>
      </c>
    </row>
    <row r="13" spans="1:5" ht="14.5" x14ac:dyDescent="0.35">
      <c r="A13" s="561"/>
    </row>
    <row r="14" spans="1:5" x14ac:dyDescent="0.3">
      <c r="A14" s="477"/>
    </row>
    <row r="15" spans="1:5" x14ac:dyDescent="0.3">
      <c r="A15" s="477"/>
    </row>
    <row r="17" spans="1:7" s="274" customFormat="1" ht="21" x14ac:dyDescent="0.5">
      <c r="A17" s="25" t="s">
        <v>211</v>
      </c>
    </row>
    <row r="18" spans="1:7" s="274" customFormat="1" ht="21" x14ac:dyDescent="0.5">
      <c r="A18" s="26" t="str">
        <f>ZiarnoZAK!A2</f>
        <v>w okresie: 08 - 14.05.2023r.</v>
      </c>
    </row>
    <row r="19" spans="1:7" ht="13.5" thickBot="1" x14ac:dyDescent="0.35">
      <c r="A19" s="457"/>
    </row>
    <row r="20" spans="1:7" ht="16" thickBot="1" x14ac:dyDescent="0.4">
      <c r="A20" s="458"/>
      <c r="B20" s="459"/>
      <c r="C20" s="478" t="s">
        <v>9</v>
      </c>
      <c r="D20" s="479"/>
      <c r="E20" s="480"/>
      <c r="F20" s="481"/>
      <c r="G20" s="481"/>
    </row>
    <row r="21" spans="1:7" ht="15.5" x14ac:dyDescent="0.35">
      <c r="A21" s="43"/>
      <c r="B21" s="460"/>
      <c r="C21" s="482"/>
      <c r="D21" s="459"/>
      <c r="E21" s="253"/>
      <c r="F21" s="481"/>
      <c r="G21" s="481"/>
    </row>
    <row r="22" spans="1:7" ht="47" thickBot="1" x14ac:dyDescent="0.35">
      <c r="A22" s="483" t="s">
        <v>78</v>
      </c>
      <c r="B22" s="462" t="s">
        <v>79</v>
      </c>
      <c r="C22" s="165" t="s">
        <v>8</v>
      </c>
      <c r="D22" s="445" t="s">
        <v>8</v>
      </c>
      <c r="E22" s="443" t="s">
        <v>16</v>
      </c>
      <c r="F22" s="481"/>
      <c r="G22" s="481"/>
    </row>
    <row r="23" spans="1:7" ht="16.5" customHeight="1" thickBot="1" x14ac:dyDescent="0.35">
      <c r="A23" s="483"/>
      <c r="B23" s="462"/>
      <c r="C23" s="484">
        <v>45060</v>
      </c>
      <c r="D23" s="484">
        <v>45053</v>
      </c>
      <c r="E23" s="485"/>
      <c r="F23" s="481"/>
      <c r="G23" s="481"/>
    </row>
    <row r="24" spans="1:7" ht="16" thickBot="1" x14ac:dyDescent="0.35">
      <c r="A24" s="486" t="s">
        <v>212</v>
      </c>
      <c r="B24" s="487"/>
      <c r="C24" s="488"/>
      <c r="D24" s="488"/>
      <c r="E24" s="489"/>
      <c r="F24" s="481"/>
      <c r="G24" s="481"/>
    </row>
    <row r="25" spans="1:7" ht="15.5" x14ac:dyDescent="0.3">
      <c r="A25" s="876" t="s">
        <v>213</v>
      </c>
      <c r="B25" s="490">
        <v>500</v>
      </c>
      <c r="C25" s="491">
        <v>1470.537</v>
      </c>
      <c r="D25" s="492">
        <v>1449.665</v>
      </c>
      <c r="E25" s="493">
        <v>1.4397809149010339</v>
      </c>
      <c r="F25" s="481"/>
      <c r="G25" s="481"/>
    </row>
    <row r="26" spans="1:7" ht="15.5" x14ac:dyDescent="0.3">
      <c r="A26" s="877"/>
      <c r="B26" s="494">
        <v>750</v>
      </c>
      <c r="C26" s="495">
        <v>1498.4770000000001</v>
      </c>
      <c r="D26" s="496">
        <v>1477.7070000000001</v>
      </c>
      <c r="E26" s="185">
        <v>1.4055560405411884</v>
      </c>
      <c r="F26" s="481"/>
      <c r="G26" s="481"/>
    </row>
    <row r="27" spans="1:7" ht="16" thickBot="1" x14ac:dyDescent="0.35">
      <c r="A27" s="497" t="s">
        <v>214</v>
      </c>
      <c r="B27" s="498">
        <v>720</v>
      </c>
      <c r="C27" s="499">
        <v>1401.3979999999999</v>
      </c>
      <c r="D27" s="500">
        <v>1439.433</v>
      </c>
      <c r="E27" s="501">
        <v>-2.6423598736446974</v>
      </c>
      <c r="F27" s="481"/>
      <c r="G27" s="481"/>
    </row>
    <row r="28" spans="1:7" ht="16" thickBot="1" x14ac:dyDescent="0.35">
      <c r="A28" s="502" t="s">
        <v>215</v>
      </c>
      <c r="B28" s="503"/>
      <c r="C28" s="504"/>
      <c r="D28" s="504"/>
      <c r="E28" s="505"/>
      <c r="F28" s="481"/>
      <c r="G28" s="481"/>
    </row>
    <row r="29" spans="1:7" ht="15.5" x14ac:dyDescent="0.3">
      <c r="A29" s="878" t="s">
        <v>213</v>
      </c>
      <c r="B29" s="490">
        <v>500</v>
      </c>
      <c r="C29" s="491">
        <v>1590.8330000000001</v>
      </c>
      <c r="D29" s="492" t="s">
        <v>20</v>
      </c>
      <c r="E29" s="506" t="s">
        <v>190</v>
      </c>
      <c r="F29" s="481"/>
      <c r="G29" s="481"/>
    </row>
    <row r="30" spans="1:7" ht="15.5" x14ac:dyDescent="0.3">
      <c r="A30" s="879"/>
      <c r="B30" s="494">
        <v>750</v>
      </c>
      <c r="C30" s="495" t="s">
        <v>23</v>
      </c>
      <c r="D30" s="496" t="s">
        <v>20</v>
      </c>
      <c r="E30" s="507" t="s">
        <v>23</v>
      </c>
      <c r="F30" s="481"/>
      <c r="G30" s="481"/>
    </row>
    <row r="31" spans="1:7" ht="16" thickBot="1" x14ac:dyDescent="0.35">
      <c r="A31" s="508" t="s">
        <v>214</v>
      </c>
      <c r="B31" s="498">
        <v>720</v>
      </c>
      <c r="C31" s="499">
        <v>1379.7159999999999</v>
      </c>
      <c r="D31" s="500" t="s">
        <v>20</v>
      </c>
      <c r="E31" s="509" t="s">
        <v>190</v>
      </c>
      <c r="F31" s="481"/>
      <c r="G31" s="481"/>
    </row>
    <row r="33" spans="1:5" s="510" customFormat="1" ht="15.5" x14ac:dyDescent="0.35">
      <c r="A33" s="30"/>
      <c r="B33" s="47"/>
      <c r="C33" s="47"/>
      <c r="D33" s="47"/>
      <c r="E33" s="47"/>
    </row>
    <row r="34" spans="1:5" ht="15.5" x14ac:dyDescent="0.3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2023-05-18T12:38:51Z</dcterms:modified>
</cp:coreProperties>
</file>