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ZestTarg!$A$5:$T$59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<sst xmlns="http://schemas.openxmlformats.org/spreadsheetml/2006/main" count="1633" uniqueCount="362">
  <si>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</si>
  <si>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</si>
  <si>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</si>
  <si>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</si>
  <si>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</si>
  <si>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</si>
  <si>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</si>
  <si>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</si>
  <si>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</si>
  <si>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</si>
  <si>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</si>
  <si>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</si>
  <si>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</si>
  <si>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</si>
  <si>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</si>
  <si>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</si>
  <si>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</si>
  <si>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</si>
  <si>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</si>
  <si>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</si>
  <si>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</si>
  <si>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</si>
  <si>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</si>
  <si>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</si>
  <si>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</si>
  <si>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</si>
  <si>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</si>
  <si>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</si>
  <si>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</si>
  <si>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</si>
  <si>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</si>
  <si>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</si>
  <si>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</si>
  <si>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</si>
  <si>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</si>
  <si>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</si>
  <si>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</si>
  <si>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</si>
  <si>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</si>
  <si>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</si>
  <si>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</si>
  <si>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</si>
  <si>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</si>
  <si>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</si>
  <si>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</si>
  <si>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</si>
  <si>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</si>
  <si>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</si>
  <si>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</si>
  <si>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</si>
  <si>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</si>
  <si>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</si>
  <si>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</si>
  <si>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</si>
  <si>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</si>
  <si>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</si>
  <si>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</si>
  <si>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</si>
  <si>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</si>
  <si>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</si>
  <si>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</si>
  <si>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</si>
  <si>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</si>
  <si>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</si>
  <si>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</si>
  <si>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</si>
  <si>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</si>
  <si>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</si>
  <si>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</si>
  <si>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</si>
  <si>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</si>
  <si>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</si>
  <si>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</si>
  <si>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</si>
  <si>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</si>
  <si>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</si>
  <si>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</si>
  <si>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</si>
  <si>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</si>
  <si>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</si>
  <si>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</si>
  <si>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</si>
  <si>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</si>
  <si>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</si>
  <si>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</si>
  <si>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</si>
  <si>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</si>
  <si>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</si>
  <si>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</si>
  <si>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</si>
  <si>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</si>
  <si>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</si>
  <si>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</si>
  <si>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</si>
  <si>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</si>
  <si>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</si>
  <si>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</si>
  <si>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</si>
  <si>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</si>
  <si>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</si>
  <si>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</si>
  <si>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</si>
  <si>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</si>
  <si>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</si>
  <si>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</si>
  <si>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</si>
  <si>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</si>
  <si>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</si>
  <si>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</si>
  <si>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</si>
  <si>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</si>
  <si>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</si>
  <si>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</si>
  <si>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</si>
  <si>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</si>
  <si>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</si>
  <si>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</si>
  <si>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</si>
  <si>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</si>
  <si>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</si>
  <si>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</si>
  <si>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</si>
  <si>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</si>
  <si>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</si>
  <si>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</si>
  <si>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</si>
  <si>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</si>
  <si>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</si>
  <si>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</si>
  <si>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</si>
  <si>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</si>
  <si>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</si>
  <si>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</si>
  <si>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</si>
  <si>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</si>
  <si>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</si>
  <si>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</si>
  <si>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</si>
  <si>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</si>
  <si>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</si>
  <si>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</si>
  <si>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</si>
  <si>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</si>
  <si>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</si>
  <si>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</si>
  <si>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</si>
  <si>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</si>
  <si>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</si>
  <si>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</si>
  <si>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</si>
  <si>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</si>
  <si>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</si>
  <si>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</si>
  <si>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</si>
  <si>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</si>
  <si>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</si>
  <si>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</si>
  <si>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</si>
  <si>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</si>
  <si>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</si>
  <si>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</si>
  <si>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</si>
  <si>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</si>
  <si>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</si>
  <si>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</si>
  <si>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</si>
  <si>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</si>
  <si>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</si>
  <si>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</si>
  <si>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</si>
  <si>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</si>
  <si>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</si>
  <si>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</si>
  <si>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</si>
  <si>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</si>
  <si>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</si>
  <si>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</si>
  <si>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</si>
  <si>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</si>
  <si>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</si>
  <si>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</si>
  <si>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</si>
  <si>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</si>
  <si>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</si>
  <si>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</si>
  <si>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</si>
  <si>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</si>
  <si>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</si>
  <si>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</si>
  <si>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</si>
  <si>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</si>
  <si>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</si>
  <si>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</si>
  <si>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</si>
  <si>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</si>
  <si>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</si>
  <si>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</si>
  <si>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</si>
  <si>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</si>
  <si>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</si>
  <si>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</si>
  <si>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</si>
  <si>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</si>
  <si>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</si>
  <si>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</si>
  <si>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</si>
  <si>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</si>
  <si>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</si>
  <si>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</si>
  <si>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</si>
  <si>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</si>
  <si>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</si>
  <si>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</si>
  <si>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</si>
  <si>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</si>
  <si>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Autor: 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</si>
  <si>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</si>
  <si>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</si>
  <si>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</si>
  <si>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</si>
  <si>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</si>
  <si>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</si>
  <si>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</si>
  <si>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</si>
  <si>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</si>
  <si>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</si>
  <si>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</si>
  <si>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</si>
  <si>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</si>
  <si>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</si>
  <si>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</si>
  <si>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</si>
  <si>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</si>
  <si>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</si>
  <si>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</si>
  <si>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</si>
  <si>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</si>
  <si>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</si>
  <si>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</si>
  <si>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</si>
  <si>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</si>
  <si>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</si>
  <si>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</si>
  <si>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</si>
  <si>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</si>
  <si>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</si>
  <si>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</si>
  <si>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</si>
  <si>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</si>
  <si>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</si>
  <si>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</si>
  <si>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</si>
  <si>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</si>
  <si>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</si>
  <si>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</si>
  <si>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</si>
  <si>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</si>
  <si>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</si>
  <si>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</si>
  <si>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</si>
  <si>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</si>
  <si>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</si>
  <si>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</si>
  <si>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</si>
  <si>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</si>
  <si>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</si>
  <si>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</si>
  <si>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</si>
  <si>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</si>
  <si>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</si>
  <si>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</si>
  <si>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</si>
  <si>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Ryki</t>
  </si>
  <si>
    <t>Tarnogród</t>
  </si>
  <si>
    <t>Lubuskie</t>
  </si>
  <si>
    <t>Żary</t>
  </si>
  <si>
    <t>Łódzkie</t>
  </si>
  <si>
    <t>Piątek</t>
  </si>
  <si>
    <t>Małopolskie</t>
  </si>
  <si>
    <t>Proszowice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</si>
  <si>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</si>
  <si>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</si>
  <si>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</si>
  <si>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</si>
  <si>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</si>
  <si>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</si>
  <si>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</si>
  <si>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</si>
  <si>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</si>
  <si>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</si>
  <si>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</si>
  <si>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</si>
  <si>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</si>
  <si>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</si>
  <si>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</si>
  <si>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</si>
  <si>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</si>
  <si>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</si>
  <si>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</si>
  <si>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</si>
  <si>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</si>
  <si>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</si>
  <si>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</si>
  <si>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</si>
  <si>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</si>
  <si>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</si>
  <si>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</si>
  <si>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</si>
  <si>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</si>
  <si>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Warmińsko-Mazurskie</t>
  </si>
  <si>
    <t>Orneta</t>
  </si>
  <si>
    <t>Wielkopolskie</t>
  </si>
  <si>
    <t>Czarnków</t>
  </si>
  <si>
    <t>Leszno</t>
  </si>
  <si>
    <t>Śmigiel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</si>
  <si>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</si>
  <si>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</si>
  <si>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</si>
  <si>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</si>
  <si>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</si>
  <si>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</si>
  <si>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</si>
  <si>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</si>
  <si>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</si>
  <si>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Pajęczno</t>
  </si>
  <si>
    <t>Zmiana ceny [%]</t>
  </si>
  <si>
    <t>Głowaczów</t>
  </si>
  <si>
    <t>Kenia</t>
  </si>
  <si>
    <t>październik 2022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</si>
  <si>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</si>
  <si>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</si>
  <si>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</si>
  <si>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</si>
  <si>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Opole Lub.</t>
  </si>
  <si>
    <t>Tuszyn</t>
  </si>
  <si>
    <t>Wolsztyn</t>
  </si>
  <si>
    <t>I-IX 2021r.</t>
  </si>
  <si>
    <t>I-IX 2022r.*</t>
  </si>
  <si>
    <t>Chełm</t>
  </si>
  <si>
    <t>Szczucin</t>
  </si>
  <si>
    <t>Siedlce</t>
  </si>
  <si>
    <t>Sokoły</t>
  </si>
  <si>
    <t>Skalbmierz</t>
  </si>
  <si>
    <t>27.11.2022</t>
  </si>
  <si>
    <t>25.11.2022</t>
  </si>
  <si>
    <t>Markuszów</t>
  </si>
  <si>
    <t>Gorzkowice</t>
  </si>
  <si>
    <t>Ujazd</t>
  </si>
  <si>
    <t>Krościenko</t>
  </si>
  <si>
    <t>Nowy Targ</t>
  </si>
  <si>
    <t>NR 48/2022</t>
  </si>
  <si>
    <t>8 grudnia 2022r.</t>
  </si>
  <si>
    <t>28.11 - 04.12.2022r.</t>
  </si>
  <si>
    <t>04.12.2022</t>
  </si>
  <si>
    <t>2022-11-27</t>
  </si>
  <si>
    <t>w okresie: 28.11 - 04.12.2022r.</t>
  </si>
  <si>
    <t>05.12.2021</t>
  </si>
  <si>
    <t>29.11.2020</t>
  </si>
  <si>
    <t>listopad 2022</t>
  </si>
  <si>
    <t>02.12.2022</t>
  </si>
  <si>
    <t>Ceny zbóż na targowiskach w okresie: 28.11 - 02.12.2022r.</t>
  </si>
  <si>
    <t>Klimontów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</si>
</sst>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5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44" fillId="0" borderId="0" xfId="64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8" fillId="0" borderId="0" xfId="63" applyFont="1" applyAlignment="1">
      <alignment vertic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8" fillId="0" borderId="0" xfId="0" applyFont="1"/>
    <xf numFmtId="0" fontId="38" fillId="0" borderId="21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39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0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0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1" fillId="0" borderId="0" xfId="7" applyFont="1"/>
    <xf numFmtId="1" fontId="71" fillId="0" borderId="0" xfId="7" applyNumberFormat="1" applyFont="1" applyFill="1"/>
    <xf numFmtId="0" fontId="71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1" fillId="0" borderId="13" xfId="0" applyNumberFormat="1" applyFont="1" applyFill="1" applyBorder="1"/>
    <xf numFmtId="3" fontId="39" fillId="0" borderId="13" xfId="0" applyNumberFormat="1" applyFont="1" applyFill="1" applyBorder="1"/>
    <xf numFmtId="0" fontId="51" fillId="0" borderId="13" xfId="0" applyFont="1" applyFill="1" applyBorder="1"/>
    <xf numFmtId="0" fontId="39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0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horizontal="right"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5" fillId="0" borderId="0" xfId="57" applyFont="1" applyFill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0" fontId="65" fillId="0" borderId="0" xfId="63" applyFont="1" applyAlignment="1">
      <alignment vertical="top"/>
    </xf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71543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4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54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491078</xdr:colOff>
      <xdr:row>24</xdr:row>
      <xdr:rowOff>41354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289"/>
          <a:ext cx="6029325" cy="33407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370997</xdr:colOff>
      <xdr:row>24</xdr:row>
      <xdr:rowOff>120729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746289"/>
          <a:ext cx="601726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519515</xdr:colOff>
      <xdr:row>24</xdr:row>
      <xdr:rowOff>96599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746289"/>
          <a:ext cx="5998845" cy="33959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466948</xdr:colOff>
      <xdr:row>46</xdr:row>
      <xdr:rowOff>102314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05195" cy="34016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370997</xdr:colOff>
      <xdr:row>46</xdr:row>
      <xdr:rowOff>96599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17260" cy="33959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537930</xdr:colOff>
      <xdr:row>46</xdr:row>
      <xdr:rowOff>120729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17260" cy="342011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M19" sqref="M19"/>
    </sheetView>
  </sheetViews>
  <sheetFormatPr defaultRowHeight="12.75" x14ac:dyDescent="0.2"/>
  <cols>
    <col min="1" max="1" width="7.85546875" style="370" customWidth="1"/>
    <col min="2" max="2" width="21.85546875" style="370" customWidth="1"/>
    <col min="3" max="3" width="19.7109375" style="370" customWidth="1"/>
    <col min="4" max="4" width="21" style="370" customWidth="1"/>
    <col min="5" max="5" width="14.7109375" style="370" customWidth="1"/>
    <col min="6" max="6" width="12.28515625" style="370" customWidth="1"/>
    <col min="7" max="10" width="9.140625" style="370"/>
    <col min="11" max="11" width="17.85546875" style="370" customWidth="1"/>
    <col min="12" max="16384" width="9.140625" style="370"/>
  </cols>
  <sheetData>
    <row r="1" spans="2:36" ht="15" customHeight="1" x14ac:dyDescent="0.2">
      <c r="B1" s="367"/>
      <c r="C1" s="367"/>
      <c r="D1" s="367"/>
      <c r="E1" s="368"/>
      <c r="F1" s="368"/>
      <c r="G1" s="369"/>
      <c r="L1" s="371"/>
      <c r="M1" s="371"/>
      <c r="N1" s="371"/>
      <c r="O1" s="371"/>
      <c r="P1" s="371"/>
      <c r="Q1" s="371"/>
      <c r="R1" s="371"/>
      <c r="S1" s="371"/>
      <c r="T1" s="371"/>
    </row>
    <row r="2" spans="2:36" ht="15.75" x14ac:dyDescent="0.25">
      <c r="B2" s="367"/>
      <c r="C2" s="367"/>
      <c r="D2" s="372" t="s">
        <v>184</v>
      </c>
      <c r="E2" s="368"/>
      <c r="F2" s="368"/>
      <c r="G2" s="369"/>
      <c r="L2" s="371"/>
      <c r="M2" s="371"/>
      <c r="N2" s="371"/>
      <c r="O2" s="371"/>
      <c r="P2" s="371"/>
      <c r="Q2" s="371"/>
      <c r="R2" s="371"/>
      <c r="S2" s="371"/>
      <c r="T2" s="371"/>
      <c r="AI2" s="373"/>
      <c r="AJ2" s="373"/>
    </row>
    <row r="3" spans="2:36" ht="19.5" customHeight="1" x14ac:dyDescent="0.2">
      <c r="B3" s="367"/>
      <c r="C3" s="367"/>
      <c r="D3" s="809" t="s">
        <v>329</v>
      </c>
      <c r="E3" s="367"/>
      <c r="F3" s="368"/>
      <c r="G3" s="37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AI3" s="373"/>
      <c r="AJ3" s="373"/>
    </row>
    <row r="4" spans="2:36" ht="17.25" x14ac:dyDescent="0.2">
      <c r="B4" s="368"/>
      <c r="C4" s="368"/>
      <c r="D4" s="374" t="s">
        <v>163</v>
      </c>
      <c r="E4" s="368"/>
      <c r="F4" s="368"/>
      <c r="G4" s="375"/>
      <c r="H4" s="376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</row>
    <row r="5" spans="2:36" ht="15.75" x14ac:dyDescent="0.2">
      <c r="B5" s="375"/>
      <c r="C5" s="375"/>
      <c r="D5" s="375"/>
      <c r="E5" s="375"/>
      <c r="F5" s="375"/>
      <c r="G5" s="375"/>
      <c r="H5" s="376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</row>
    <row r="6" spans="2:36" ht="18" customHeight="1" x14ac:dyDescent="0.25">
      <c r="B6" s="377" t="s">
        <v>213</v>
      </c>
      <c r="C6" s="371"/>
      <c r="D6" s="371"/>
      <c r="E6" s="371"/>
      <c r="F6" s="371"/>
      <c r="G6" s="375"/>
      <c r="H6" s="376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</row>
    <row r="7" spans="2:36" ht="16.5" customHeight="1" x14ac:dyDescent="0.2">
      <c r="B7" s="371"/>
      <c r="C7" s="371"/>
      <c r="D7" s="371"/>
      <c r="E7" s="371"/>
      <c r="F7" s="371"/>
      <c r="G7" s="375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</row>
    <row r="8" spans="2:36" ht="23.25" customHeight="1" x14ac:dyDescent="0.2">
      <c r="B8" s="371"/>
      <c r="C8" s="371"/>
      <c r="D8" s="371"/>
      <c r="E8" s="371"/>
      <c r="F8" s="371"/>
      <c r="G8" s="375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</row>
    <row r="9" spans="2:36" s="369" customFormat="1" ht="33" customHeight="1" x14ac:dyDescent="0.5">
      <c r="B9" s="329" t="s">
        <v>6</v>
      </c>
      <c r="C9" s="378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</row>
    <row r="10" spans="2:36" s="369" customFormat="1" ht="23.25" customHeight="1" x14ac:dyDescent="0.5">
      <c r="B10" s="330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</row>
    <row r="11" spans="2:36" x14ac:dyDescent="0.2">
      <c r="B11" s="371"/>
      <c r="C11" s="371"/>
      <c r="D11" s="371"/>
      <c r="E11" s="371"/>
      <c r="F11" s="371"/>
      <c r="G11" s="375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</row>
    <row r="12" spans="2:36" ht="23.25" x14ac:dyDescent="0.35">
      <c r="B12" s="331" t="s">
        <v>350</v>
      </c>
      <c r="C12" s="332"/>
      <c r="D12" s="379"/>
      <c r="E12" s="333" t="s">
        <v>351</v>
      </c>
      <c r="F12" s="380"/>
      <c r="G12" s="381"/>
      <c r="Q12" s="371"/>
      <c r="R12" s="371"/>
      <c r="S12" s="371"/>
      <c r="T12" s="371"/>
    </row>
    <row r="13" spans="2:36" x14ac:dyDescent="0.2">
      <c r="B13" s="371"/>
      <c r="C13" s="371"/>
      <c r="D13" s="371"/>
      <c r="E13" s="371"/>
      <c r="F13" s="371"/>
      <c r="G13" s="375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</row>
    <row r="14" spans="2:36" x14ac:dyDescent="0.2">
      <c r="B14" s="371"/>
      <c r="C14" s="371"/>
      <c r="D14" s="371"/>
      <c r="E14" s="371"/>
      <c r="F14" s="371"/>
      <c r="G14" s="375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</row>
    <row r="15" spans="2:36" ht="26.25" x14ac:dyDescent="0.4">
      <c r="B15" s="334" t="s">
        <v>214</v>
      </c>
      <c r="C15" s="335"/>
      <c r="D15" s="336" t="s">
        <v>352</v>
      </c>
      <c r="E15" s="335"/>
      <c r="F15" s="335"/>
      <c r="G15" s="332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</row>
    <row r="16" spans="2:36" ht="15" x14ac:dyDescent="0.25">
      <c r="B16" s="576"/>
      <c r="C16" s="382"/>
      <c r="D16" s="382"/>
      <c r="E16" s="382"/>
      <c r="F16" s="382"/>
      <c r="G16" s="375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</row>
    <row r="17" spans="2:20" ht="15" x14ac:dyDescent="0.25">
      <c r="B17" s="382" t="s">
        <v>229</v>
      </c>
      <c r="C17" s="382"/>
      <c r="D17" s="382"/>
      <c r="E17" s="382"/>
      <c r="F17" s="382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</row>
    <row r="18" spans="2:20" s="810" customFormat="1" ht="15" x14ac:dyDescent="0.25">
      <c r="B18" s="382" t="s">
        <v>330</v>
      </c>
      <c r="C18" s="382"/>
      <c r="D18" s="382"/>
      <c r="E18" s="382"/>
      <c r="F18" s="382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</row>
    <row r="19" spans="2:20" s="810" customFormat="1" ht="15" x14ac:dyDescent="0.25">
      <c r="B19" s="382" t="s">
        <v>331</v>
      </c>
      <c r="C19" s="382"/>
      <c r="D19" s="382"/>
      <c r="E19" s="382"/>
      <c r="F19" s="382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</row>
    <row r="20" spans="2:20" s="810" customFormat="1" ht="15" x14ac:dyDescent="0.25">
      <c r="B20" s="382" t="s">
        <v>163</v>
      </c>
      <c r="C20" s="382"/>
      <c r="D20" s="382"/>
      <c r="E20" s="382"/>
      <c r="F20" s="382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</row>
    <row r="21" spans="2:20" ht="15" x14ac:dyDescent="0.25">
      <c r="B21" s="382" t="s">
        <v>4</v>
      </c>
      <c r="C21" s="382"/>
      <c r="D21" s="382"/>
      <c r="E21" s="382"/>
      <c r="F21" s="382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</row>
    <row r="22" spans="2:20" ht="15" x14ac:dyDescent="0.25">
      <c r="B22" s="382" t="s">
        <v>5</v>
      </c>
      <c r="C22" s="382"/>
      <c r="D22" s="382"/>
      <c r="E22" s="382"/>
      <c r="F22" s="382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</row>
    <row r="23" spans="2:20" ht="15" x14ac:dyDescent="0.25">
      <c r="B23" s="382"/>
      <c r="C23" s="382"/>
      <c r="D23" s="382"/>
      <c r="E23" s="382"/>
      <c r="F23" s="382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</row>
    <row r="24" spans="2:20" ht="15" x14ac:dyDescent="0.25">
      <c r="B24" s="382"/>
      <c r="C24" s="382"/>
      <c r="D24" s="382"/>
      <c r="E24" s="382"/>
      <c r="F24" s="382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</row>
    <row r="25" spans="2:20" ht="15" x14ac:dyDescent="0.25">
      <c r="B25" s="382"/>
      <c r="C25" s="385"/>
      <c r="D25" s="382"/>
      <c r="E25" s="382"/>
      <c r="F25" s="382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</row>
    <row r="26" spans="2:20" ht="15" x14ac:dyDescent="0.25">
      <c r="B26" s="382"/>
      <c r="C26" s="385"/>
      <c r="D26" s="382"/>
      <c r="E26" s="382"/>
      <c r="F26" s="382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</row>
    <row r="27" spans="2:20" ht="15" x14ac:dyDescent="0.25">
      <c r="B27" s="383" t="s">
        <v>215</v>
      </c>
      <c r="C27" s="382"/>
      <c r="D27" s="382"/>
      <c r="E27" s="382"/>
      <c r="F27" s="382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</row>
    <row r="28" spans="2:20" ht="15" x14ac:dyDescent="0.25">
      <c r="B28" s="383" t="s">
        <v>164</v>
      </c>
      <c r="C28" s="383"/>
      <c r="D28" s="383"/>
      <c r="E28" s="383"/>
      <c r="F28" s="383"/>
      <c r="G28" s="384"/>
      <c r="H28" s="384"/>
      <c r="I28" s="384"/>
      <c r="J28" s="384"/>
      <c r="K28" s="371"/>
      <c r="L28" s="371"/>
      <c r="M28" s="371"/>
      <c r="N28" s="371"/>
      <c r="O28" s="371"/>
      <c r="P28" s="371"/>
      <c r="Q28" s="371"/>
      <c r="R28" s="371"/>
      <c r="S28" s="371"/>
      <c r="T28" s="371"/>
    </row>
    <row r="29" spans="2:20" ht="15" x14ac:dyDescent="0.25">
      <c r="B29" s="811" t="s">
        <v>332</v>
      </c>
      <c r="C29" s="811"/>
      <c r="D29" s="382"/>
      <c r="E29" s="382"/>
      <c r="F29" s="382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</row>
    <row r="30" spans="2:20" ht="15" x14ac:dyDescent="0.25">
      <c r="B30" s="382" t="s">
        <v>216</v>
      </c>
      <c r="C30" s="382"/>
      <c r="D30" s="382"/>
      <c r="E30" s="382"/>
      <c r="F30" s="382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</row>
    <row r="31" spans="2:20" ht="15" x14ac:dyDescent="0.25">
      <c r="B31" s="382"/>
      <c r="C31" s="382"/>
      <c r="D31" s="382"/>
      <c r="E31" s="382"/>
      <c r="F31" s="382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</row>
    <row r="32" spans="2:20" ht="15" x14ac:dyDescent="0.25">
      <c r="B32" s="391" t="s">
        <v>228</v>
      </c>
      <c r="C32" s="386"/>
      <c r="D32" s="386"/>
      <c r="E32" s="386"/>
      <c r="F32" s="386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71"/>
      <c r="R32" s="371"/>
      <c r="S32" s="371"/>
      <c r="T32" s="371"/>
    </row>
    <row r="33" spans="2:20" ht="15" x14ac:dyDescent="0.25">
      <c r="B33" s="392" t="s">
        <v>231</v>
      </c>
      <c r="C33" s="386"/>
      <c r="D33" s="386"/>
      <c r="E33" s="386"/>
      <c r="F33" s="386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71"/>
      <c r="R33" s="371"/>
      <c r="S33" s="371"/>
      <c r="T33" s="371"/>
    </row>
    <row r="34" spans="2:20" ht="15.75" x14ac:dyDescent="0.25">
      <c r="B34" s="392" t="s">
        <v>230</v>
      </c>
      <c r="C34" s="382"/>
      <c r="D34" s="382"/>
      <c r="E34" s="382"/>
      <c r="F34" s="382"/>
      <c r="G34" s="371"/>
      <c r="H34" s="371"/>
      <c r="I34" s="371"/>
      <c r="J34" s="371"/>
      <c r="K34" s="371"/>
      <c r="L34" s="371"/>
      <c r="M34" s="371"/>
      <c r="N34" s="388"/>
      <c r="O34" s="371"/>
      <c r="P34" s="371"/>
      <c r="Q34" s="371"/>
      <c r="R34" s="371"/>
      <c r="S34" s="371"/>
      <c r="T34" s="371"/>
    </row>
    <row r="35" spans="2:20" ht="15.75" x14ac:dyDescent="0.25">
      <c r="B35" s="382"/>
      <c r="C35" s="382"/>
      <c r="D35" s="382"/>
      <c r="E35" s="382"/>
      <c r="F35" s="382"/>
      <c r="G35" s="371"/>
      <c r="H35" s="371"/>
      <c r="I35" s="371"/>
      <c r="J35" s="371"/>
      <c r="K35" s="371"/>
      <c r="L35" s="371"/>
      <c r="M35" s="371"/>
      <c r="N35" s="388"/>
      <c r="O35" s="371"/>
      <c r="P35" s="371"/>
      <c r="Q35" s="371"/>
      <c r="R35" s="371"/>
      <c r="S35" s="371"/>
      <c r="T35" s="371"/>
    </row>
    <row r="36" spans="2:20" ht="15.75" x14ac:dyDescent="0.2"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88"/>
      <c r="O36" s="371"/>
      <c r="P36" s="371"/>
      <c r="Q36" s="371"/>
      <c r="R36" s="371"/>
      <c r="S36" s="371"/>
      <c r="T36" s="371"/>
    </row>
    <row r="37" spans="2:20" ht="15.75" x14ac:dyDescent="0.2"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88"/>
      <c r="O37" s="371"/>
      <c r="P37" s="371"/>
      <c r="Q37" s="371"/>
      <c r="R37" s="371"/>
      <c r="S37" s="371"/>
      <c r="T37" s="371"/>
    </row>
    <row r="38" spans="2:20" ht="15.75" x14ac:dyDescent="0.2"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N38" s="390"/>
    </row>
    <row r="39" spans="2:20" ht="15.75" x14ac:dyDescent="0.2"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N39" s="390"/>
    </row>
    <row r="40" spans="2:20" x14ac:dyDescent="0.2"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spans="2:20" x14ac:dyDescent="0.2">
      <c r="B41" s="389"/>
      <c r="C41" s="389"/>
      <c r="D41" s="389"/>
      <c r="E41" s="389"/>
      <c r="F41" s="389"/>
      <c r="G41" s="389"/>
      <c r="H41" s="389"/>
      <c r="I41" s="389"/>
      <c r="J41" s="389"/>
      <c r="K41" s="389"/>
    </row>
    <row r="42" spans="2:20" x14ac:dyDescent="0.2">
      <c r="B42" s="389"/>
      <c r="C42" s="389"/>
      <c r="D42" s="389"/>
      <c r="E42" s="389"/>
      <c r="F42" s="389"/>
      <c r="G42" s="389"/>
      <c r="H42" s="389"/>
      <c r="I42" s="389"/>
      <c r="J42" s="389"/>
      <c r="K42" s="389"/>
    </row>
    <row r="43" spans="2:20" x14ac:dyDescent="0.2">
      <c r="B43" s="389"/>
      <c r="C43" s="389"/>
      <c r="D43" s="389"/>
      <c r="E43" s="389"/>
      <c r="F43" s="389"/>
      <c r="G43" s="389"/>
      <c r="H43" s="389"/>
      <c r="I43" s="389"/>
      <c r="J43" s="389"/>
      <c r="K43" s="389"/>
    </row>
    <row r="44" spans="2:20" x14ac:dyDescent="0.2">
      <c r="B44" s="389"/>
      <c r="C44" s="389"/>
      <c r="D44" s="389"/>
      <c r="E44" s="389"/>
      <c r="F44" s="389"/>
      <c r="G44" s="389"/>
      <c r="H44" s="389"/>
      <c r="I44" s="389"/>
      <c r="J44" s="389"/>
      <c r="K44" s="3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A2" sqref="A2"/>
    </sheetView>
  </sheetViews>
  <sheetFormatPr defaultRowHeight="15.75" x14ac:dyDescent="0.25"/>
  <cols>
    <col min="1" max="1" width="10.42578125" style="667" customWidth="1"/>
    <col min="2" max="2" width="11.42578125" style="668" customWidth="1"/>
    <col min="3" max="3" width="11.28515625" style="668" customWidth="1"/>
    <col min="4" max="4" width="12.85546875" style="668" bestFit="1" customWidth="1"/>
    <col min="5" max="5" width="9.140625" style="667"/>
    <col min="6" max="6" width="11.7109375" style="667" customWidth="1"/>
    <col min="7" max="7" width="12" style="667" customWidth="1"/>
    <col min="8" max="8" width="13.140625" style="667" customWidth="1"/>
    <col min="9" max="9" width="10.7109375" style="667" bestFit="1" customWidth="1"/>
    <col min="10" max="10" width="12.140625" style="667" bestFit="1" customWidth="1"/>
    <col min="11" max="12" width="10.7109375" style="667" bestFit="1" customWidth="1"/>
    <col min="13" max="13" width="12.140625" style="667" bestFit="1" customWidth="1"/>
    <col min="14" max="15" width="10.7109375" style="667" bestFit="1" customWidth="1"/>
    <col min="16" max="16" width="12.140625" style="667" customWidth="1"/>
    <col min="17" max="17" width="10.7109375" style="667" bestFit="1" customWidth="1"/>
    <col min="18" max="18" width="10.140625" style="667" bestFit="1" customWidth="1"/>
    <col min="19" max="19" width="12.140625" style="667" bestFit="1" customWidth="1"/>
    <col min="20" max="16384" width="9.140625" style="667"/>
  </cols>
  <sheetData>
    <row r="1" spans="1:9" s="691" customFormat="1" ht="21" x14ac:dyDescent="0.35">
      <c r="A1" s="26" t="s">
        <v>360</v>
      </c>
      <c r="B1" s="693"/>
      <c r="C1" s="693"/>
      <c r="D1" s="693"/>
      <c r="E1" s="693"/>
      <c r="F1" s="692"/>
    </row>
    <row r="2" spans="1:9" ht="18" customHeight="1" thickBot="1" x14ac:dyDescent="0.3">
      <c r="A2" s="690" t="s">
        <v>264</v>
      </c>
      <c r="E2" s="668"/>
      <c r="F2" s="254"/>
      <c r="G2" s="254"/>
      <c r="H2" s="671"/>
      <c r="I2" s="671"/>
    </row>
    <row r="3" spans="1:9" ht="31.5" x14ac:dyDescent="0.25">
      <c r="A3" s="689"/>
      <c r="B3" s="688" t="s">
        <v>8</v>
      </c>
      <c r="C3" s="688"/>
      <c r="D3" s="18" t="s">
        <v>263</v>
      </c>
      <c r="G3" s="671"/>
      <c r="H3" s="671"/>
      <c r="I3" s="671"/>
    </row>
    <row r="4" spans="1:9" x14ac:dyDescent="0.25">
      <c r="A4" s="681"/>
      <c r="B4" s="687" t="s">
        <v>359</v>
      </c>
      <c r="C4" s="686" t="s">
        <v>344</v>
      </c>
      <c r="D4" s="685" t="s">
        <v>262</v>
      </c>
      <c r="F4" s="671"/>
      <c r="G4" s="671"/>
      <c r="H4" s="671"/>
      <c r="I4" s="671"/>
    </row>
    <row r="5" spans="1:9" x14ac:dyDescent="0.25">
      <c r="A5" s="681"/>
      <c r="B5" s="684" t="s">
        <v>261</v>
      </c>
      <c r="C5" s="683"/>
      <c r="D5" s="682"/>
      <c r="F5" s="671"/>
      <c r="G5" s="671"/>
      <c r="H5" s="671"/>
      <c r="I5" s="671"/>
    </row>
    <row r="6" spans="1:9" x14ac:dyDescent="0.25">
      <c r="A6" s="677" t="s">
        <v>255</v>
      </c>
      <c r="B6" s="236">
        <v>1300</v>
      </c>
      <c r="C6" s="676">
        <v>1400</v>
      </c>
      <c r="D6" s="675">
        <v>-7.1428571428571423</v>
      </c>
      <c r="I6" s="671"/>
    </row>
    <row r="7" spans="1:9" x14ac:dyDescent="0.25">
      <c r="A7" s="677" t="s">
        <v>254</v>
      </c>
      <c r="B7" s="236">
        <v>1950</v>
      </c>
      <c r="C7" s="676">
        <v>1950</v>
      </c>
      <c r="D7" s="675">
        <v>0</v>
      </c>
      <c r="I7" s="671"/>
    </row>
    <row r="8" spans="1:9" ht="16.5" thickBot="1" x14ac:dyDescent="0.3">
      <c r="A8" s="677" t="s">
        <v>253</v>
      </c>
      <c r="B8" s="236">
        <v>1654.34</v>
      </c>
      <c r="C8" s="676">
        <v>1659.92</v>
      </c>
      <c r="D8" s="675">
        <v>-0.33616077883272411</v>
      </c>
      <c r="I8" s="671"/>
    </row>
    <row r="9" spans="1:9" x14ac:dyDescent="0.25">
      <c r="A9" s="681"/>
      <c r="B9" s="680" t="s">
        <v>260</v>
      </c>
      <c r="C9" s="679"/>
      <c r="D9" s="678"/>
      <c r="I9" s="671"/>
    </row>
    <row r="10" spans="1:9" x14ac:dyDescent="0.25">
      <c r="A10" s="677" t="s">
        <v>255</v>
      </c>
      <c r="B10" s="236">
        <v>900</v>
      </c>
      <c r="C10" s="676">
        <v>1000</v>
      </c>
      <c r="D10" s="675">
        <v>-10</v>
      </c>
      <c r="I10" s="671"/>
    </row>
    <row r="11" spans="1:9" x14ac:dyDescent="0.25">
      <c r="A11" s="677" t="s">
        <v>254</v>
      </c>
      <c r="B11" s="236">
        <v>2000</v>
      </c>
      <c r="C11" s="676">
        <v>2000</v>
      </c>
      <c r="D11" s="675">
        <v>0</v>
      </c>
      <c r="I11" s="671"/>
    </row>
    <row r="12" spans="1:9" ht="16.5" thickBot="1" x14ac:dyDescent="0.3">
      <c r="A12" s="677" t="s">
        <v>253</v>
      </c>
      <c r="B12" s="236">
        <v>1298.1099999999999</v>
      </c>
      <c r="C12" s="676">
        <v>1298.68</v>
      </c>
      <c r="D12" s="675">
        <v>-4.3890719807817453E-2</v>
      </c>
      <c r="I12" s="671"/>
    </row>
    <row r="13" spans="1:9" x14ac:dyDescent="0.25">
      <c r="A13" s="681"/>
      <c r="B13" s="680" t="s">
        <v>259</v>
      </c>
      <c r="C13" s="679"/>
      <c r="D13" s="678"/>
      <c r="I13" s="671"/>
    </row>
    <row r="14" spans="1:9" x14ac:dyDescent="0.25">
      <c r="A14" s="677" t="s">
        <v>255</v>
      </c>
      <c r="B14" s="236">
        <v>1100</v>
      </c>
      <c r="C14" s="676">
        <v>1200</v>
      </c>
      <c r="D14" s="675">
        <v>-8.3333333333333321</v>
      </c>
      <c r="I14" s="671"/>
    </row>
    <row r="15" spans="1:9" x14ac:dyDescent="0.25">
      <c r="A15" s="677" t="s">
        <v>254</v>
      </c>
      <c r="B15" s="236">
        <v>1800</v>
      </c>
      <c r="C15" s="676">
        <v>1800</v>
      </c>
      <c r="D15" s="675">
        <v>0</v>
      </c>
      <c r="I15" s="671"/>
    </row>
    <row r="16" spans="1:9" ht="16.5" thickBot="1" x14ac:dyDescent="0.3">
      <c r="A16" s="677" t="s">
        <v>253</v>
      </c>
      <c r="B16" s="236">
        <v>1508.62</v>
      </c>
      <c r="C16" s="676">
        <v>1503.76</v>
      </c>
      <c r="D16" s="675">
        <v>0.32318987072404504</v>
      </c>
      <c r="I16" s="671"/>
    </row>
    <row r="17" spans="1:9" x14ac:dyDescent="0.25">
      <c r="A17" s="681"/>
      <c r="B17" s="680" t="s">
        <v>258</v>
      </c>
      <c r="C17" s="679"/>
      <c r="D17" s="678"/>
      <c r="I17" s="671"/>
    </row>
    <row r="18" spans="1:9" x14ac:dyDescent="0.25">
      <c r="A18" s="677" t="s">
        <v>255</v>
      </c>
      <c r="B18" s="236">
        <v>1350</v>
      </c>
      <c r="C18" s="807">
        <v>1325</v>
      </c>
      <c r="D18" s="675">
        <v>1.8867924528301887</v>
      </c>
      <c r="I18" s="671"/>
    </row>
    <row r="19" spans="1:9" x14ac:dyDescent="0.25">
      <c r="A19" s="677" t="s">
        <v>254</v>
      </c>
      <c r="B19" s="236">
        <v>2000</v>
      </c>
      <c r="C19" s="676">
        <v>2000</v>
      </c>
      <c r="D19" s="675">
        <v>0</v>
      </c>
      <c r="I19" s="671"/>
    </row>
    <row r="20" spans="1:9" ht="16.5" thickBot="1" x14ac:dyDescent="0.3">
      <c r="A20" s="677" t="s">
        <v>253</v>
      </c>
      <c r="B20" s="236">
        <v>1705</v>
      </c>
      <c r="C20" s="676">
        <v>1708.33</v>
      </c>
      <c r="D20" s="675">
        <v>-0.19492720961406329</v>
      </c>
      <c r="I20" s="671"/>
    </row>
    <row r="21" spans="1:9" x14ac:dyDescent="0.25">
      <c r="A21" s="681"/>
      <c r="B21" s="680" t="s">
        <v>257</v>
      </c>
      <c r="C21" s="679"/>
      <c r="D21" s="678"/>
      <c r="I21" s="671"/>
    </row>
    <row r="22" spans="1:9" x14ac:dyDescent="0.25">
      <c r="A22" s="677" t="s">
        <v>255</v>
      </c>
      <c r="B22" s="236">
        <v>1000</v>
      </c>
      <c r="C22" s="676">
        <v>1000</v>
      </c>
      <c r="D22" s="675">
        <v>0</v>
      </c>
      <c r="I22" s="671"/>
    </row>
    <row r="23" spans="1:9" x14ac:dyDescent="0.25">
      <c r="A23" s="677" t="s">
        <v>254</v>
      </c>
      <c r="B23" s="236">
        <v>1610</v>
      </c>
      <c r="C23" s="676">
        <v>1550</v>
      </c>
      <c r="D23" s="675">
        <v>3.870967741935484</v>
      </c>
      <c r="I23" s="671"/>
    </row>
    <row r="24" spans="1:9" ht="16.5" thickBot="1" x14ac:dyDescent="0.3">
      <c r="A24" s="677" t="s">
        <v>253</v>
      </c>
      <c r="B24" s="236">
        <v>1308.29</v>
      </c>
      <c r="C24" s="676">
        <v>1302.56</v>
      </c>
      <c r="D24" s="675">
        <v>0.43990296032428589</v>
      </c>
      <c r="I24" s="671"/>
    </row>
    <row r="25" spans="1:9" x14ac:dyDescent="0.25">
      <c r="A25" s="681"/>
      <c r="B25" s="680" t="s">
        <v>256</v>
      </c>
      <c r="C25" s="679"/>
      <c r="D25" s="678"/>
      <c r="I25" s="671"/>
    </row>
    <row r="26" spans="1:9" x14ac:dyDescent="0.25">
      <c r="A26" s="677" t="s">
        <v>255</v>
      </c>
      <c r="B26" s="236">
        <v>1100</v>
      </c>
      <c r="C26" s="676">
        <v>1200</v>
      </c>
      <c r="D26" s="675">
        <v>-8.3333333333333321</v>
      </c>
      <c r="I26" s="671"/>
    </row>
    <row r="27" spans="1:9" x14ac:dyDescent="0.25">
      <c r="A27" s="677" t="s">
        <v>254</v>
      </c>
      <c r="B27" s="236">
        <v>1850</v>
      </c>
      <c r="C27" s="676">
        <v>1800</v>
      </c>
      <c r="D27" s="675">
        <v>2.7777777777777777</v>
      </c>
      <c r="I27" s="671"/>
    </row>
    <row r="28" spans="1:9" ht="16.5" thickBot="1" x14ac:dyDescent="0.3">
      <c r="A28" s="674" t="s">
        <v>253</v>
      </c>
      <c r="B28" s="252">
        <v>1459.08</v>
      </c>
      <c r="C28" s="673">
        <v>1455.83</v>
      </c>
      <c r="D28" s="672">
        <v>0.22324035086514221</v>
      </c>
      <c r="I28" s="671"/>
    </row>
    <row r="29" spans="1:9" x14ac:dyDescent="0.25">
      <c r="A29" s="22"/>
      <c r="D29" s="670"/>
      <c r="I29" s="671"/>
    </row>
    <row r="30" spans="1:9" x14ac:dyDescent="0.25">
      <c r="D30" s="670"/>
      <c r="I30" s="669"/>
    </row>
    <row r="31" spans="1:9" x14ac:dyDescent="0.25">
      <c r="D31" s="670"/>
      <c r="I31" s="669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O23" sqref="O23"/>
    </sheetView>
  </sheetViews>
  <sheetFormatPr defaultRowHeight="15.75" x14ac:dyDescent="0.25"/>
  <cols>
    <col min="1" max="1" width="20" style="667" bestFit="1" customWidth="1"/>
    <col min="2" max="3" width="11.7109375" style="667" customWidth="1"/>
    <col min="4" max="4" width="12.7109375" style="667" bestFit="1" customWidth="1"/>
    <col min="5" max="6" width="11.7109375" style="667" customWidth="1"/>
    <col min="7" max="7" width="13" style="667" bestFit="1" customWidth="1"/>
    <col min="8" max="9" width="11.7109375" style="667" customWidth="1"/>
    <col min="10" max="10" width="13" style="667" bestFit="1" customWidth="1"/>
    <col min="11" max="12" width="8.140625" style="667" bestFit="1" customWidth="1"/>
    <col min="13" max="13" width="12.140625" style="667" customWidth="1"/>
    <col min="14" max="15" width="8.140625" style="667" bestFit="1" customWidth="1"/>
    <col min="16" max="16" width="12.85546875" style="667" customWidth="1"/>
    <col min="17" max="16384" width="9.140625" style="667"/>
  </cols>
  <sheetData>
    <row r="1" spans="1:10" s="691" customFormat="1" ht="21" x14ac:dyDescent="0.35">
      <c r="A1" s="26" t="str">
        <f>TargPol!A1</f>
        <v>Ceny zbóż na targowiskach w okresie: 28.11 - 02.12.2022r.</v>
      </c>
      <c r="B1" s="693"/>
      <c r="C1" s="693"/>
      <c r="D1" s="693"/>
      <c r="E1" s="693"/>
      <c r="F1" s="693"/>
      <c r="G1" s="693"/>
      <c r="H1" s="693"/>
      <c r="I1" s="693"/>
    </row>
    <row r="2" spans="1:10" ht="16.5" thickBot="1" x14ac:dyDescent="0.3">
      <c r="A2" s="694" t="s">
        <v>315</v>
      </c>
    </row>
    <row r="3" spans="1:10" s="668" customFormat="1" x14ac:dyDescent="0.25">
      <c r="A3" s="714"/>
      <c r="B3" s="198" t="s">
        <v>261</v>
      </c>
      <c r="C3" s="715"/>
      <c r="D3" s="716"/>
      <c r="E3" s="199" t="s">
        <v>260</v>
      </c>
      <c r="F3" s="715"/>
      <c r="G3" s="717"/>
      <c r="H3" s="198" t="s">
        <v>259</v>
      </c>
      <c r="I3" s="715"/>
      <c r="J3" s="716"/>
    </row>
    <row r="4" spans="1:10" ht="31.5" x14ac:dyDescent="0.25">
      <c r="A4" s="718" t="s">
        <v>266</v>
      </c>
      <c r="B4" s="719" t="s">
        <v>8</v>
      </c>
      <c r="C4" s="720"/>
      <c r="D4" s="721" t="s">
        <v>263</v>
      </c>
      <c r="E4" s="722" t="s">
        <v>8</v>
      </c>
      <c r="F4" s="720"/>
      <c r="G4" s="723" t="s">
        <v>263</v>
      </c>
      <c r="H4" s="719" t="s">
        <v>8</v>
      </c>
      <c r="I4" s="720"/>
      <c r="J4" s="721" t="s">
        <v>263</v>
      </c>
    </row>
    <row r="5" spans="1:10" ht="32.25" thickBot="1" x14ac:dyDescent="0.3">
      <c r="A5" s="724"/>
      <c r="B5" s="725" t="s">
        <v>359</v>
      </c>
      <c r="C5" s="726" t="s">
        <v>344</v>
      </c>
      <c r="D5" s="727" t="s">
        <v>268</v>
      </c>
      <c r="E5" s="728" t="s">
        <v>359</v>
      </c>
      <c r="F5" s="687" t="s">
        <v>344</v>
      </c>
      <c r="G5" s="729" t="s">
        <v>268</v>
      </c>
      <c r="H5" s="725" t="s">
        <v>359</v>
      </c>
      <c r="I5" s="726" t="s">
        <v>344</v>
      </c>
      <c r="J5" s="727" t="s">
        <v>268</v>
      </c>
    </row>
    <row r="6" spans="1:10" x14ac:dyDescent="0.25">
      <c r="A6" s="730" t="s">
        <v>269</v>
      </c>
      <c r="B6" s="731">
        <v>1800</v>
      </c>
      <c r="C6" s="732" t="s">
        <v>23</v>
      </c>
      <c r="D6" s="733" t="s">
        <v>23</v>
      </c>
      <c r="E6" s="731">
        <v>1500</v>
      </c>
      <c r="F6" s="732" t="s">
        <v>23</v>
      </c>
      <c r="G6" s="734" t="s">
        <v>23</v>
      </c>
      <c r="H6" s="731">
        <v>1700</v>
      </c>
      <c r="I6" s="732" t="s">
        <v>23</v>
      </c>
      <c r="J6" s="734" t="s">
        <v>23</v>
      </c>
    </row>
    <row r="7" spans="1:10" x14ac:dyDescent="0.25">
      <c r="A7" s="677" t="s">
        <v>271</v>
      </c>
      <c r="B7" s="735">
        <v>1590</v>
      </c>
      <c r="C7" s="736">
        <v>1583.33</v>
      </c>
      <c r="D7" s="737">
        <v>0.42126404476641466</v>
      </c>
      <c r="E7" s="735" t="s">
        <v>23</v>
      </c>
      <c r="F7" s="736" t="s">
        <v>23</v>
      </c>
      <c r="G7" s="738" t="s">
        <v>23</v>
      </c>
      <c r="H7" s="735">
        <v>1387.5</v>
      </c>
      <c r="I7" s="736">
        <v>1410</v>
      </c>
      <c r="J7" s="738">
        <v>-1.5957446808510638</v>
      </c>
    </row>
    <row r="8" spans="1:10" x14ac:dyDescent="0.25">
      <c r="A8" s="677" t="s">
        <v>274</v>
      </c>
      <c r="B8" s="735">
        <v>1600</v>
      </c>
      <c r="C8" s="736">
        <v>1600</v>
      </c>
      <c r="D8" s="737">
        <v>0</v>
      </c>
      <c r="E8" s="735" t="s">
        <v>23</v>
      </c>
      <c r="F8" s="736" t="s">
        <v>23</v>
      </c>
      <c r="G8" s="738" t="s">
        <v>23</v>
      </c>
      <c r="H8" s="735" t="s">
        <v>23</v>
      </c>
      <c r="I8" s="736" t="s">
        <v>23</v>
      </c>
      <c r="J8" s="738" t="s">
        <v>23</v>
      </c>
    </row>
    <row r="9" spans="1:10" x14ac:dyDescent="0.25">
      <c r="A9" s="677" t="s">
        <v>276</v>
      </c>
      <c r="B9" s="735">
        <v>1633.33</v>
      </c>
      <c r="C9" s="736">
        <v>1625</v>
      </c>
      <c r="D9" s="737">
        <v>0.51261538461538014</v>
      </c>
      <c r="E9" s="735">
        <v>1250</v>
      </c>
      <c r="F9" s="736">
        <v>1250</v>
      </c>
      <c r="G9" s="738">
        <v>0</v>
      </c>
      <c r="H9" s="735">
        <v>1470</v>
      </c>
      <c r="I9" s="736">
        <v>1475</v>
      </c>
      <c r="J9" s="738">
        <v>-0.33898305084745761</v>
      </c>
    </row>
    <row r="10" spans="1:10" x14ac:dyDescent="0.25">
      <c r="A10" s="677" t="s">
        <v>278</v>
      </c>
      <c r="B10" s="735">
        <v>1633.33</v>
      </c>
      <c r="C10" s="736">
        <v>1658.33</v>
      </c>
      <c r="D10" s="737">
        <v>-1.5075407186748113</v>
      </c>
      <c r="E10" s="735" t="s">
        <v>23</v>
      </c>
      <c r="F10" s="736" t="s">
        <v>23</v>
      </c>
      <c r="G10" s="738" t="s">
        <v>23</v>
      </c>
      <c r="H10" s="735">
        <v>1525</v>
      </c>
      <c r="I10" s="736">
        <v>1508.33</v>
      </c>
      <c r="J10" s="738">
        <v>1.1051958125874359</v>
      </c>
    </row>
    <row r="11" spans="1:10" x14ac:dyDescent="0.25">
      <c r="A11" s="677" t="s">
        <v>281</v>
      </c>
      <c r="B11" s="735">
        <v>1650</v>
      </c>
      <c r="C11" s="736">
        <v>1655.56</v>
      </c>
      <c r="D11" s="737">
        <v>-0.33583802459590384</v>
      </c>
      <c r="E11" s="735">
        <v>1237.5</v>
      </c>
      <c r="F11" s="736">
        <v>1237.5</v>
      </c>
      <c r="G11" s="738">
        <v>0</v>
      </c>
      <c r="H11" s="735">
        <v>1525.73</v>
      </c>
      <c r="I11" s="736">
        <v>1500</v>
      </c>
      <c r="J11" s="738">
        <v>1.7153333333333347</v>
      </c>
    </row>
    <row r="12" spans="1:10" x14ac:dyDescent="0.25">
      <c r="A12" s="677" t="s">
        <v>291</v>
      </c>
      <c r="B12" s="735">
        <v>1700</v>
      </c>
      <c r="C12" s="736">
        <v>1740</v>
      </c>
      <c r="D12" s="737">
        <v>-2.2988505747126435</v>
      </c>
      <c r="E12" s="735">
        <v>1466.67</v>
      </c>
      <c r="F12" s="736">
        <v>1466.67</v>
      </c>
      <c r="G12" s="738">
        <v>0</v>
      </c>
      <c r="H12" s="735">
        <v>1587.5</v>
      </c>
      <c r="I12" s="736">
        <v>1493.75</v>
      </c>
      <c r="J12" s="738">
        <v>6.2761506276150625</v>
      </c>
    </row>
    <row r="13" spans="1:10" x14ac:dyDescent="0.25">
      <c r="A13" s="677" t="s">
        <v>297</v>
      </c>
      <c r="B13" s="735">
        <v>1640</v>
      </c>
      <c r="C13" s="736">
        <v>1650</v>
      </c>
      <c r="D13" s="737">
        <v>-0.60606060606060608</v>
      </c>
      <c r="E13" s="735">
        <v>1133.33</v>
      </c>
      <c r="F13" s="736">
        <v>1216.67</v>
      </c>
      <c r="G13" s="738">
        <v>-6.8498442470020748</v>
      </c>
      <c r="H13" s="735">
        <v>1456.25</v>
      </c>
      <c r="I13" s="736">
        <v>1525</v>
      </c>
      <c r="J13" s="738">
        <v>-4.5081967213114753</v>
      </c>
    </row>
    <row r="14" spans="1:10" x14ac:dyDescent="0.25">
      <c r="A14" s="677" t="s">
        <v>302</v>
      </c>
      <c r="B14" s="735">
        <v>1701</v>
      </c>
      <c r="C14" s="736">
        <v>1719.2</v>
      </c>
      <c r="D14" s="737">
        <v>-1.0586319218241067</v>
      </c>
      <c r="E14" s="735">
        <v>1125</v>
      </c>
      <c r="F14" s="736">
        <v>1125</v>
      </c>
      <c r="G14" s="738">
        <v>0</v>
      </c>
      <c r="H14" s="735">
        <v>1529.25</v>
      </c>
      <c r="I14" s="736">
        <v>1586.6</v>
      </c>
      <c r="J14" s="738">
        <v>-3.6146476742720228</v>
      </c>
    </row>
    <row r="15" spans="1:10" x14ac:dyDescent="0.25">
      <c r="A15" s="677" t="s">
        <v>308</v>
      </c>
      <c r="B15" s="735">
        <v>1512.5</v>
      </c>
      <c r="C15" s="736">
        <v>1400</v>
      </c>
      <c r="D15" s="737">
        <v>8.0357142857142865</v>
      </c>
      <c r="E15" s="735">
        <v>1233.33</v>
      </c>
      <c r="F15" s="736" t="s">
        <v>23</v>
      </c>
      <c r="G15" s="738" t="s">
        <v>23</v>
      </c>
      <c r="H15" s="735">
        <v>1255</v>
      </c>
      <c r="I15" s="736">
        <v>1200</v>
      </c>
      <c r="J15" s="738">
        <v>4.583333333333333</v>
      </c>
    </row>
    <row r="16" spans="1:10" x14ac:dyDescent="0.25">
      <c r="A16" s="677" t="s">
        <v>309</v>
      </c>
      <c r="B16" s="735">
        <v>1650</v>
      </c>
      <c r="C16" s="736">
        <v>1700</v>
      </c>
      <c r="D16" s="737">
        <v>-2.9411764705882351</v>
      </c>
      <c r="E16" s="735" t="s">
        <v>23</v>
      </c>
      <c r="F16" s="736" t="s">
        <v>23</v>
      </c>
      <c r="G16" s="738" t="s">
        <v>23</v>
      </c>
      <c r="H16" s="735">
        <v>1600</v>
      </c>
      <c r="I16" s="736">
        <v>1700</v>
      </c>
      <c r="J16" s="738">
        <v>-5.8823529411764701</v>
      </c>
    </row>
    <row r="17" spans="1:10" x14ac:dyDescent="0.25">
      <c r="A17" s="677" t="s">
        <v>311</v>
      </c>
      <c r="B17" s="735">
        <v>1725</v>
      </c>
      <c r="C17" s="736">
        <v>1733.33</v>
      </c>
      <c r="D17" s="737">
        <v>-0.48057784726508673</v>
      </c>
      <c r="E17" s="735">
        <v>1500</v>
      </c>
      <c r="F17" s="736">
        <v>1550</v>
      </c>
      <c r="G17" s="738">
        <v>-3.225806451612903</v>
      </c>
      <c r="H17" s="735">
        <v>1625</v>
      </c>
      <c r="I17" s="736">
        <v>1600</v>
      </c>
      <c r="J17" s="738">
        <v>1.5625</v>
      </c>
    </row>
    <row r="18" spans="1:10" ht="16.5" thickBot="1" x14ac:dyDescent="0.3">
      <c r="A18" s="674" t="s">
        <v>316</v>
      </c>
      <c r="B18" s="739">
        <v>1800</v>
      </c>
      <c r="C18" s="740">
        <v>1800</v>
      </c>
      <c r="D18" s="741">
        <v>0</v>
      </c>
      <c r="E18" s="739" t="s">
        <v>23</v>
      </c>
      <c r="F18" s="740" t="s">
        <v>23</v>
      </c>
      <c r="G18" s="742" t="s">
        <v>23</v>
      </c>
      <c r="H18" s="739" t="s">
        <v>23</v>
      </c>
      <c r="I18" s="740" t="s">
        <v>23</v>
      </c>
      <c r="J18" s="742" t="s">
        <v>23</v>
      </c>
    </row>
    <row r="19" spans="1:10" ht="21.75" customHeight="1" thickBot="1" x14ac:dyDescent="0.3">
      <c r="D19" s="743"/>
    </row>
    <row r="20" spans="1:10" x14ac:dyDescent="0.25">
      <c r="A20" s="714"/>
      <c r="B20" s="198" t="s">
        <v>258</v>
      </c>
      <c r="C20" s="715"/>
      <c r="D20" s="716"/>
      <c r="E20" s="198" t="s">
        <v>257</v>
      </c>
      <c r="F20" s="715"/>
      <c r="G20" s="716"/>
      <c r="H20" s="198" t="s">
        <v>256</v>
      </c>
      <c r="I20" s="715"/>
      <c r="J20" s="716"/>
    </row>
    <row r="21" spans="1:10" ht="31.5" x14ac:dyDescent="0.25">
      <c r="A21" s="718" t="s">
        <v>266</v>
      </c>
      <c r="B21" s="719" t="s">
        <v>8</v>
      </c>
      <c r="C21" s="720"/>
      <c r="D21" s="721" t="s">
        <v>263</v>
      </c>
      <c r="E21" s="719" t="s">
        <v>8</v>
      </c>
      <c r="F21" s="720"/>
      <c r="G21" s="721" t="s">
        <v>263</v>
      </c>
      <c r="H21" s="719" t="s">
        <v>8</v>
      </c>
      <c r="I21" s="720"/>
      <c r="J21" s="721" t="s">
        <v>263</v>
      </c>
    </row>
    <row r="22" spans="1:10" ht="32.25" thickBot="1" x14ac:dyDescent="0.3">
      <c r="A22" s="724"/>
      <c r="B22" s="744" t="s">
        <v>359</v>
      </c>
      <c r="C22" s="687" t="s">
        <v>344</v>
      </c>
      <c r="D22" s="727" t="s">
        <v>268</v>
      </c>
      <c r="E22" s="744" t="s">
        <v>359</v>
      </c>
      <c r="F22" s="687" t="s">
        <v>344</v>
      </c>
      <c r="G22" s="727" t="s">
        <v>268</v>
      </c>
      <c r="H22" s="744" t="s">
        <v>359</v>
      </c>
      <c r="I22" s="687" t="s">
        <v>344</v>
      </c>
      <c r="J22" s="727" t="s">
        <v>268</v>
      </c>
    </row>
    <row r="23" spans="1:10" x14ac:dyDescent="0.25">
      <c r="A23" s="730" t="s">
        <v>269</v>
      </c>
      <c r="B23" s="731" t="s">
        <v>23</v>
      </c>
      <c r="C23" s="732" t="s">
        <v>23</v>
      </c>
      <c r="D23" s="733" t="s">
        <v>23</v>
      </c>
      <c r="E23" s="731">
        <v>1610</v>
      </c>
      <c r="F23" s="732" t="s">
        <v>23</v>
      </c>
      <c r="G23" s="734" t="s">
        <v>23</v>
      </c>
      <c r="H23" s="731">
        <v>1700</v>
      </c>
      <c r="I23" s="732" t="s">
        <v>23</v>
      </c>
      <c r="J23" s="734" t="s">
        <v>23</v>
      </c>
    </row>
    <row r="24" spans="1:10" x14ac:dyDescent="0.25">
      <c r="A24" s="677" t="s">
        <v>271</v>
      </c>
      <c r="B24" s="735" t="s">
        <v>23</v>
      </c>
      <c r="C24" s="736" t="s">
        <v>23</v>
      </c>
      <c r="D24" s="737" t="s">
        <v>23</v>
      </c>
      <c r="E24" s="735">
        <v>1275</v>
      </c>
      <c r="F24" s="736">
        <v>1337.5</v>
      </c>
      <c r="G24" s="738">
        <v>-4.6728971962616823</v>
      </c>
      <c r="H24" s="735">
        <v>1370</v>
      </c>
      <c r="I24" s="736">
        <v>1400</v>
      </c>
      <c r="J24" s="738">
        <v>-2.1428571428571428</v>
      </c>
    </row>
    <row r="25" spans="1:10" x14ac:dyDescent="0.25">
      <c r="A25" s="677" t="s">
        <v>274</v>
      </c>
      <c r="B25" s="735" t="s">
        <v>23</v>
      </c>
      <c r="C25" s="736" t="s">
        <v>23</v>
      </c>
      <c r="D25" s="737" t="s">
        <v>23</v>
      </c>
      <c r="E25" s="735">
        <v>1400</v>
      </c>
      <c r="F25" s="736">
        <v>1400</v>
      </c>
      <c r="G25" s="738">
        <v>0</v>
      </c>
      <c r="H25" s="735">
        <v>1500</v>
      </c>
      <c r="I25" s="736">
        <v>1500</v>
      </c>
      <c r="J25" s="738">
        <v>0</v>
      </c>
    </row>
    <row r="26" spans="1:10" x14ac:dyDescent="0.25">
      <c r="A26" s="677" t="s">
        <v>276</v>
      </c>
      <c r="B26" s="735">
        <v>1675</v>
      </c>
      <c r="C26" s="736">
        <v>1650</v>
      </c>
      <c r="D26" s="737">
        <v>1.5151515151515151</v>
      </c>
      <c r="E26" s="735">
        <v>1312.5</v>
      </c>
      <c r="F26" s="736">
        <v>1287.5</v>
      </c>
      <c r="G26" s="738">
        <v>1.9417475728155338</v>
      </c>
      <c r="H26" s="735">
        <v>1436.67</v>
      </c>
      <c r="I26" s="736">
        <v>1441.67</v>
      </c>
      <c r="J26" s="738">
        <v>-0.34682000735258417</v>
      </c>
    </row>
    <row r="27" spans="1:10" x14ac:dyDescent="0.25">
      <c r="A27" s="677" t="s">
        <v>278</v>
      </c>
      <c r="B27" s="735">
        <v>1750</v>
      </c>
      <c r="C27" s="736">
        <v>1810</v>
      </c>
      <c r="D27" s="737">
        <v>-3.3149171270718232</v>
      </c>
      <c r="E27" s="735">
        <v>1370</v>
      </c>
      <c r="F27" s="736">
        <v>1390</v>
      </c>
      <c r="G27" s="738">
        <v>-1.4388489208633095</v>
      </c>
      <c r="H27" s="735">
        <v>1450</v>
      </c>
      <c r="I27" s="736">
        <v>1475</v>
      </c>
      <c r="J27" s="738">
        <v>-1.6949152542372881</v>
      </c>
    </row>
    <row r="28" spans="1:10" x14ac:dyDescent="0.25">
      <c r="A28" s="677" t="s">
        <v>281</v>
      </c>
      <c r="B28" s="735">
        <v>1738.14</v>
      </c>
      <c r="C28" s="736">
        <v>1680</v>
      </c>
      <c r="D28" s="737">
        <v>3.4607142857142921</v>
      </c>
      <c r="E28" s="735">
        <v>1296.33</v>
      </c>
      <c r="F28" s="736">
        <v>1275</v>
      </c>
      <c r="G28" s="738">
        <v>1.6729411764705826</v>
      </c>
      <c r="H28" s="735">
        <v>1431.82</v>
      </c>
      <c r="I28" s="736">
        <v>1405.56</v>
      </c>
      <c r="J28" s="738">
        <v>1.8682944876063627</v>
      </c>
    </row>
    <row r="29" spans="1:10" x14ac:dyDescent="0.25">
      <c r="A29" s="677" t="s">
        <v>291</v>
      </c>
      <c r="B29" s="735">
        <v>1720</v>
      </c>
      <c r="C29" s="736">
        <v>1715</v>
      </c>
      <c r="D29" s="737">
        <v>0.29154518950437319</v>
      </c>
      <c r="E29" s="735">
        <v>1290</v>
      </c>
      <c r="F29" s="736">
        <v>1260</v>
      </c>
      <c r="G29" s="738">
        <v>2.3809523809523809</v>
      </c>
      <c r="H29" s="735">
        <v>1633.33</v>
      </c>
      <c r="I29" s="736">
        <v>1616.67</v>
      </c>
      <c r="J29" s="738">
        <v>1.0305133391477452</v>
      </c>
    </row>
    <row r="30" spans="1:10" x14ac:dyDescent="0.25">
      <c r="A30" s="677" t="s">
        <v>297</v>
      </c>
      <c r="B30" s="735" t="s">
        <v>23</v>
      </c>
      <c r="C30" s="736" t="s">
        <v>23</v>
      </c>
      <c r="D30" s="737" t="s">
        <v>23</v>
      </c>
      <c r="E30" s="735">
        <v>1175</v>
      </c>
      <c r="F30" s="736">
        <v>1162.5</v>
      </c>
      <c r="G30" s="738">
        <v>1.0752688172043012</v>
      </c>
      <c r="H30" s="735">
        <v>1425</v>
      </c>
      <c r="I30" s="736">
        <v>1450</v>
      </c>
      <c r="J30" s="738">
        <v>-1.7241379310344827</v>
      </c>
    </row>
    <row r="31" spans="1:10" x14ac:dyDescent="0.25">
      <c r="A31" s="677" t="s">
        <v>302</v>
      </c>
      <c r="B31" s="735">
        <v>1606.6</v>
      </c>
      <c r="C31" s="736">
        <v>1600</v>
      </c>
      <c r="D31" s="737">
        <v>0.41249999999999432</v>
      </c>
      <c r="E31" s="735">
        <v>1410.5</v>
      </c>
      <c r="F31" s="736">
        <v>1400</v>
      </c>
      <c r="G31" s="738">
        <v>0.75</v>
      </c>
      <c r="H31" s="735">
        <v>1489</v>
      </c>
      <c r="I31" s="736">
        <v>1494.33</v>
      </c>
      <c r="J31" s="738">
        <v>-0.35668158974255537</v>
      </c>
    </row>
    <row r="32" spans="1:10" x14ac:dyDescent="0.25">
      <c r="A32" s="677" t="s">
        <v>308</v>
      </c>
      <c r="B32" s="735">
        <v>1550</v>
      </c>
      <c r="C32" s="736">
        <v>1700</v>
      </c>
      <c r="D32" s="737">
        <v>-8.8235294117647065</v>
      </c>
      <c r="E32" s="735">
        <v>1156.25</v>
      </c>
      <c r="F32" s="736">
        <v>1200</v>
      </c>
      <c r="G32" s="738">
        <v>-3.6458333333333335</v>
      </c>
      <c r="H32" s="735">
        <v>1293.75</v>
      </c>
      <c r="I32" s="736">
        <v>1300</v>
      </c>
      <c r="J32" s="738">
        <v>-0.48076923076923078</v>
      </c>
    </row>
    <row r="33" spans="1:10" x14ac:dyDescent="0.25">
      <c r="A33" s="677" t="s">
        <v>309</v>
      </c>
      <c r="B33" s="735" t="s">
        <v>23</v>
      </c>
      <c r="C33" s="736" t="s">
        <v>23</v>
      </c>
      <c r="D33" s="737" t="s">
        <v>23</v>
      </c>
      <c r="E33" s="735">
        <v>1400</v>
      </c>
      <c r="F33" s="736">
        <v>1400</v>
      </c>
      <c r="G33" s="738">
        <v>0</v>
      </c>
      <c r="H33" s="735">
        <v>1600</v>
      </c>
      <c r="I33" s="736">
        <v>1500</v>
      </c>
      <c r="J33" s="738">
        <v>6.666666666666667</v>
      </c>
    </row>
    <row r="34" spans="1:10" x14ac:dyDescent="0.25">
      <c r="A34" s="677" t="s">
        <v>311</v>
      </c>
      <c r="B34" s="735">
        <v>1900</v>
      </c>
      <c r="C34" s="736">
        <v>1900</v>
      </c>
      <c r="D34" s="737">
        <v>0</v>
      </c>
      <c r="E34" s="735">
        <v>1250</v>
      </c>
      <c r="F34" s="736">
        <v>1300</v>
      </c>
      <c r="G34" s="738">
        <v>-3.8461538461538463</v>
      </c>
      <c r="H34" s="735">
        <v>1550</v>
      </c>
      <c r="I34" s="736">
        <v>1566.67</v>
      </c>
      <c r="J34" s="738">
        <v>-1.0640402892759848</v>
      </c>
    </row>
    <row r="35" spans="1:10" ht="16.5" thickBot="1" x14ac:dyDescent="0.3">
      <c r="A35" s="674" t="s">
        <v>316</v>
      </c>
      <c r="B35" s="739" t="s">
        <v>23</v>
      </c>
      <c r="C35" s="740" t="s">
        <v>23</v>
      </c>
      <c r="D35" s="741" t="s">
        <v>23</v>
      </c>
      <c r="E35" s="739" t="s">
        <v>23</v>
      </c>
      <c r="F35" s="740" t="s">
        <v>23</v>
      </c>
      <c r="G35" s="742" t="s">
        <v>23</v>
      </c>
      <c r="H35" s="739" t="s">
        <v>23</v>
      </c>
      <c r="I35" s="740" t="s">
        <v>23</v>
      </c>
      <c r="J35" s="742" t="s">
        <v>23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9"/>
  <sheetViews>
    <sheetView showGridLines="0" zoomScale="80" zoomScaleNormal="80" workbookViewId="0">
      <selection activeCell="X22" sqref="X22"/>
    </sheetView>
  </sheetViews>
  <sheetFormatPr defaultRowHeight="15.75" x14ac:dyDescent="0.25"/>
  <cols>
    <col min="1" max="1" width="20" style="667" bestFit="1" customWidth="1"/>
    <col min="2" max="2" width="16.28515625" style="667" bestFit="1" customWidth="1"/>
    <col min="3" max="4" width="12.28515625" style="667" bestFit="1" customWidth="1"/>
    <col min="5" max="5" width="12.5703125" style="667" customWidth="1"/>
    <col min="6" max="6" width="12.28515625" style="695" bestFit="1" customWidth="1"/>
    <col min="7" max="7" width="12.28515625" style="667" bestFit="1" customWidth="1"/>
    <col min="8" max="8" width="12.5703125" style="667" customWidth="1"/>
    <col min="9" max="10" width="12.28515625" style="667" bestFit="1" customWidth="1"/>
    <col min="11" max="11" width="12.5703125" style="667" customWidth="1"/>
    <col min="12" max="13" width="12.28515625" style="667" bestFit="1" customWidth="1"/>
    <col min="14" max="14" width="12.85546875" style="667" bestFit="1" customWidth="1"/>
    <col min="15" max="16" width="12.28515625" style="667" bestFit="1" customWidth="1"/>
    <col min="17" max="17" width="12.5703125" style="667" customWidth="1"/>
    <col min="18" max="19" width="12.28515625" style="667" bestFit="1" customWidth="1"/>
    <col min="20" max="20" width="12.85546875" style="667" bestFit="1" customWidth="1"/>
    <col min="21" max="16384" width="9.140625" style="667"/>
  </cols>
  <sheetData>
    <row r="1" spans="1:20" s="691" customFormat="1" ht="21" x14ac:dyDescent="0.35">
      <c r="A1" s="26" t="str">
        <f>TargPol!A1</f>
        <v>Ceny zbóż na targowiskach w okresie: 28.11 - 02.12.2022r.</v>
      </c>
      <c r="B1" s="693"/>
      <c r="C1" s="693"/>
      <c r="D1" s="693"/>
      <c r="E1" s="693"/>
      <c r="F1" s="692"/>
    </row>
    <row r="2" spans="1:20" x14ac:dyDescent="0.25">
      <c r="A2" s="694" t="s">
        <v>265</v>
      </c>
    </row>
    <row r="3" spans="1:20" x14ac:dyDescent="0.25">
      <c r="A3" s="839" t="s">
        <v>266</v>
      </c>
      <c r="B3" s="839" t="s">
        <v>267</v>
      </c>
      <c r="C3" s="696" t="s">
        <v>261</v>
      </c>
      <c r="D3" s="696"/>
      <c r="E3" s="697"/>
      <c r="F3" s="696" t="s">
        <v>260</v>
      </c>
      <c r="G3" s="697"/>
      <c r="H3" s="697"/>
      <c r="I3" s="696" t="s">
        <v>259</v>
      </c>
      <c r="J3" s="697"/>
      <c r="K3" s="697"/>
      <c r="L3" s="696" t="s">
        <v>258</v>
      </c>
      <c r="M3" s="697"/>
      <c r="N3" s="697"/>
      <c r="O3" s="696" t="s">
        <v>257</v>
      </c>
      <c r="P3" s="697"/>
      <c r="Q3" s="697"/>
      <c r="R3" s="696" t="s">
        <v>256</v>
      </c>
      <c r="S3" s="697"/>
      <c r="T3" s="697"/>
    </row>
    <row r="4" spans="1:20" x14ac:dyDescent="0.25">
      <c r="A4" s="840"/>
      <c r="B4" s="840"/>
      <c r="C4" s="720" t="s">
        <v>8</v>
      </c>
      <c r="D4" s="720"/>
      <c r="E4" s="805" t="s">
        <v>263</v>
      </c>
      <c r="F4" s="720" t="s">
        <v>8</v>
      </c>
      <c r="G4" s="720"/>
      <c r="H4" s="805" t="s">
        <v>263</v>
      </c>
      <c r="I4" s="720" t="s">
        <v>8</v>
      </c>
      <c r="J4" s="720"/>
      <c r="K4" s="805" t="s">
        <v>263</v>
      </c>
      <c r="L4" s="720" t="s">
        <v>8</v>
      </c>
      <c r="M4" s="720"/>
      <c r="N4" s="805" t="s">
        <v>263</v>
      </c>
      <c r="O4" s="720" t="s">
        <v>8</v>
      </c>
      <c r="P4" s="720"/>
      <c r="Q4" s="805" t="s">
        <v>263</v>
      </c>
      <c r="R4" s="720" t="s">
        <v>8</v>
      </c>
      <c r="S4" s="720"/>
      <c r="T4" s="805" t="s">
        <v>263</v>
      </c>
    </row>
    <row r="5" spans="1:20" ht="30" x14ac:dyDescent="0.25">
      <c r="A5" s="745"/>
      <c r="B5" s="745"/>
      <c r="C5" s="699" t="s">
        <v>359</v>
      </c>
      <c r="D5" s="700" t="s">
        <v>344</v>
      </c>
      <c r="E5" s="806" t="s">
        <v>268</v>
      </c>
      <c r="F5" s="699" t="s">
        <v>359</v>
      </c>
      <c r="G5" s="700" t="s">
        <v>344</v>
      </c>
      <c r="H5" s="806" t="s">
        <v>268</v>
      </c>
      <c r="I5" s="699" t="s">
        <v>359</v>
      </c>
      <c r="J5" s="700" t="s">
        <v>344</v>
      </c>
      <c r="K5" s="806" t="s">
        <v>268</v>
      </c>
      <c r="L5" s="699" t="s">
        <v>359</v>
      </c>
      <c r="M5" s="700" t="s">
        <v>344</v>
      </c>
      <c r="N5" s="806" t="s">
        <v>268</v>
      </c>
      <c r="O5" s="699" t="s">
        <v>359</v>
      </c>
      <c r="P5" s="700" t="s">
        <v>344</v>
      </c>
      <c r="Q5" s="806" t="s">
        <v>268</v>
      </c>
      <c r="R5" s="699" t="s">
        <v>359</v>
      </c>
      <c r="S5" s="700" t="s">
        <v>344</v>
      </c>
      <c r="T5" s="806" t="s">
        <v>268</v>
      </c>
    </row>
    <row r="6" spans="1:20" x14ac:dyDescent="0.25">
      <c r="A6" s="701" t="s">
        <v>269</v>
      </c>
      <c r="B6" s="701" t="s">
        <v>270</v>
      </c>
      <c r="C6" s="801">
        <v>1800</v>
      </c>
      <c r="D6" s="802" t="s">
        <v>23</v>
      </c>
      <c r="E6" s="773" t="s">
        <v>23</v>
      </c>
      <c r="F6" s="745">
        <v>1500</v>
      </c>
      <c r="G6" s="803" t="s">
        <v>23</v>
      </c>
      <c r="H6" s="773" t="s">
        <v>23</v>
      </c>
      <c r="I6" s="801">
        <v>1700</v>
      </c>
      <c r="J6" s="802" t="s">
        <v>23</v>
      </c>
      <c r="K6" s="773" t="s">
        <v>23</v>
      </c>
      <c r="L6" s="801" t="s">
        <v>23</v>
      </c>
      <c r="M6" s="802" t="s">
        <v>23</v>
      </c>
      <c r="N6" s="804" t="s">
        <v>23</v>
      </c>
      <c r="O6" s="801">
        <v>1610</v>
      </c>
      <c r="P6" s="802" t="s">
        <v>23</v>
      </c>
      <c r="Q6" s="773" t="s">
        <v>23</v>
      </c>
      <c r="R6" s="801">
        <v>1700</v>
      </c>
      <c r="S6" s="802" t="s">
        <v>23</v>
      </c>
      <c r="T6" s="773" t="s">
        <v>23</v>
      </c>
    </row>
    <row r="7" spans="1:20" x14ac:dyDescent="0.25">
      <c r="A7" s="701" t="s">
        <v>271</v>
      </c>
      <c r="B7" s="701" t="s">
        <v>338</v>
      </c>
      <c r="C7" s="702">
        <v>1650</v>
      </c>
      <c r="D7" s="703">
        <v>1600</v>
      </c>
      <c r="E7" s="234">
        <v>3.125</v>
      </c>
      <c r="F7" s="698" t="s">
        <v>23</v>
      </c>
      <c r="G7" s="701" t="s">
        <v>23</v>
      </c>
      <c r="H7" s="234" t="s">
        <v>23</v>
      </c>
      <c r="I7" s="702">
        <v>1400</v>
      </c>
      <c r="J7" s="703">
        <v>1500</v>
      </c>
      <c r="K7" s="234">
        <v>-6.666666666666667</v>
      </c>
      <c r="L7" s="702" t="s">
        <v>23</v>
      </c>
      <c r="M7" s="703" t="s">
        <v>23</v>
      </c>
      <c r="N7" s="704" t="s">
        <v>23</v>
      </c>
      <c r="O7" s="702" t="s">
        <v>23</v>
      </c>
      <c r="P7" s="703">
        <v>1400</v>
      </c>
      <c r="Q7" s="234" t="s">
        <v>23</v>
      </c>
      <c r="R7" s="702">
        <v>1550</v>
      </c>
      <c r="S7" s="703">
        <v>1500</v>
      </c>
      <c r="T7" s="234">
        <v>3.3333333333333335</v>
      </c>
    </row>
    <row r="8" spans="1:20" x14ac:dyDescent="0.25">
      <c r="A8" s="701" t="s">
        <v>271</v>
      </c>
      <c r="B8" s="701" t="s">
        <v>345</v>
      </c>
      <c r="C8" s="702" t="s">
        <v>23</v>
      </c>
      <c r="D8" s="703">
        <v>1600</v>
      </c>
      <c r="E8" s="234" t="s">
        <v>23</v>
      </c>
      <c r="F8" s="698" t="s">
        <v>23</v>
      </c>
      <c r="G8" s="701" t="s">
        <v>23</v>
      </c>
      <c r="H8" s="234" t="s">
        <v>23</v>
      </c>
      <c r="I8" s="702" t="s">
        <v>23</v>
      </c>
      <c r="J8" s="703">
        <v>1400</v>
      </c>
      <c r="K8" s="234" t="s">
        <v>23</v>
      </c>
      <c r="L8" s="702" t="s">
        <v>23</v>
      </c>
      <c r="M8" s="703" t="s">
        <v>23</v>
      </c>
      <c r="N8" s="704" t="s">
        <v>23</v>
      </c>
      <c r="O8" s="702" t="s">
        <v>23</v>
      </c>
      <c r="P8" s="703">
        <v>1500</v>
      </c>
      <c r="Q8" s="234" t="s">
        <v>23</v>
      </c>
      <c r="R8" s="702" t="s">
        <v>23</v>
      </c>
      <c r="S8" s="703">
        <v>1500</v>
      </c>
      <c r="T8" s="234" t="s">
        <v>23</v>
      </c>
    </row>
    <row r="9" spans="1:20" x14ac:dyDescent="0.25">
      <c r="A9" s="701" t="s">
        <v>271</v>
      </c>
      <c r="B9" s="701" t="s">
        <v>333</v>
      </c>
      <c r="C9" s="702">
        <v>1500</v>
      </c>
      <c r="D9" s="703">
        <v>1500</v>
      </c>
      <c r="E9" s="234">
        <v>0</v>
      </c>
      <c r="F9" s="698" t="s">
        <v>23</v>
      </c>
      <c r="G9" s="701" t="s">
        <v>23</v>
      </c>
      <c r="H9" s="234" t="s">
        <v>23</v>
      </c>
      <c r="I9" s="702">
        <v>1400</v>
      </c>
      <c r="J9" s="703">
        <v>1400</v>
      </c>
      <c r="K9" s="234">
        <v>0</v>
      </c>
      <c r="L9" s="702" t="s">
        <v>23</v>
      </c>
      <c r="M9" s="703" t="s">
        <v>23</v>
      </c>
      <c r="N9" s="704" t="s">
        <v>23</v>
      </c>
      <c r="O9" s="702" t="s">
        <v>23</v>
      </c>
      <c r="P9" s="703" t="s">
        <v>23</v>
      </c>
      <c r="Q9" s="234" t="s">
        <v>23</v>
      </c>
      <c r="R9" s="702">
        <v>1300</v>
      </c>
      <c r="S9" s="703">
        <v>1400</v>
      </c>
      <c r="T9" s="234">
        <v>-7.1428571428571423</v>
      </c>
    </row>
    <row r="10" spans="1:20" x14ac:dyDescent="0.25">
      <c r="A10" s="701" t="s">
        <v>271</v>
      </c>
      <c r="B10" s="701" t="s">
        <v>272</v>
      </c>
      <c r="C10" s="702">
        <v>1550</v>
      </c>
      <c r="D10" s="703">
        <v>1550</v>
      </c>
      <c r="E10" s="234">
        <v>0</v>
      </c>
      <c r="F10" s="698" t="s">
        <v>23</v>
      </c>
      <c r="G10" s="701" t="s">
        <v>23</v>
      </c>
      <c r="H10" s="234" t="s">
        <v>23</v>
      </c>
      <c r="I10" s="702" t="s">
        <v>23</v>
      </c>
      <c r="J10" s="703" t="s">
        <v>23</v>
      </c>
      <c r="K10" s="234" t="s">
        <v>23</v>
      </c>
      <c r="L10" s="702" t="s">
        <v>23</v>
      </c>
      <c r="M10" s="703" t="s">
        <v>23</v>
      </c>
      <c r="N10" s="704" t="s">
        <v>23</v>
      </c>
      <c r="O10" s="702" t="s">
        <v>23</v>
      </c>
      <c r="P10" s="703" t="s">
        <v>23</v>
      </c>
      <c r="Q10" s="234" t="s">
        <v>23</v>
      </c>
      <c r="R10" s="702">
        <v>1250</v>
      </c>
      <c r="S10" s="703">
        <v>1250</v>
      </c>
      <c r="T10" s="234">
        <v>0</v>
      </c>
    </row>
    <row r="11" spans="1:20" x14ac:dyDescent="0.25">
      <c r="A11" s="701" t="s">
        <v>271</v>
      </c>
      <c r="B11" s="701" t="s">
        <v>273</v>
      </c>
      <c r="C11" s="702">
        <v>1600</v>
      </c>
      <c r="D11" s="703">
        <v>1600</v>
      </c>
      <c r="E11" s="234">
        <v>0</v>
      </c>
      <c r="F11" s="698" t="s">
        <v>23</v>
      </c>
      <c r="G11" s="701" t="s">
        <v>23</v>
      </c>
      <c r="H11" s="234" t="s">
        <v>23</v>
      </c>
      <c r="I11" s="702">
        <v>1300</v>
      </c>
      <c r="J11" s="703">
        <v>1300</v>
      </c>
      <c r="K11" s="234">
        <v>0</v>
      </c>
      <c r="L11" s="702" t="s">
        <v>23</v>
      </c>
      <c r="M11" s="703" t="s">
        <v>23</v>
      </c>
      <c r="N11" s="704" t="s">
        <v>23</v>
      </c>
      <c r="O11" s="702">
        <v>1200</v>
      </c>
      <c r="P11" s="703">
        <v>1200</v>
      </c>
      <c r="Q11" s="234">
        <v>0</v>
      </c>
      <c r="R11" s="702">
        <v>1300</v>
      </c>
      <c r="S11" s="703">
        <v>1300</v>
      </c>
      <c r="T11" s="234">
        <v>0</v>
      </c>
    </row>
    <row r="12" spans="1:20" x14ac:dyDescent="0.25">
      <c r="A12" s="701" t="s">
        <v>274</v>
      </c>
      <c r="B12" s="701" t="s">
        <v>275</v>
      </c>
      <c r="C12" s="702">
        <v>1600</v>
      </c>
      <c r="D12" s="703">
        <v>1600</v>
      </c>
      <c r="E12" s="234">
        <v>0</v>
      </c>
      <c r="F12" s="698" t="s">
        <v>23</v>
      </c>
      <c r="G12" s="701" t="s">
        <v>23</v>
      </c>
      <c r="H12" s="234" t="s">
        <v>23</v>
      </c>
      <c r="I12" s="702" t="s">
        <v>23</v>
      </c>
      <c r="J12" s="703" t="s">
        <v>23</v>
      </c>
      <c r="K12" s="234" t="s">
        <v>23</v>
      </c>
      <c r="L12" s="702" t="s">
        <v>23</v>
      </c>
      <c r="M12" s="703" t="s">
        <v>23</v>
      </c>
      <c r="N12" s="704" t="s">
        <v>23</v>
      </c>
      <c r="O12" s="702">
        <v>1400</v>
      </c>
      <c r="P12" s="703">
        <v>1400</v>
      </c>
      <c r="Q12" s="234">
        <v>0</v>
      </c>
      <c r="R12" s="702">
        <v>1500</v>
      </c>
      <c r="S12" s="703">
        <v>1500</v>
      </c>
      <c r="T12" s="234">
        <v>0</v>
      </c>
    </row>
    <row r="13" spans="1:20" x14ac:dyDescent="0.25">
      <c r="A13" s="701" t="s">
        <v>276</v>
      </c>
      <c r="B13" s="701" t="s">
        <v>346</v>
      </c>
      <c r="C13" s="702">
        <v>1800</v>
      </c>
      <c r="D13" s="703">
        <v>1800</v>
      </c>
      <c r="E13" s="234">
        <v>0</v>
      </c>
      <c r="F13" s="698" t="s">
        <v>23</v>
      </c>
      <c r="G13" s="701" t="s">
        <v>23</v>
      </c>
      <c r="H13" s="234" t="s">
        <v>23</v>
      </c>
      <c r="I13" s="702">
        <v>1600</v>
      </c>
      <c r="J13" s="703">
        <v>1600</v>
      </c>
      <c r="K13" s="234">
        <v>0</v>
      </c>
      <c r="L13" s="702">
        <v>1800</v>
      </c>
      <c r="M13" s="703">
        <v>1800</v>
      </c>
      <c r="N13" s="704">
        <v>0</v>
      </c>
      <c r="O13" s="702" t="s">
        <v>23</v>
      </c>
      <c r="P13" s="703" t="s">
        <v>23</v>
      </c>
      <c r="Q13" s="234" t="s">
        <v>23</v>
      </c>
      <c r="R13" s="702">
        <v>1600</v>
      </c>
      <c r="S13" s="703">
        <v>1600</v>
      </c>
      <c r="T13" s="234">
        <v>0</v>
      </c>
    </row>
    <row r="14" spans="1:20" x14ac:dyDescent="0.25">
      <c r="A14" s="701" t="s">
        <v>276</v>
      </c>
      <c r="B14" s="701" t="s">
        <v>317</v>
      </c>
      <c r="C14" s="702">
        <v>1600</v>
      </c>
      <c r="D14" s="703">
        <v>1600</v>
      </c>
      <c r="E14" s="234">
        <v>0</v>
      </c>
      <c r="F14" s="698">
        <v>1400</v>
      </c>
      <c r="G14" s="701">
        <v>1400</v>
      </c>
      <c r="H14" s="234">
        <v>0</v>
      </c>
      <c r="I14" s="702">
        <v>1500</v>
      </c>
      <c r="J14" s="703">
        <v>1500</v>
      </c>
      <c r="K14" s="234">
        <v>0</v>
      </c>
      <c r="L14" s="702">
        <v>1500</v>
      </c>
      <c r="M14" s="703">
        <v>1500</v>
      </c>
      <c r="N14" s="704">
        <v>0</v>
      </c>
      <c r="O14" s="702">
        <v>1200</v>
      </c>
      <c r="P14" s="703">
        <v>1200</v>
      </c>
      <c r="Q14" s="234">
        <v>0</v>
      </c>
      <c r="R14" s="702">
        <v>1400</v>
      </c>
      <c r="S14" s="703">
        <v>1400</v>
      </c>
      <c r="T14" s="234">
        <v>0</v>
      </c>
    </row>
    <row r="15" spans="1:20" x14ac:dyDescent="0.25">
      <c r="A15" s="701" t="s">
        <v>276</v>
      </c>
      <c r="B15" s="701" t="s">
        <v>324</v>
      </c>
      <c r="C15" s="702">
        <v>1800</v>
      </c>
      <c r="D15" s="703">
        <v>1800</v>
      </c>
      <c r="E15" s="234">
        <v>0</v>
      </c>
      <c r="F15" s="698" t="s">
        <v>23</v>
      </c>
      <c r="G15" s="701" t="s">
        <v>23</v>
      </c>
      <c r="H15" s="234" t="s">
        <v>23</v>
      </c>
      <c r="I15" s="702">
        <v>1600</v>
      </c>
      <c r="J15" s="703">
        <v>1600</v>
      </c>
      <c r="K15" s="234">
        <v>0</v>
      </c>
      <c r="L15" s="702">
        <v>1600</v>
      </c>
      <c r="M15" s="703">
        <v>1600</v>
      </c>
      <c r="N15" s="704">
        <v>0</v>
      </c>
      <c r="O15" s="702">
        <v>1500</v>
      </c>
      <c r="P15" s="703">
        <v>1500</v>
      </c>
      <c r="Q15" s="234">
        <v>0</v>
      </c>
      <c r="R15" s="702">
        <v>1600</v>
      </c>
      <c r="S15" s="703">
        <v>1600</v>
      </c>
      <c r="T15" s="234">
        <v>0</v>
      </c>
    </row>
    <row r="16" spans="1:20" x14ac:dyDescent="0.25">
      <c r="A16" s="701" t="s">
        <v>276</v>
      </c>
      <c r="B16" s="701" t="s">
        <v>277</v>
      </c>
      <c r="C16" s="702">
        <v>1400</v>
      </c>
      <c r="D16" s="703">
        <v>1400</v>
      </c>
      <c r="E16" s="234">
        <v>0</v>
      </c>
      <c r="F16" s="698">
        <v>1100</v>
      </c>
      <c r="G16" s="701">
        <v>1100</v>
      </c>
      <c r="H16" s="234">
        <v>0</v>
      </c>
      <c r="I16" s="702">
        <v>1400</v>
      </c>
      <c r="J16" s="703">
        <v>1400</v>
      </c>
      <c r="K16" s="234">
        <v>0</v>
      </c>
      <c r="L16" s="702" t="s">
        <v>23</v>
      </c>
      <c r="M16" s="703" t="s">
        <v>23</v>
      </c>
      <c r="N16" s="704" t="s">
        <v>23</v>
      </c>
      <c r="O16" s="702">
        <v>1250</v>
      </c>
      <c r="P16" s="703">
        <v>1250</v>
      </c>
      <c r="Q16" s="234">
        <v>0</v>
      </c>
      <c r="R16" s="702">
        <v>1350</v>
      </c>
      <c r="S16" s="703">
        <v>1350</v>
      </c>
      <c r="T16" s="234">
        <v>0</v>
      </c>
    </row>
    <row r="17" spans="1:20" x14ac:dyDescent="0.25">
      <c r="A17" s="701" t="s">
        <v>276</v>
      </c>
      <c r="B17" s="701" t="s">
        <v>334</v>
      </c>
      <c r="C17" s="702">
        <v>1600</v>
      </c>
      <c r="D17" s="703">
        <v>1600</v>
      </c>
      <c r="E17" s="234">
        <v>0</v>
      </c>
      <c r="F17" s="698" t="s">
        <v>23</v>
      </c>
      <c r="G17" s="701" t="s">
        <v>23</v>
      </c>
      <c r="H17" s="234" t="s">
        <v>23</v>
      </c>
      <c r="I17" s="702">
        <v>1350</v>
      </c>
      <c r="J17" s="703">
        <v>1400</v>
      </c>
      <c r="K17" s="234">
        <v>-3.5714285714285712</v>
      </c>
      <c r="L17" s="702">
        <v>1800</v>
      </c>
      <c r="M17" s="703">
        <v>1700</v>
      </c>
      <c r="N17" s="704">
        <v>5.8823529411764701</v>
      </c>
      <c r="O17" s="702" t="s">
        <v>23</v>
      </c>
      <c r="P17" s="703" t="s">
        <v>23</v>
      </c>
      <c r="Q17" s="234" t="s">
        <v>23</v>
      </c>
      <c r="R17" s="702">
        <v>1300</v>
      </c>
      <c r="S17" s="703">
        <v>1350</v>
      </c>
      <c r="T17" s="234">
        <v>-3.7037037037037033</v>
      </c>
    </row>
    <row r="18" spans="1:20" x14ac:dyDescent="0.25">
      <c r="A18" s="701" t="s">
        <v>276</v>
      </c>
      <c r="B18" s="701" t="s">
        <v>347</v>
      </c>
      <c r="C18" s="702">
        <v>1600</v>
      </c>
      <c r="D18" s="703">
        <v>1550</v>
      </c>
      <c r="E18" s="234">
        <v>3.225806451612903</v>
      </c>
      <c r="F18" s="698" t="s">
        <v>23</v>
      </c>
      <c r="G18" s="701" t="s">
        <v>23</v>
      </c>
      <c r="H18" s="234" t="s">
        <v>23</v>
      </c>
      <c r="I18" s="702">
        <v>1370</v>
      </c>
      <c r="J18" s="703">
        <v>1350</v>
      </c>
      <c r="K18" s="234">
        <v>1.4814814814814816</v>
      </c>
      <c r="L18" s="702" t="s">
        <v>23</v>
      </c>
      <c r="M18" s="703" t="s">
        <v>23</v>
      </c>
      <c r="N18" s="704" t="s">
        <v>23</v>
      </c>
      <c r="O18" s="702">
        <v>1300</v>
      </c>
      <c r="P18" s="703">
        <v>1200</v>
      </c>
      <c r="Q18" s="234">
        <v>8.3333333333333321</v>
      </c>
      <c r="R18" s="702">
        <v>1370</v>
      </c>
      <c r="S18" s="703">
        <v>1350</v>
      </c>
      <c r="T18" s="234">
        <v>1.4814814814814816</v>
      </c>
    </row>
    <row r="19" spans="1:20" x14ac:dyDescent="0.25">
      <c r="A19" s="701" t="s">
        <v>278</v>
      </c>
      <c r="B19" s="701" t="s">
        <v>348</v>
      </c>
      <c r="C19" s="702">
        <v>1800</v>
      </c>
      <c r="D19" s="703">
        <v>1800</v>
      </c>
      <c r="E19" s="234">
        <v>0</v>
      </c>
      <c r="F19" s="698" t="s">
        <v>23</v>
      </c>
      <c r="G19" s="701" t="s">
        <v>23</v>
      </c>
      <c r="H19" s="234" t="s">
        <v>23</v>
      </c>
      <c r="I19" s="702">
        <v>1800</v>
      </c>
      <c r="J19" s="703">
        <v>1600</v>
      </c>
      <c r="K19" s="234">
        <v>12.5</v>
      </c>
      <c r="L19" s="702">
        <v>1800</v>
      </c>
      <c r="M19" s="703">
        <v>1800</v>
      </c>
      <c r="N19" s="704">
        <v>0</v>
      </c>
      <c r="O19" s="702">
        <v>1400</v>
      </c>
      <c r="P19" s="703">
        <v>1300</v>
      </c>
      <c r="Q19" s="234">
        <v>7.6923076923076925</v>
      </c>
      <c r="R19" s="702" t="s">
        <v>23</v>
      </c>
      <c r="S19" s="703" t="s">
        <v>23</v>
      </c>
      <c r="T19" s="234" t="s">
        <v>23</v>
      </c>
    </row>
    <row r="20" spans="1:20" x14ac:dyDescent="0.25">
      <c r="A20" s="701" t="s">
        <v>278</v>
      </c>
      <c r="B20" s="701" t="s">
        <v>349</v>
      </c>
      <c r="C20" s="702">
        <v>1800</v>
      </c>
      <c r="D20" s="703">
        <v>1800</v>
      </c>
      <c r="E20" s="234">
        <v>0</v>
      </c>
      <c r="F20" s="698" t="s">
        <v>23</v>
      </c>
      <c r="G20" s="701" t="s">
        <v>23</v>
      </c>
      <c r="H20" s="234" t="s">
        <v>23</v>
      </c>
      <c r="I20" s="702">
        <v>1600</v>
      </c>
      <c r="J20" s="703">
        <v>1600</v>
      </c>
      <c r="K20" s="234">
        <v>0</v>
      </c>
      <c r="L20" s="702">
        <v>1800</v>
      </c>
      <c r="M20" s="703">
        <v>1800</v>
      </c>
      <c r="N20" s="704">
        <v>0</v>
      </c>
      <c r="O20" s="702">
        <v>1400</v>
      </c>
      <c r="P20" s="703">
        <v>1400</v>
      </c>
      <c r="Q20" s="234">
        <v>0</v>
      </c>
      <c r="R20" s="702" t="s">
        <v>23</v>
      </c>
      <c r="S20" s="703" t="s">
        <v>23</v>
      </c>
      <c r="T20" s="234" t="s">
        <v>23</v>
      </c>
    </row>
    <row r="21" spans="1:20" x14ac:dyDescent="0.25">
      <c r="A21" s="701" t="s">
        <v>278</v>
      </c>
      <c r="B21" s="701" t="s">
        <v>279</v>
      </c>
      <c r="C21" s="702">
        <v>1500</v>
      </c>
      <c r="D21" s="703">
        <v>1500</v>
      </c>
      <c r="E21" s="234">
        <v>0</v>
      </c>
      <c r="F21" s="698" t="s">
        <v>23</v>
      </c>
      <c r="G21" s="701" t="s">
        <v>23</v>
      </c>
      <c r="H21" s="234" t="s">
        <v>23</v>
      </c>
      <c r="I21" s="702">
        <v>1400</v>
      </c>
      <c r="J21" s="703">
        <v>1400</v>
      </c>
      <c r="K21" s="234">
        <v>0</v>
      </c>
      <c r="L21" s="702" t="s">
        <v>23</v>
      </c>
      <c r="M21" s="703" t="s">
        <v>23</v>
      </c>
      <c r="N21" s="704" t="s">
        <v>23</v>
      </c>
      <c r="O21" s="702" t="s">
        <v>23</v>
      </c>
      <c r="P21" s="703" t="s">
        <v>23</v>
      </c>
      <c r="Q21" s="234" t="s">
        <v>23</v>
      </c>
      <c r="R21" s="702" t="s">
        <v>23</v>
      </c>
      <c r="S21" s="703" t="s">
        <v>23</v>
      </c>
      <c r="T21" s="234" t="s">
        <v>23</v>
      </c>
    </row>
    <row r="22" spans="1:20" x14ac:dyDescent="0.25">
      <c r="A22" s="701" t="s">
        <v>278</v>
      </c>
      <c r="B22" s="701" t="s">
        <v>339</v>
      </c>
      <c r="C22" s="702">
        <v>1500</v>
      </c>
      <c r="D22" s="703">
        <v>1650</v>
      </c>
      <c r="E22" s="234">
        <v>-9.0909090909090917</v>
      </c>
      <c r="F22" s="698" t="s">
        <v>23</v>
      </c>
      <c r="G22" s="701" t="s">
        <v>23</v>
      </c>
      <c r="H22" s="234" t="s">
        <v>23</v>
      </c>
      <c r="I22" s="702">
        <v>1450</v>
      </c>
      <c r="J22" s="703">
        <v>1550</v>
      </c>
      <c r="K22" s="234">
        <v>-6.4516129032258061</v>
      </c>
      <c r="L22" s="702">
        <v>1650</v>
      </c>
      <c r="M22" s="703">
        <v>1750</v>
      </c>
      <c r="N22" s="704">
        <v>-5.7142857142857144</v>
      </c>
      <c r="O22" s="702">
        <v>1300</v>
      </c>
      <c r="P22" s="703">
        <v>1450</v>
      </c>
      <c r="Q22" s="234">
        <v>-10.344827586206897</v>
      </c>
      <c r="R22" s="702">
        <v>1500</v>
      </c>
      <c r="S22" s="703">
        <v>1550</v>
      </c>
      <c r="T22" s="234">
        <v>-3.225806451612903</v>
      </c>
    </row>
    <row r="23" spans="1:20" x14ac:dyDescent="0.25">
      <c r="A23" s="701" t="s">
        <v>278</v>
      </c>
      <c r="B23" s="701" t="s">
        <v>280</v>
      </c>
      <c r="C23" s="702">
        <v>1600</v>
      </c>
      <c r="D23" s="703">
        <v>1600</v>
      </c>
      <c r="E23" s="234">
        <v>0</v>
      </c>
      <c r="F23" s="698" t="s">
        <v>23</v>
      </c>
      <c r="G23" s="701" t="s">
        <v>23</v>
      </c>
      <c r="H23" s="234" t="s">
        <v>23</v>
      </c>
      <c r="I23" s="702">
        <v>1400</v>
      </c>
      <c r="J23" s="703">
        <v>1400</v>
      </c>
      <c r="K23" s="234">
        <v>0</v>
      </c>
      <c r="L23" s="702">
        <v>1700</v>
      </c>
      <c r="M23" s="703">
        <v>1700</v>
      </c>
      <c r="N23" s="704">
        <v>0</v>
      </c>
      <c r="O23" s="702">
        <v>1250</v>
      </c>
      <c r="P23" s="703">
        <v>1250</v>
      </c>
      <c r="Q23" s="234">
        <v>0</v>
      </c>
      <c r="R23" s="702" t="s">
        <v>23</v>
      </c>
      <c r="S23" s="703" t="s">
        <v>23</v>
      </c>
      <c r="T23" s="234" t="s">
        <v>23</v>
      </c>
    </row>
    <row r="24" spans="1:20" x14ac:dyDescent="0.25">
      <c r="A24" s="701" t="s">
        <v>278</v>
      </c>
      <c r="B24" s="701" t="s">
        <v>321</v>
      </c>
      <c r="C24" s="702">
        <v>1600</v>
      </c>
      <c r="D24" s="703">
        <v>1600</v>
      </c>
      <c r="E24" s="234">
        <v>0</v>
      </c>
      <c r="F24" s="698" t="s">
        <v>23</v>
      </c>
      <c r="G24" s="701" t="s">
        <v>23</v>
      </c>
      <c r="H24" s="234" t="s">
        <v>23</v>
      </c>
      <c r="I24" s="702">
        <v>1500</v>
      </c>
      <c r="J24" s="703">
        <v>1500</v>
      </c>
      <c r="K24" s="234">
        <v>0</v>
      </c>
      <c r="L24" s="702">
        <v>1800</v>
      </c>
      <c r="M24" s="703">
        <v>2000</v>
      </c>
      <c r="N24" s="704">
        <v>-10</v>
      </c>
      <c r="O24" s="702">
        <v>1500</v>
      </c>
      <c r="P24" s="703">
        <v>1550</v>
      </c>
      <c r="Q24" s="234">
        <v>-3.225806451612903</v>
      </c>
      <c r="R24" s="702">
        <v>1400</v>
      </c>
      <c r="S24" s="703">
        <v>1400</v>
      </c>
      <c r="T24" s="234">
        <v>0</v>
      </c>
    </row>
    <row r="25" spans="1:20" x14ac:dyDescent="0.25">
      <c r="A25" s="701" t="s">
        <v>281</v>
      </c>
      <c r="B25" s="701" t="s">
        <v>282</v>
      </c>
      <c r="C25" s="702">
        <v>1800</v>
      </c>
      <c r="D25" s="703" t="s">
        <v>23</v>
      </c>
      <c r="E25" s="234" t="s">
        <v>23</v>
      </c>
      <c r="F25" s="698">
        <v>1400</v>
      </c>
      <c r="G25" s="701" t="s">
        <v>23</v>
      </c>
      <c r="H25" s="234" t="s">
        <v>23</v>
      </c>
      <c r="I25" s="702">
        <v>1600</v>
      </c>
      <c r="J25" s="703" t="s">
        <v>23</v>
      </c>
      <c r="K25" s="234" t="s">
        <v>23</v>
      </c>
      <c r="L25" s="702">
        <v>2000</v>
      </c>
      <c r="M25" s="703" t="s">
        <v>23</v>
      </c>
      <c r="N25" s="704" t="s">
        <v>23</v>
      </c>
      <c r="O25" s="702">
        <v>1400</v>
      </c>
      <c r="P25" s="703" t="s">
        <v>23</v>
      </c>
      <c r="Q25" s="234" t="s">
        <v>23</v>
      </c>
      <c r="R25" s="702">
        <v>1600</v>
      </c>
      <c r="S25" s="703" t="s">
        <v>23</v>
      </c>
      <c r="T25" s="234" t="s">
        <v>23</v>
      </c>
    </row>
    <row r="26" spans="1:20" x14ac:dyDescent="0.25">
      <c r="A26" s="701" t="s">
        <v>281</v>
      </c>
      <c r="B26" s="701" t="s">
        <v>283</v>
      </c>
      <c r="C26" s="702">
        <v>1600</v>
      </c>
      <c r="D26" s="703">
        <v>1700</v>
      </c>
      <c r="E26" s="234">
        <v>-5.8823529411764701</v>
      </c>
      <c r="F26" s="698">
        <v>1300</v>
      </c>
      <c r="G26" s="701">
        <v>1400</v>
      </c>
      <c r="H26" s="234">
        <v>-7.1428571428571423</v>
      </c>
      <c r="I26" s="702">
        <v>1350</v>
      </c>
      <c r="J26" s="703">
        <v>1400</v>
      </c>
      <c r="K26" s="234">
        <v>-3.5714285714285712</v>
      </c>
      <c r="L26" s="702">
        <v>1550</v>
      </c>
      <c r="M26" s="703">
        <v>1600</v>
      </c>
      <c r="N26" s="704">
        <v>-3.125</v>
      </c>
      <c r="O26" s="702">
        <v>1250</v>
      </c>
      <c r="P26" s="703">
        <v>1300</v>
      </c>
      <c r="Q26" s="234">
        <v>-3.8461538461538463</v>
      </c>
      <c r="R26" s="702">
        <v>1450</v>
      </c>
      <c r="S26" s="703">
        <v>1300</v>
      </c>
      <c r="T26" s="234">
        <v>11.538461538461538</v>
      </c>
    </row>
    <row r="27" spans="1:20" x14ac:dyDescent="0.25">
      <c r="A27" s="701" t="s">
        <v>281</v>
      </c>
      <c r="B27" s="701" t="s">
        <v>326</v>
      </c>
      <c r="C27" s="702">
        <v>1600</v>
      </c>
      <c r="D27" s="703">
        <v>1650</v>
      </c>
      <c r="E27" s="234">
        <v>-3.0303030303030303</v>
      </c>
      <c r="F27" s="698">
        <v>1100</v>
      </c>
      <c r="G27" s="701">
        <v>1100</v>
      </c>
      <c r="H27" s="234">
        <v>0</v>
      </c>
      <c r="I27" s="702">
        <v>1500</v>
      </c>
      <c r="J27" s="703">
        <v>1500</v>
      </c>
      <c r="K27" s="234">
        <v>0</v>
      </c>
      <c r="L27" s="702" t="s">
        <v>23</v>
      </c>
      <c r="M27" s="703" t="s">
        <v>23</v>
      </c>
      <c r="N27" s="704" t="s">
        <v>23</v>
      </c>
      <c r="O27" s="702">
        <v>1100</v>
      </c>
      <c r="P27" s="703">
        <v>1100</v>
      </c>
      <c r="Q27" s="234">
        <v>0</v>
      </c>
      <c r="R27" s="702">
        <v>1350</v>
      </c>
      <c r="S27" s="703">
        <v>1350</v>
      </c>
      <c r="T27" s="234">
        <v>0</v>
      </c>
    </row>
    <row r="28" spans="1:20" x14ac:dyDescent="0.25">
      <c r="A28" s="701" t="s">
        <v>281</v>
      </c>
      <c r="B28" s="701" t="s">
        <v>284</v>
      </c>
      <c r="C28" s="702">
        <v>1750</v>
      </c>
      <c r="D28" s="703">
        <v>1800</v>
      </c>
      <c r="E28" s="234">
        <v>-2.7777777777777777</v>
      </c>
      <c r="F28" s="698" t="s">
        <v>285</v>
      </c>
      <c r="G28" s="701" t="s">
        <v>285</v>
      </c>
      <c r="H28" s="234" t="s">
        <v>23</v>
      </c>
      <c r="I28" s="702">
        <v>1750</v>
      </c>
      <c r="J28" s="703" t="s">
        <v>285</v>
      </c>
      <c r="K28" s="234" t="s">
        <v>23</v>
      </c>
      <c r="L28" s="702" t="s">
        <v>285</v>
      </c>
      <c r="M28" s="703" t="s">
        <v>285</v>
      </c>
      <c r="N28" s="704" t="s">
        <v>23</v>
      </c>
      <c r="O28" s="702" t="s">
        <v>285</v>
      </c>
      <c r="P28" s="703" t="s">
        <v>285</v>
      </c>
      <c r="Q28" s="234" t="s">
        <v>23</v>
      </c>
      <c r="R28" s="702">
        <v>1500</v>
      </c>
      <c r="S28" s="703">
        <v>1500</v>
      </c>
      <c r="T28" s="234">
        <v>0</v>
      </c>
    </row>
    <row r="29" spans="1:20" ht="15" customHeight="1" x14ac:dyDescent="0.25">
      <c r="A29" s="701" t="s">
        <v>281</v>
      </c>
      <c r="B29" s="701" t="s">
        <v>286</v>
      </c>
      <c r="C29" s="702">
        <v>1600</v>
      </c>
      <c r="D29" s="703">
        <v>1700</v>
      </c>
      <c r="E29" s="234">
        <v>-5.8823529411764701</v>
      </c>
      <c r="F29" s="698">
        <v>1400</v>
      </c>
      <c r="G29" s="701">
        <v>1400</v>
      </c>
      <c r="H29" s="234">
        <v>0</v>
      </c>
      <c r="I29" s="702">
        <v>1600</v>
      </c>
      <c r="J29" s="703">
        <v>1700</v>
      </c>
      <c r="K29" s="234">
        <v>-5.8823529411764701</v>
      </c>
      <c r="L29" s="702">
        <v>1700</v>
      </c>
      <c r="M29" s="703">
        <v>1700</v>
      </c>
      <c r="N29" s="704">
        <v>0</v>
      </c>
      <c r="O29" s="702">
        <v>1400</v>
      </c>
      <c r="P29" s="703">
        <v>1500</v>
      </c>
      <c r="Q29" s="234">
        <v>-6.666666666666667</v>
      </c>
      <c r="R29" s="702">
        <v>1500</v>
      </c>
      <c r="S29" s="703">
        <v>1600</v>
      </c>
      <c r="T29" s="234">
        <v>-6.25</v>
      </c>
    </row>
    <row r="30" spans="1:20" x14ac:dyDescent="0.25">
      <c r="A30" s="701" t="s">
        <v>281</v>
      </c>
      <c r="B30" s="701" t="s">
        <v>287</v>
      </c>
      <c r="C30" s="702">
        <v>1600</v>
      </c>
      <c r="D30" s="703">
        <v>1600</v>
      </c>
      <c r="E30" s="234">
        <v>0</v>
      </c>
      <c r="F30" s="698">
        <v>1200</v>
      </c>
      <c r="G30" s="701">
        <v>1200</v>
      </c>
      <c r="H30" s="234">
        <v>0</v>
      </c>
      <c r="I30" s="702">
        <v>1500</v>
      </c>
      <c r="J30" s="703">
        <v>1500</v>
      </c>
      <c r="K30" s="234">
        <v>0</v>
      </c>
      <c r="L30" s="702">
        <v>1600</v>
      </c>
      <c r="M30" s="703">
        <v>1600</v>
      </c>
      <c r="N30" s="704">
        <v>0</v>
      </c>
      <c r="O30" s="702">
        <v>1500</v>
      </c>
      <c r="P30" s="703">
        <v>1400</v>
      </c>
      <c r="Q30" s="234">
        <v>7.1428571428571423</v>
      </c>
      <c r="R30" s="702">
        <v>1400</v>
      </c>
      <c r="S30" s="703">
        <v>1400</v>
      </c>
      <c r="T30" s="234">
        <v>0</v>
      </c>
    </row>
    <row r="31" spans="1:20" x14ac:dyDescent="0.25">
      <c r="A31" s="701" t="s">
        <v>281</v>
      </c>
      <c r="B31" s="701" t="s">
        <v>288</v>
      </c>
      <c r="C31" s="702">
        <v>1800</v>
      </c>
      <c r="D31" s="703" t="s">
        <v>23</v>
      </c>
      <c r="E31" s="234" t="s">
        <v>23</v>
      </c>
      <c r="F31" s="698">
        <v>1300</v>
      </c>
      <c r="G31" s="701" t="s">
        <v>23</v>
      </c>
      <c r="H31" s="234" t="s">
        <v>23</v>
      </c>
      <c r="I31" s="702">
        <v>1600</v>
      </c>
      <c r="J31" s="703" t="s">
        <v>23</v>
      </c>
      <c r="K31" s="234" t="s">
        <v>23</v>
      </c>
      <c r="L31" s="702">
        <v>1800</v>
      </c>
      <c r="M31" s="703" t="s">
        <v>23</v>
      </c>
      <c r="N31" s="704" t="s">
        <v>23</v>
      </c>
      <c r="O31" s="702">
        <v>1400</v>
      </c>
      <c r="P31" s="703" t="s">
        <v>23</v>
      </c>
      <c r="Q31" s="234" t="s">
        <v>23</v>
      </c>
      <c r="R31" s="702">
        <v>1600</v>
      </c>
      <c r="S31" s="703" t="s">
        <v>23</v>
      </c>
      <c r="T31" s="234" t="s">
        <v>23</v>
      </c>
    </row>
    <row r="32" spans="1:20" x14ac:dyDescent="0.25">
      <c r="A32" s="701" t="s">
        <v>281</v>
      </c>
      <c r="B32" s="701" t="s">
        <v>318</v>
      </c>
      <c r="C32" s="702">
        <v>1300</v>
      </c>
      <c r="D32" s="703">
        <v>1400</v>
      </c>
      <c r="E32" s="234">
        <v>-7.1428571428571423</v>
      </c>
      <c r="F32" s="698">
        <v>900</v>
      </c>
      <c r="G32" s="701">
        <v>1000</v>
      </c>
      <c r="H32" s="234">
        <v>-10</v>
      </c>
      <c r="I32" s="702">
        <v>1200</v>
      </c>
      <c r="J32" s="703">
        <v>1300</v>
      </c>
      <c r="K32" s="234">
        <v>-7.6923076923076925</v>
      </c>
      <c r="L32" s="702" t="s">
        <v>23</v>
      </c>
      <c r="M32" s="703" t="s">
        <v>23</v>
      </c>
      <c r="N32" s="704" t="s">
        <v>23</v>
      </c>
      <c r="O32" s="702">
        <v>1000</v>
      </c>
      <c r="P32" s="703">
        <v>1000</v>
      </c>
      <c r="Q32" s="234">
        <v>0</v>
      </c>
      <c r="R32" s="702">
        <v>1100</v>
      </c>
      <c r="S32" s="703">
        <v>1200</v>
      </c>
      <c r="T32" s="234">
        <v>-8.3333333333333321</v>
      </c>
    </row>
    <row r="33" spans="1:20" x14ac:dyDescent="0.25">
      <c r="A33" s="701" t="s">
        <v>281</v>
      </c>
      <c r="B33" s="701" t="s">
        <v>340</v>
      </c>
      <c r="C33" s="702">
        <v>1700</v>
      </c>
      <c r="D33" s="703">
        <v>1700</v>
      </c>
      <c r="E33" s="234">
        <v>0</v>
      </c>
      <c r="F33" s="698">
        <v>1300</v>
      </c>
      <c r="G33" s="701">
        <v>1300</v>
      </c>
      <c r="H33" s="234">
        <v>0</v>
      </c>
      <c r="I33" s="702">
        <v>1550</v>
      </c>
      <c r="J33" s="703">
        <v>1600</v>
      </c>
      <c r="K33" s="234">
        <v>-3.125</v>
      </c>
      <c r="L33" s="702">
        <v>1800</v>
      </c>
      <c r="M33" s="703">
        <v>1800</v>
      </c>
      <c r="N33" s="704">
        <v>0</v>
      </c>
      <c r="O33" s="702">
        <v>1300</v>
      </c>
      <c r="P33" s="703">
        <v>1300</v>
      </c>
      <c r="Q33" s="234">
        <v>0</v>
      </c>
      <c r="R33" s="702">
        <v>1433</v>
      </c>
      <c r="S33" s="703">
        <v>1450</v>
      </c>
      <c r="T33" s="234">
        <v>-1.1724137931034484</v>
      </c>
    </row>
    <row r="34" spans="1:20" x14ac:dyDescent="0.25">
      <c r="A34" s="701" t="s">
        <v>281</v>
      </c>
      <c r="B34" s="701" t="s">
        <v>289</v>
      </c>
      <c r="C34" s="702">
        <v>1600</v>
      </c>
      <c r="D34" s="703">
        <v>1550</v>
      </c>
      <c r="E34" s="234">
        <v>3.225806451612903</v>
      </c>
      <c r="F34" s="698" t="s">
        <v>23</v>
      </c>
      <c r="G34" s="701">
        <v>1300</v>
      </c>
      <c r="H34" s="234" t="s">
        <v>23</v>
      </c>
      <c r="I34" s="702">
        <v>1533</v>
      </c>
      <c r="J34" s="703">
        <v>1500</v>
      </c>
      <c r="K34" s="234">
        <v>2.1999999999999997</v>
      </c>
      <c r="L34" s="702">
        <v>1717</v>
      </c>
      <c r="M34" s="703">
        <v>1700</v>
      </c>
      <c r="N34" s="704">
        <v>1</v>
      </c>
      <c r="O34" s="702">
        <v>1317</v>
      </c>
      <c r="P34" s="703">
        <v>1300</v>
      </c>
      <c r="Q34" s="234">
        <v>1.3076923076923077</v>
      </c>
      <c r="R34" s="702">
        <v>1417</v>
      </c>
      <c r="S34" s="703">
        <v>1450</v>
      </c>
      <c r="T34" s="234">
        <v>-2.2758620689655173</v>
      </c>
    </row>
    <row r="35" spans="1:20" x14ac:dyDescent="0.25">
      <c r="A35" s="701" t="s">
        <v>281</v>
      </c>
      <c r="B35" s="701" t="s">
        <v>290</v>
      </c>
      <c r="C35" s="702">
        <v>1800</v>
      </c>
      <c r="D35" s="703">
        <v>1800</v>
      </c>
      <c r="E35" s="234">
        <v>0</v>
      </c>
      <c r="F35" s="698" t="s">
        <v>23</v>
      </c>
      <c r="G35" s="701">
        <v>1200</v>
      </c>
      <c r="H35" s="234" t="s">
        <v>23</v>
      </c>
      <c r="I35" s="702">
        <v>1600</v>
      </c>
      <c r="J35" s="703" t="s">
        <v>23</v>
      </c>
      <c r="K35" s="234" t="s">
        <v>23</v>
      </c>
      <c r="L35" s="702" t="s">
        <v>23</v>
      </c>
      <c r="M35" s="703" t="s">
        <v>23</v>
      </c>
      <c r="N35" s="704" t="s">
        <v>23</v>
      </c>
      <c r="O35" s="702" t="s">
        <v>23</v>
      </c>
      <c r="P35" s="703">
        <v>1300</v>
      </c>
      <c r="Q35" s="234" t="s">
        <v>23</v>
      </c>
      <c r="R35" s="702">
        <v>1400</v>
      </c>
      <c r="S35" s="703">
        <v>1400</v>
      </c>
      <c r="T35" s="234">
        <v>0</v>
      </c>
    </row>
    <row r="36" spans="1:20" x14ac:dyDescent="0.25">
      <c r="A36" s="701" t="s">
        <v>291</v>
      </c>
      <c r="B36" s="701" t="s">
        <v>292</v>
      </c>
      <c r="C36" s="702">
        <v>1600</v>
      </c>
      <c r="D36" s="703">
        <v>1600</v>
      </c>
      <c r="E36" s="234">
        <v>0</v>
      </c>
      <c r="F36" s="698">
        <v>1250</v>
      </c>
      <c r="G36" s="701">
        <v>1250</v>
      </c>
      <c r="H36" s="234">
        <v>0</v>
      </c>
      <c r="I36" s="702">
        <v>1350</v>
      </c>
      <c r="J36" s="703">
        <v>1350</v>
      </c>
      <c r="K36" s="234">
        <v>0</v>
      </c>
      <c r="L36" s="702">
        <v>1650</v>
      </c>
      <c r="M36" s="703">
        <v>1650</v>
      </c>
      <c r="N36" s="704">
        <v>0</v>
      </c>
      <c r="O36" s="702">
        <v>1100</v>
      </c>
      <c r="P36" s="703">
        <v>1150</v>
      </c>
      <c r="Q36" s="234">
        <v>-4.3478260869565215</v>
      </c>
      <c r="R36" s="702">
        <v>1450</v>
      </c>
      <c r="S36" s="703">
        <v>1450</v>
      </c>
      <c r="T36" s="234">
        <v>0</v>
      </c>
    </row>
    <row r="37" spans="1:20" x14ac:dyDescent="0.25">
      <c r="A37" s="701" t="s">
        <v>291</v>
      </c>
      <c r="B37" s="701" t="s">
        <v>293</v>
      </c>
      <c r="C37" s="705">
        <v>1950</v>
      </c>
      <c r="D37" s="706">
        <v>1950</v>
      </c>
      <c r="E37" s="234">
        <v>0</v>
      </c>
      <c r="F37" s="707">
        <v>1650</v>
      </c>
      <c r="G37" s="708">
        <v>1650</v>
      </c>
      <c r="H37" s="234">
        <v>0</v>
      </c>
      <c r="I37" s="705">
        <v>1750</v>
      </c>
      <c r="J37" s="706">
        <v>1750</v>
      </c>
      <c r="K37" s="234">
        <v>0</v>
      </c>
      <c r="L37" s="705">
        <v>1800</v>
      </c>
      <c r="M37" s="706">
        <v>1800</v>
      </c>
      <c r="N37" s="704">
        <v>0</v>
      </c>
      <c r="O37" s="705">
        <v>1600</v>
      </c>
      <c r="P37" s="706">
        <v>1500</v>
      </c>
      <c r="Q37" s="234">
        <v>6.666666666666667</v>
      </c>
      <c r="R37" s="705">
        <v>1850</v>
      </c>
      <c r="S37" s="706">
        <v>1800</v>
      </c>
      <c r="T37" s="234">
        <v>2.7777777777777777</v>
      </c>
    </row>
    <row r="38" spans="1:20" x14ac:dyDescent="0.25">
      <c r="A38" s="709" t="s">
        <v>291</v>
      </c>
      <c r="B38" s="709" t="s">
        <v>294</v>
      </c>
      <c r="C38" s="710">
        <v>1550</v>
      </c>
      <c r="D38" s="709">
        <v>1550</v>
      </c>
      <c r="E38" s="711">
        <v>0</v>
      </c>
      <c r="F38" s="712" t="s">
        <v>23</v>
      </c>
      <c r="G38" s="709" t="s">
        <v>23</v>
      </c>
      <c r="H38" s="711" t="s">
        <v>23</v>
      </c>
      <c r="I38" s="710">
        <v>1450</v>
      </c>
      <c r="J38" s="709">
        <v>1275</v>
      </c>
      <c r="K38" s="711">
        <v>13.725490196078432</v>
      </c>
      <c r="L38" s="710">
        <v>1350</v>
      </c>
      <c r="M38" s="709">
        <v>1325</v>
      </c>
      <c r="N38" s="713">
        <v>1.8867924528301887</v>
      </c>
      <c r="O38" s="710">
        <v>1150</v>
      </c>
      <c r="P38" s="709">
        <v>1050</v>
      </c>
      <c r="Q38" s="711">
        <v>9.5238095238095237</v>
      </c>
      <c r="R38" s="710" t="s">
        <v>23</v>
      </c>
      <c r="S38" s="709" t="s">
        <v>23</v>
      </c>
      <c r="T38" s="711" t="s">
        <v>23</v>
      </c>
    </row>
    <row r="39" spans="1:20" x14ac:dyDescent="0.25">
      <c r="A39" s="709" t="s">
        <v>291</v>
      </c>
      <c r="B39" s="709" t="s">
        <v>295</v>
      </c>
      <c r="C39" s="710">
        <v>1600</v>
      </c>
      <c r="D39" s="709">
        <v>1800</v>
      </c>
      <c r="E39" s="711">
        <v>-11.111111111111111</v>
      </c>
      <c r="F39" s="712">
        <v>1500</v>
      </c>
      <c r="G39" s="709">
        <v>1500</v>
      </c>
      <c r="H39" s="711">
        <v>0</v>
      </c>
      <c r="I39" s="710">
        <v>1800</v>
      </c>
      <c r="J39" s="709">
        <v>1600</v>
      </c>
      <c r="K39" s="711">
        <v>12.5</v>
      </c>
      <c r="L39" s="710">
        <v>2000</v>
      </c>
      <c r="M39" s="709">
        <v>2000</v>
      </c>
      <c r="N39" s="713">
        <v>0</v>
      </c>
      <c r="O39" s="710">
        <v>1400</v>
      </c>
      <c r="P39" s="709">
        <v>1400</v>
      </c>
      <c r="Q39" s="711">
        <v>0</v>
      </c>
      <c r="R39" s="710">
        <v>1600</v>
      </c>
      <c r="S39" s="709">
        <v>1600</v>
      </c>
      <c r="T39" s="711">
        <v>0</v>
      </c>
    </row>
    <row r="40" spans="1:20" x14ac:dyDescent="0.25">
      <c r="A40" s="709" t="s">
        <v>291</v>
      </c>
      <c r="B40" s="709" t="s">
        <v>296</v>
      </c>
      <c r="C40" s="710">
        <v>1800</v>
      </c>
      <c r="D40" s="709">
        <v>1800</v>
      </c>
      <c r="E40" s="711">
        <v>0</v>
      </c>
      <c r="F40" s="712" t="s">
        <v>23</v>
      </c>
      <c r="G40" s="709" t="s">
        <v>23</v>
      </c>
      <c r="H40" s="711" t="s">
        <v>23</v>
      </c>
      <c r="I40" s="710" t="s">
        <v>23</v>
      </c>
      <c r="J40" s="709" t="s">
        <v>23</v>
      </c>
      <c r="K40" s="711" t="s">
        <v>23</v>
      </c>
      <c r="L40" s="710">
        <v>1800</v>
      </c>
      <c r="M40" s="709">
        <v>1800</v>
      </c>
      <c r="N40" s="713">
        <v>0</v>
      </c>
      <c r="O40" s="710">
        <v>1200</v>
      </c>
      <c r="P40" s="709">
        <v>1200</v>
      </c>
      <c r="Q40" s="711">
        <v>0</v>
      </c>
      <c r="R40" s="710" t="s">
        <v>23</v>
      </c>
      <c r="S40" s="709" t="s">
        <v>23</v>
      </c>
      <c r="T40" s="711" t="s">
        <v>23</v>
      </c>
    </row>
    <row r="41" spans="1:20" x14ac:dyDescent="0.25">
      <c r="A41" s="709" t="s">
        <v>297</v>
      </c>
      <c r="B41" s="709" t="s">
        <v>298</v>
      </c>
      <c r="C41" s="710">
        <v>1600</v>
      </c>
      <c r="D41" s="709">
        <v>1600</v>
      </c>
      <c r="E41" s="711">
        <v>0</v>
      </c>
      <c r="F41" s="712" t="s">
        <v>23</v>
      </c>
      <c r="G41" s="709" t="s">
        <v>23</v>
      </c>
      <c r="H41" s="711" t="s">
        <v>23</v>
      </c>
      <c r="I41" s="710">
        <v>1400</v>
      </c>
      <c r="J41" s="709">
        <v>1400</v>
      </c>
      <c r="K41" s="711">
        <v>0</v>
      </c>
      <c r="L41" s="710" t="s">
        <v>23</v>
      </c>
      <c r="M41" s="709" t="s">
        <v>23</v>
      </c>
      <c r="N41" s="713" t="s">
        <v>23</v>
      </c>
      <c r="O41" s="710">
        <v>1150</v>
      </c>
      <c r="P41" s="709">
        <v>1150</v>
      </c>
      <c r="Q41" s="711">
        <v>0</v>
      </c>
      <c r="R41" s="710">
        <v>1350</v>
      </c>
      <c r="S41" s="709">
        <v>1350</v>
      </c>
      <c r="T41" s="711">
        <v>0</v>
      </c>
    </row>
    <row r="42" spans="1:20" x14ac:dyDescent="0.25">
      <c r="A42" s="709" t="s">
        <v>297</v>
      </c>
      <c r="B42" s="709" t="s">
        <v>299</v>
      </c>
      <c r="C42" s="710">
        <v>1500</v>
      </c>
      <c r="D42" s="709">
        <v>1500</v>
      </c>
      <c r="E42" s="711">
        <v>0</v>
      </c>
      <c r="F42" s="712">
        <v>1000</v>
      </c>
      <c r="G42" s="709">
        <v>1100</v>
      </c>
      <c r="H42" s="711">
        <v>-9.0909090909090917</v>
      </c>
      <c r="I42" s="710">
        <v>1375</v>
      </c>
      <c r="J42" s="709">
        <v>1400</v>
      </c>
      <c r="K42" s="711">
        <v>-1.7857142857142856</v>
      </c>
      <c r="L42" s="710" t="s">
        <v>23</v>
      </c>
      <c r="M42" s="709" t="s">
        <v>23</v>
      </c>
      <c r="N42" s="713" t="s">
        <v>23</v>
      </c>
      <c r="O42" s="710">
        <v>1150</v>
      </c>
      <c r="P42" s="709">
        <v>1100</v>
      </c>
      <c r="Q42" s="711">
        <v>4.5454545454545459</v>
      </c>
      <c r="R42" s="710">
        <v>1325</v>
      </c>
      <c r="S42" s="709">
        <v>1400</v>
      </c>
      <c r="T42" s="711">
        <v>-5.3571428571428568</v>
      </c>
    </row>
    <row r="43" spans="1:20" x14ac:dyDescent="0.25">
      <c r="A43" s="709" t="s">
        <v>297</v>
      </c>
      <c r="B43" s="709" t="s">
        <v>300</v>
      </c>
      <c r="C43" s="710">
        <v>1800</v>
      </c>
      <c r="D43" s="709">
        <v>1800</v>
      </c>
      <c r="E43" s="711">
        <v>0</v>
      </c>
      <c r="F43" s="712">
        <v>1250</v>
      </c>
      <c r="G43" s="709">
        <v>1250</v>
      </c>
      <c r="H43" s="711">
        <v>0</v>
      </c>
      <c r="I43" s="710">
        <v>1600</v>
      </c>
      <c r="J43" s="709">
        <v>1600</v>
      </c>
      <c r="K43" s="711">
        <v>0</v>
      </c>
      <c r="L43" s="710" t="s">
        <v>23</v>
      </c>
      <c r="M43" s="709" t="s">
        <v>23</v>
      </c>
      <c r="N43" s="713" t="s">
        <v>23</v>
      </c>
      <c r="O43" s="710">
        <v>1300</v>
      </c>
      <c r="P43" s="709">
        <v>1300</v>
      </c>
      <c r="Q43" s="711">
        <v>0</v>
      </c>
      <c r="R43" s="710">
        <v>1600</v>
      </c>
      <c r="S43" s="709">
        <v>1600</v>
      </c>
      <c r="T43" s="711">
        <v>0</v>
      </c>
    </row>
    <row r="44" spans="1:20" x14ac:dyDescent="0.25">
      <c r="A44" s="709" t="s">
        <v>297</v>
      </c>
      <c r="B44" s="709" t="s">
        <v>301</v>
      </c>
      <c r="C44" s="710">
        <v>1500</v>
      </c>
      <c r="D44" s="709">
        <v>1550</v>
      </c>
      <c r="E44" s="711">
        <v>-3.225806451612903</v>
      </c>
      <c r="F44" s="712">
        <v>1150</v>
      </c>
      <c r="G44" s="709">
        <v>1300</v>
      </c>
      <c r="H44" s="711">
        <v>-11.538461538461538</v>
      </c>
      <c r="I44" s="710" t="s">
        <v>23</v>
      </c>
      <c r="J44" s="709" t="s">
        <v>23</v>
      </c>
      <c r="K44" s="711" t="s">
        <v>23</v>
      </c>
      <c r="L44" s="710" t="s">
        <v>23</v>
      </c>
      <c r="M44" s="709" t="s">
        <v>23</v>
      </c>
      <c r="N44" s="713" t="s">
        <v>23</v>
      </c>
      <c r="O44" s="710" t="s">
        <v>23</v>
      </c>
      <c r="P44" s="709" t="s">
        <v>23</v>
      </c>
      <c r="Q44" s="711" t="s">
        <v>23</v>
      </c>
      <c r="R44" s="710">
        <v>1400</v>
      </c>
      <c r="S44" s="709">
        <v>1400</v>
      </c>
      <c r="T44" s="711">
        <v>0</v>
      </c>
    </row>
    <row r="45" spans="1:20" x14ac:dyDescent="0.25">
      <c r="A45" s="709" t="s">
        <v>297</v>
      </c>
      <c r="B45" s="709" t="s">
        <v>341</v>
      </c>
      <c r="C45" s="710" t="s">
        <v>23</v>
      </c>
      <c r="D45" s="709">
        <v>1650</v>
      </c>
      <c r="E45" s="711" t="s">
        <v>23</v>
      </c>
      <c r="F45" s="712" t="s">
        <v>23</v>
      </c>
      <c r="G45" s="709" t="s">
        <v>23</v>
      </c>
      <c r="H45" s="711" t="s">
        <v>23</v>
      </c>
      <c r="I45" s="710" t="s">
        <v>23</v>
      </c>
      <c r="J45" s="709" t="s">
        <v>23</v>
      </c>
      <c r="K45" s="711" t="s">
        <v>23</v>
      </c>
      <c r="L45" s="710" t="s">
        <v>23</v>
      </c>
      <c r="M45" s="709" t="s">
        <v>23</v>
      </c>
      <c r="N45" s="713" t="s">
        <v>23</v>
      </c>
      <c r="O45" s="710" t="s">
        <v>23</v>
      </c>
      <c r="P45" s="709" t="s">
        <v>23</v>
      </c>
      <c r="Q45" s="711" t="s">
        <v>23</v>
      </c>
      <c r="R45" s="710" t="s">
        <v>23</v>
      </c>
      <c r="S45" s="709" t="s">
        <v>23</v>
      </c>
      <c r="T45" s="711" t="s">
        <v>23</v>
      </c>
    </row>
    <row r="46" spans="1:20" x14ac:dyDescent="0.25">
      <c r="A46" s="709" t="s">
        <v>297</v>
      </c>
      <c r="B46" s="709" t="s">
        <v>319</v>
      </c>
      <c r="C46" s="710">
        <v>1800</v>
      </c>
      <c r="D46" s="709">
        <v>1800</v>
      </c>
      <c r="E46" s="711">
        <v>0</v>
      </c>
      <c r="F46" s="712" t="s">
        <v>23</v>
      </c>
      <c r="G46" s="709" t="s">
        <v>23</v>
      </c>
      <c r="H46" s="711" t="s">
        <v>23</v>
      </c>
      <c r="I46" s="710">
        <v>1450</v>
      </c>
      <c r="J46" s="709">
        <v>1700</v>
      </c>
      <c r="K46" s="711">
        <v>-14.705882352941178</v>
      </c>
      <c r="L46" s="710" t="s">
        <v>23</v>
      </c>
      <c r="M46" s="709" t="s">
        <v>23</v>
      </c>
      <c r="N46" s="711" t="s">
        <v>23</v>
      </c>
      <c r="O46" s="710">
        <v>1100</v>
      </c>
      <c r="P46" s="709">
        <v>1100</v>
      </c>
      <c r="Q46" s="711">
        <v>0</v>
      </c>
      <c r="R46" s="710">
        <v>1450</v>
      </c>
      <c r="S46" s="709">
        <v>1500</v>
      </c>
      <c r="T46" s="711">
        <v>-3.3333333333333335</v>
      </c>
    </row>
    <row r="47" spans="1:20" x14ac:dyDescent="0.25">
      <c r="A47" s="709" t="s">
        <v>302</v>
      </c>
      <c r="B47" s="709" t="s">
        <v>303</v>
      </c>
      <c r="C47" s="710">
        <v>1575</v>
      </c>
      <c r="D47" s="709">
        <v>1575</v>
      </c>
      <c r="E47" s="711">
        <v>0</v>
      </c>
      <c r="F47" s="712">
        <v>1125</v>
      </c>
      <c r="G47" s="709">
        <v>1125</v>
      </c>
      <c r="H47" s="711">
        <v>0</v>
      </c>
      <c r="I47" s="710">
        <v>1400</v>
      </c>
      <c r="J47" s="709">
        <v>1400</v>
      </c>
      <c r="K47" s="711">
        <v>0</v>
      </c>
      <c r="L47" s="710">
        <v>1400</v>
      </c>
      <c r="M47" s="709">
        <v>1400</v>
      </c>
      <c r="N47" s="711">
        <v>0</v>
      </c>
      <c r="O47" s="710">
        <v>1200</v>
      </c>
      <c r="P47" s="709">
        <v>1200</v>
      </c>
      <c r="Q47" s="711">
        <v>0</v>
      </c>
      <c r="R47" s="710">
        <v>1350</v>
      </c>
      <c r="S47" s="709">
        <v>1350</v>
      </c>
      <c r="T47" s="711">
        <v>0</v>
      </c>
    </row>
    <row r="48" spans="1:20" x14ac:dyDescent="0.25">
      <c r="A48" s="709" t="s">
        <v>302</v>
      </c>
      <c r="B48" s="709" t="s">
        <v>304</v>
      </c>
      <c r="C48" s="710">
        <v>1650</v>
      </c>
      <c r="D48" s="709">
        <v>1667</v>
      </c>
      <c r="E48" s="711">
        <v>-1.0197960407918416</v>
      </c>
      <c r="F48" s="712" t="s">
        <v>285</v>
      </c>
      <c r="G48" s="709" t="s">
        <v>285</v>
      </c>
      <c r="H48" s="711" t="s">
        <v>23</v>
      </c>
      <c r="I48" s="710">
        <v>1517</v>
      </c>
      <c r="J48" s="709">
        <v>1533</v>
      </c>
      <c r="K48" s="711">
        <v>-1.0437051532941943</v>
      </c>
      <c r="L48" s="710">
        <v>1600</v>
      </c>
      <c r="M48" s="709">
        <v>1600</v>
      </c>
      <c r="N48" s="711">
        <v>0</v>
      </c>
      <c r="O48" s="710">
        <v>1400</v>
      </c>
      <c r="P48" s="709">
        <v>1400</v>
      </c>
      <c r="Q48" s="711">
        <v>0</v>
      </c>
      <c r="R48" s="710">
        <v>1517</v>
      </c>
      <c r="S48" s="709">
        <v>1533</v>
      </c>
      <c r="T48" s="711">
        <v>-1.0437051532941943</v>
      </c>
    </row>
    <row r="49" spans="1:20" x14ac:dyDescent="0.25">
      <c r="A49" s="709" t="s">
        <v>302</v>
      </c>
      <c r="B49" s="709" t="s">
        <v>305</v>
      </c>
      <c r="C49" s="710">
        <v>1600</v>
      </c>
      <c r="D49" s="709">
        <v>1667</v>
      </c>
      <c r="E49" s="711">
        <v>-4.0191961607678461</v>
      </c>
      <c r="F49" s="712" t="s">
        <v>23</v>
      </c>
      <c r="G49" s="709" t="s">
        <v>23</v>
      </c>
      <c r="H49" s="711" t="s">
        <v>23</v>
      </c>
      <c r="I49" s="710">
        <v>1600</v>
      </c>
      <c r="J49" s="709">
        <v>1600</v>
      </c>
      <c r="K49" s="711">
        <v>0</v>
      </c>
      <c r="L49" s="710">
        <v>1483</v>
      </c>
      <c r="M49" s="709">
        <v>1500</v>
      </c>
      <c r="N49" s="711">
        <v>-1.1333333333333333</v>
      </c>
      <c r="O49" s="710" t="s">
        <v>23</v>
      </c>
      <c r="P49" s="709" t="s">
        <v>23</v>
      </c>
      <c r="Q49" s="711" t="s">
        <v>23</v>
      </c>
      <c r="R49" s="710" t="s">
        <v>23</v>
      </c>
      <c r="S49" s="709" t="s">
        <v>23</v>
      </c>
      <c r="T49" s="711" t="s">
        <v>23</v>
      </c>
    </row>
    <row r="50" spans="1:20" x14ac:dyDescent="0.25">
      <c r="A50" s="709" t="s">
        <v>302</v>
      </c>
      <c r="B50" s="709" t="s">
        <v>306</v>
      </c>
      <c r="C50" s="710">
        <v>1800</v>
      </c>
      <c r="D50" s="709">
        <v>1767</v>
      </c>
      <c r="E50" s="711">
        <v>1.8675721561969438</v>
      </c>
      <c r="F50" s="712" t="s">
        <v>23</v>
      </c>
      <c r="G50" s="709" t="s">
        <v>23</v>
      </c>
      <c r="H50" s="711" t="s">
        <v>23</v>
      </c>
      <c r="I50" s="710">
        <v>1600</v>
      </c>
      <c r="J50" s="709">
        <v>1600</v>
      </c>
      <c r="K50" s="711">
        <v>0</v>
      </c>
      <c r="L50" s="710">
        <v>1700</v>
      </c>
      <c r="M50" s="709">
        <v>1650</v>
      </c>
      <c r="N50" s="711">
        <v>3.0303030303030303</v>
      </c>
      <c r="O50" s="710">
        <v>1567</v>
      </c>
      <c r="P50" s="709">
        <v>1500</v>
      </c>
      <c r="Q50" s="711">
        <v>4.4666666666666668</v>
      </c>
      <c r="R50" s="710">
        <v>1600</v>
      </c>
      <c r="S50" s="709">
        <v>1600</v>
      </c>
      <c r="T50" s="711">
        <v>0</v>
      </c>
    </row>
    <row r="51" spans="1:20" x14ac:dyDescent="0.25">
      <c r="A51" s="709" t="s">
        <v>302</v>
      </c>
      <c r="B51" s="709" t="s">
        <v>307</v>
      </c>
      <c r="C51" s="710">
        <v>1880</v>
      </c>
      <c r="D51" s="709">
        <v>1920</v>
      </c>
      <c r="E51" s="711">
        <v>-2.083333333333333</v>
      </c>
      <c r="F51" s="712" t="s">
        <v>23</v>
      </c>
      <c r="G51" s="709" t="s">
        <v>23</v>
      </c>
      <c r="H51" s="711" t="s">
        <v>23</v>
      </c>
      <c r="I51" s="710" t="s">
        <v>285</v>
      </c>
      <c r="J51" s="709">
        <v>1800</v>
      </c>
      <c r="K51" s="711" t="s">
        <v>23</v>
      </c>
      <c r="L51" s="710">
        <v>1850</v>
      </c>
      <c r="M51" s="709">
        <v>1850</v>
      </c>
      <c r="N51" s="711">
        <v>0</v>
      </c>
      <c r="O51" s="710">
        <v>1475</v>
      </c>
      <c r="P51" s="709">
        <v>1500</v>
      </c>
      <c r="Q51" s="711">
        <v>-1.6666666666666667</v>
      </c>
      <c r="R51" s="710" t="s">
        <v>23</v>
      </c>
      <c r="S51" s="709" t="s">
        <v>23</v>
      </c>
      <c r="T51" s="711" t="s">
        <v>23</v>
      </c>
    </row>
    <row r="52" spans="1:20" x14ac:dyDescent="0.25">
      <c r="A52" s="709" t="s">
        <v>308</v>
      </c>
      <c r="B52" s="709" t="s">
        <v>361</v>
      </c>
      <c r="C52" s="710">
        <v>1675</v>
      </c>
      <c r="D52" s="709" t="s">
        <v>23</v>
      </c>
      <c r="E52" s="711" t="s">
        <v>23</v>
      </c>
      <c r="F52" s="712">
        <v>1233.33</v>
      </c>
      <c r="G52" s="709" t="s">
        <v>23</v>
      </c>
      <c r="H52" s="711" t="s">
        <v>23</v>
      </c>
      <c r="I52" s="710">
        <v>1410</v>
      </c>
      <c r="J52" s="709" t="s">
        <v>23</v>
      </c>
      <c r="K52" s="711" t="s">
        <v>23</v>
      </c>
      <c r="L52" s="710">
        <v>1700</v>
      </c>
      <c r="M52" s="709" t="s">
        <v>23</v>
      </c>
      <c r="N52" s="711" t="s">
        <v>23</v>
      </c>
      <c r="O52" s="710">
        <v>1212.5</v>
      </c>
      <c r="P52" s="709" t="s">
        <v>23</v>
      </c>
      <c r="Q52" s="711" t="s">
        <v>23</v>
      </c>
      <c r="R52" s="710">
        <v>1387.5</v>
      </c>
      <c r="S52" s="709" t="s">
        <v>23</v>
      </c>
      <c r="T52" s="711" t="s">
        <v>23</v>
      </c>
    </row>
    <row r="53" spans="1:20" x14ac:dyDescent="0.25">
      <c r="A53" s="709" t="s">
        <v>308</v>
      </c>
      <c r="B53" s="709" t="s">
        <v>342</v>
      </c>
      <c r="C53" s="710">
        <v>1350</v>
      </c>
      <c r="D53" s="709">
        <v>1400</v>
      </c>
      <c r="E53" s="711">
        <v>-3.5714285714285712</v>
      </c>
      <c r="F53" s="712" t="s">
        <v>23</v>
      </c>
      <c r="G53" s="709" t="s">
        <v>23</v>
      </c>
      <c r="H53" s="711" t="s">
        <v>23</v>
      </c>
      <c r="I53" s="710">
        <v>1100</v>
      </c>
      <c r="J53" s="709">
        <v>1200</v>
      </c>
      <c r="K53" s="711">
        <v>-8.3333333333333321</v>
      </c>
      <c r="L53" s="710">
        <v>1400</v>
      </c>
      <c r="M53" s="709">
        <v>1700</v>
      </c>
      <c r="N53" s="711">
        <v>-17.647058823529413</v>
      </c>
      <c r="O53" s="710">
        <v>1100</v>
      </c>
      <c r="P53" s="709">
        <v>1200</v>
      </c>
      <c r="Q53" s="711">
        <v>-8.3333333333333321</v>
      </c>
      <c r="R53" s="710">
        <v>1200</v>
      </c>
      <c r="S53" s="709">
        <v>1300</v>
      </c>
      <c r="T53" s="711">
        <v>-7.6923076923076925</v>
      </c>
    </row>
    <row r="54" spans="1:20" x14ac:dyDescent="0.25">
      <c r="A54" s="709" t="s">
        <v>309</v>
      </c>
      <c r="B54" s="709" t="s">
        <v>310</v>
      </c>
      <c r="C54" s="710">
        <v>1650</v>
      </c>
      <c r="D54" s="709">
        <v>1700</v>
      </c>
      <c r="E54" s="711">
        <v>-2.9411764705882351</v>
      </c>
      <c r="F54" s="712" t="s">
        <v>23</v>
      </c>
      <c r="G54" s="709" t="s">
        <v>23</v>
      </c>
      <c r="H54" s="711" t="s">
        <v>23</v>
      </c>
      <c r="I54" s="710">
        <v>1600</v>
      </c>
      <c r="J54" s="709">
        <v>1700</v>
      </c>
      <c r="K54" s="711">
        <v>-5.8823529411764701</v>
      </c>
      <c r="L54" s="710" t="s">
        <v>23</v>
      </c>
      <c r="M54" s="709" t="s">
        <v>23</v>
      </c>
      <c r="N54" s="711" t="s">
        <v>23</v>
      </c>
      <c r="O54" s="710">
        <v>1400</v>
      </c>
      <c r="P54" s="709">
        <v>1400</v>
      </c>
      <c r="Q54" s="711">
        <v>0</v>
      </c>
      <c r="R54" s="710">
        <v>1600</v>
      </c>
      <c r="S54" s="709">
        <v>1500</v>
      </c>
      <c r="T54" s="711">
        <v>6.666666666666667</v>
      </c>
    </row>
    <row r="55" spans="1:20" x14ac:dyDescent="0.25">
      <c r="A55" s="709" t="s">
        <v>311</v>
      </c>
      <c r="B55" s="709" t="s">
        <v>312</v>
      </c>
      <c r="C55" s="710">
        <v>1600</v>
      </c>
      <c r="D55" s="709">
        <v>1600</v>
      </c>
      <c r="E55" s="711">
        <v>0</v>
      </c>
      <c r="F55" s="712">
        <v>1300</v>
      </c>
      <c r="G55" s="709">
        <v>1100</v>
      </c>
      <c r="H55" s="711">
        <v>18.181818181818183</v>
      </c>
      <c r="I55" s="710">
        <v>1600</v>
      </c>
      <c r="J55" s="709">
        <v>1300</v>
      </c>
      <c r="K55" s="711">
        <v>23.076923076923077</v>
      </c>
      <c r="L55" s="710">
        <v>1800</v>
      </c>
      <c r="M55" s="709">
        <v>1800</v>
      </c>
      <c r="N55" s="711">
        <v>0</v>
      </c>
      <c r="O55" s="710">
        <v>1100</v>
      </c>
      <c r="P55" s="709">
        <v>1200</v>
      </c>
      <c r="Q55" s="711">
        <v>-8.3333333333333321</v>
      </c>
      <c r="R55" s="710">
        <v>1400</v>
      </c>
      <c r="S55" s="709">
        <v>1300</v>
      </c>
      <c r="T55" s="711">
        <v>7.6923076923076925</v>
      </c>
    </row>
    <row r="56" spans="1:20" x14ac:dyDescent="0.25">
      <c r="A56" s="709" t="s">
        <v>311</v>
      </c>
      <c r="B56" s="709" t="s">
        <v>313</v>
      </c>
      <c r="C56" s="710">
        <v>1800</v>
      </c>
      <c r="D56" s="709">
        <v>1800</v>
      </c>
      <c r="E56" s="711">
        <v>0</v>
      </c>
      <c r="F56" s="712">
        <v>2000</v>
      </c>
      <c r="G56" s="709">
        <v>2000</v>
      </c>
      <c r="H56" s="711">
        <v>0</v>
      </c>
      <c r="I56" s="710">
        <v>1800</v>
      </c>
      <c r="J56" s="709">
        <v>1800</v>
      </c>
      <c r="K56" s="711">
        <v>0</v>
      </c>
      <c r="L56" s="710">
        <v>2000</v>
      </c>
      <c r="M56" s="709">
        <v>2000</v>
      </c>
      <c r="N56" s="711">
        <v>0</v>
      </c>
      <c r="O56" s="710">
        <v>1400</v>
      </c>
      <c r="P56" s="709">
        <v>1400</v>
      </c>
      <c r="Q56" s="711">
        <v>0</v>
      </c>
      <c r="R56" s="710">
        <v>1800</v>
      </c>
      <c r="S56" s="709">
        <v>1800</v>
      </c>
      <c r="T56" s="711">
        <v>0</v>
      </c>
    </row>
    <row r="57" spans="1:20" x14ac:dyDescent="0.25">
      <c r="A57" s="709" t="s">
        <v>311</v>
      </c>
      <c r="B57" s="709" t="s">
        <v>314</v>
      </c>
      <c r="C57" s="710">
        <v>1800</v>
      </c>
      <c r="D57" s="709">
        <v>1800</v>
      </c>
      <c r="E57" s="711">
        <v>0</v>
      </c>
      <c r="F57" s="712" t="s">
        <v>23</v>
      </c>
      <c r="G57" s="709" t="s">
        <v>23</v>
      </c>
      <c r="H57" s="711" t="s">
        <v>23</v>
      </c>
      <c r="I57" s="710">
        <v>1700</v>
      </c>
      <c r="J57" s="709">
        <v>1700</v>
      </c>
      <c r="K57" s="711">
        <v>0</v>
      </c>
      <c r="L57" s="710" t="s">
        <v>23</v>
      </c>
      <c r="M57" s="709" t="s">
        <v>23</v>
      </c>
      <c r="N57" s="711" t="s">
        <v>23</v>
      </c>
      <c r="O57" s="710" t="s">
        <v>23</v>
      </c>
      <c r="P57" s="709" t="s">
        <v>23</v>
      </c>
      <c r="Q57" s="711" t="s">
        <v>23</v>
      </c>
      <c r="R57" s="710">
        <v>1600</v>
      </c>
      <c r="S57" s="709">
        <v>1600</v>
      </c>
      <c r="T57" s="711">
        <v>0</v>
      </c>
    </row>
    <row r="58" spans="1:20" x14ac:dyDescent="0.25">
      <c r="A58" s="709" t="s">
        <v>311</v>
      </c>
      <c r="B58" s="709" t="s">
        <v>335</v>
      </c>
      <c r="C58" s="710">
        <v>1700</v>
      </c>
      <c r="D58" s="709" t="s">
        <v>23</v>
      </c>
      <c r="E58" s="711" t="s">
        <v>23</v>
      </c>
      <c r="F58" s="712">
        <v>1200</v>
      </c>
      <c r="G58" s="709" t="s">
        <v>23</v>
      </c>
      <c r="H58" s="711" t="s">
        <v>23</v>
      </c>
      <c r="I58" s="710">
        <v>1400</v>
      </c>
      <c r="J58" s="709" t="s">
        <v>23</v>
      </c>
      <c r="K58" s="711" t="s">
        <v>23</v>
      </c>
      <c r="L58" s="710" t="s">
        <v>23</v>
      </c>
      <c r="M58" s="709" t="s">
        <v>23</v>
      </c>
      <c r="N58" s="711" t="s">
        <v>23</v>
      </c>
      <c r="O58" s="710" t="s">
        <v>23</v>
      </c>
      <c r="P58" s="709" t="s">
        <v>23</v>
      </c>
      <c r="Q58" s="711" t="s">
        <v>23</v>
      </c>
      <c r="R58" s="710">
        <v>1400</v>
      </c>
      <c r="S58" s="709" t="s">
        <v>23</v>
      </c>
      <c r="T58" s="711" t="s">
        <v>23</v>
      </c>
    </row>
    <row r="59" spans="1:20" x14ac:dyDescent="0.25">
      <c r="A59" s="709" t="s">
        <v>316</v>
      </c>
      <c r="B59" s="709" t="s">
        <v>320</v>
      </c>
      <c r="C59" s="710">
        <v>1800</v>
      </c>
      <c r="D59" s="709">
        <v>1800</v>
      </c>
      <c r="E59" s="711">
        <v>0</v>
      </c>
      <c r="F59" s="712" t="s">
        <v>23</v>
      </c>
      <c r="G59" s="709" t="s">
        <v>23</v>
      </c>
      <c r="H59" s="711" t="s">
        <v>23</v>
      </c>
      <c r="I59" s="710" t="s">
        <v>23</v>
      </c>
      <c r="J59" s="709" t="s">
        <v>23</v>
      </c>
      <c r="K59" s="711" t="s">
        <v>23</v>
      </c>
      <c r="L59" s="710" t="s">
        <v>23</v>
      </c>
      <c r="M59" s="709" t="s">
        <v>23</v>
      </c>
      <c r="N59" s="711" t="s">
        <v>23</v>
      </c>
      <c r="O59" s="710" t="s">
        <v>23</v>
      </c>
      <c r="P59" s="709" t="s">
        <v>23</v>
      </c>
      <c r="Q59" s="711" t="s">
        <v>23</v>
      </c>
      <c r="R59" s="710" t="s">
        <v>23</v>
      </c>
      <c r="S59" s="709" t="s">
        <v>23</v>
      </c>
      <c r="T59" s="711" t="s">
        <v>23</v>
      </c>
    </row>
  </sheetData>
  <mergeCells count="2">
    <mergeCell ref="A3:A4"/>
    <mergeCell ref="B3:B4"/>
  </mergeCells>
  <conditionalFormatting sqref="E6:E59 H6:H59 K6:K59 N6:N59 Q6:Q59 T6:T59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9 H6:H59 K6:K59 N6:N59 Q6:Q59 T6:T59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E6:E59 H6:H59 K6:K59 N6:N59 Q6:Q59 T6:T59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5" workbookViewId="0">
      <selection activeCell="Q62" sqref="Q62"/>
    </sheetView>
  </sheetViews>
  <sheetFormatPr defaultRowHeight="12.75" x14ac:dyDescent="0.2"/>
  <cols>
    <col min="1" max="1" width="12.140625" style="59" customWidth="1"/>
    <col min="2" max="2" width="12.140625" style="59" bestFit="1" customWidth="1"/>
    <col min="3" max="5" width="9.140625" style="59"/>
    <col min="6" max="6" width="10.28515625" style="59" bestFit="1" customWidth="1"/>
    <col min="7" max="11" width="9.140625" style="59"/>
    <col min="12" max="12" width="10.5703125" style="59" customWidth="1"/>
    <col min="13" max="13" width="9.42578125" style="59" customWidth="1"/>
    <col min="14" max="16384" width="9.140625" style="59"/>
  </cols>
  <sheetData>
    <row r="1" spans="1:14" s="352" customFormat="1" ht="21" x14ac:dyDescent="0.35">
      <c r="A1" s="25" t="s">
        <v>221</v>
      </c>
      <c r="B1" s="361"/>
      <c r="C1" s="361"/>
      <c r="D1" s="361"/>
      <c r="E1" s="361"/>
      <c r="F1" s="361"/>
      <c r="G1" s="361"/>
      <c r="H1" s="361"/>
      <c r="I1" s="362"/>
      <c r="J1" s="362"/>
      <c r="K1" s="362"/>
      <c r="L1" s="363"/>
      <c r="M1" s="363"/>
    </row>
    <row r="2" spans="1:14" s="55" customFormat="1" ht="17.25" x14ac:dyDescent="0.3">
      <c r="A2" s="56"/>
      <c r="B2" s="53"/>
      <c r="C2" s="53"/>
      <c r="D2" s="53"/>
      <c r="E2" s="53"/>
      <c r="F2" s="53"/>
      <c r="G2" s="53"/>
      <c r="H2" s="53"/>
      <c r="I2" s="54"/>
      <c r="J2" s="54"/>
      <c r="K2" s="54"/>
      <c r="L2" s="57"/>
      <c r="M2" s="57"/>
    </row>
    <row r="3" spans="1:14" ht="16.5" thickBot="1" x14ac:dyDescent="0.3">
      <c r="A3" s="366" t="s">
        <v>167</v>
      </c>
    </row>
    <row r="4" spans="1:14" ht="24.75" thickBot="1" x14ac:dyDescent="0.25">
      <c r="A4" s="841" t="s">
        <v>15</v>
      </c>
      <c r="B4" s="842"/>
      <c r="C4" s="470" t="s">
        <v>64</v>
      </c>
      <c r="D4" s="471" t="s">
        <v>65</v>
      </c>
      <c r="E4" s="471" t="s">
        <v>66</v>
      </c>
      <c r="F4" s="472" t="s">
        <v>67</v>
      </c>
      <c r="G4" s="471" t="s">
        <v>68</v>
      </c>
      <c r="H4" s="471" t="s">
        <v>69</v>
      </c>
      <c r="I4" s="471" t="s">
        <v>70</v>
      </c>
      <c r="J4" s="471" t="s">
        <v>100</v>
      </c>
      <c r="K4" s="471" t="s">
        <v>102</v>
      </c>
      <c r="L4" s="471" t="s">
        <v>104</v>
      </c>
      <c r="M4" s="471" t="s">
        <v>105</v>
      </c>
      <c r="N4" s="473" t="s">
        <v>106</v>
      </c>
    </row>
    <row r="5" spans="1:14" x14ac:dyDescent="0.2">
      <c r="A5" s="60" t="s">
        <v>1</v>
      </c>
      <c r="B5" s="61" t="s">
        <v>18</v>
      </c>
      <c r="C5" s="395">
        <v>681.79</v>
      </c>
      <c r="D5" s="396">
        <v>676.06</v>
      </c>
      <c r="E5" s="396">
        <v>676.85464306133599</v>
      </c>
      <c r="F5" s="396">
        <v>676.66593792150263</v>
      </c>
      <c r="G5" s="396">
        <v>689.2887925246514</v>
      </c>
      <c r="H5" s="396">
        <v>696.22280506860068</v>
      </c>
      <c r="I5" s="396">
        <v>710.83</v>
      </c>
      <c r="J5" s="396">
        <v>775.02689699745952</v>
      </c>
      <c r="K5" s="396">
        <v>803.01300000000003</v>
      </c>
      <c r="L5" s="396">
        <v>818.56073910052817</v>
      </c>
      <c r="M5" s="396">
        <v>833.26300000000003</v>
      </c>
      <c r="N5" s="401">
        <v>832.13199999999995</v>
      </c>
    </row>
    <row r="6" spans="1:14" x14ac:dyDescent="0.2">
      <c r="A6" s="64"/>
      <c r="B6" s="65" t="s">
        <v>19</v>
      </c>
      <c r="C6" s="397">
        <v>678.3</v>
      </c>
      <c r="D6" s="398">
        <v>676.34</v>
      </c>
      <c r="E6" s="398">
        <v>677.6157457636051</v>
      </c>
      <c r="F6" s="398">
        <v>676.19037430216383</v>
      </c>
      <c r="G6" s="398">
        <v>690.06000030168798</v>
      </c>
      <c r="H6" s="398">
        <v>705.38514474653186</v>
      </c>
      <c r="I6" s="398">
        <v>717.88</v>
      </c>
      <c r="J6" s="398">
        <v>767.97260481891749</v>
      </c>
      <c r="K6" s="398">
        <v>787.38599999999997</v>
      </c>
      <c r="L6" s="398">
        <v>800.09295862552619</v>
      </c>
      <c r="M6" s="398">
        <v>832.81899999999996</v>
      </c>
      <c r="N6" s="402">
        <v>839.02099999999996</v>
      </c>
    </row>
    <row r="7" spans="1:14" x14ac:dyDescent="0.2">
      <c r="A7" s="68" t="s">
        <v>2</v>
      </c>
      <c r="B7" s="65" t="s">
        <v>18</v>
      </c>
      <c r="C7" s="397">
        <v>582.89</v>
      </c>
      <c r="D7" s="398">
        <v>573.54999999999995</v>
      </c>
      <c r="E7" s="398">
        <v>570.72474507771369</v>
      </c>
      <c r="F7" s="398">
        <v>572.45725620766336</v>
      </c>
      <c r="G7" s="398">
        <v>569.41500223499588</v>
      </c>
      <c r="H7" s="398">
        <v>567.82881730129293</v>
      </c>
      <c r="I7" s="398">
        <v>561.17999999999995</v>
      </c>
      <c r="J7" s="398">
        <v>623.32894173210013</v>
      </c>
      <c r="K7" s="398">
        <v>680.42200000000003</v>
      </c>
      <c r="L7" s="398">
        <v>706.13838806230467</v>
      </c>
      <c r="M7" s="398">
        <v>714.03800000000001</v>
      </c>
      <c r="N7" s="402">
        <v>717.20500000000004</v>
      </c>
    </row>
    <row r="8" spans="1:14" x14ac:dyDescent="0.2">
      <c r="A8" s="64"/>
      <c r="B8" s="65" t="s">
        <v>19</v>
      </c>
      <c r="C8" s="397">
        <v>528.02</v>
      </c>
      <c r="D8" s="398">
        <v>544.70000000000005</v>
      </c>
      <c r="E8" s="398">
        <v>567.69528221494829</v>
      </c>
      <c r="F8" s="398">
        <v>572.37466693828981</v>
      </c>
      <c r="G8" s="398">
        <v>591.04434662168535</v>
      </c>
      <c r="H8" s="398">
        <v>570.64231997217348</v>
      </c>
      <c r="I8" s="398">
        <v>569.42999999999995</v>
      </c>
      <c r="J8" s="398">
        <v>659.0347459702507</v>
      </c>
      <c r="K8" s="398">
        <v>680.99400000000003</v>
      </c>
      <c r="L8" s="398">
        <v>688.17620841823998</v>
      </c>
      <c r="M8" s="398">
        <v>715.43799999999999</v>
      </c>
      <c r="N8" s="402">
        <v>720.39499999999998</v>
      </c>
    </row>
    <row r="9" spans="1:14" x14ac:dyDescent="0.2">
      <c r="A9" s="68" t="s">
        <v>3</v>
      </c>
      <c r="B9" s="65" t="s">
        <v>18</v>
      </c>
      <c r="C9" s="397">
        <v>635.83000000000004</v>
      </c>
      <c r="D9" s="398">
        <v>643.85</v>
      </c>
      <c r="E9" s="398">
        <v>657.86130114393995</v>
      </c>
      <c r="F9" s="398">
        <v>675.11214672775156</v>
      </c>
      <c r="G9" s="398">
        <v>655.82327550584819</v>
      </c>
      <c r="H9" s="398">
        <v>626.01476002524578</v>
      </c>
      <c r="I9" s="398">
        <v>616.79</v>
      </c>
      <c r="J9" s="398">
        <v>653.72968961509218</v>
      </c>
      <c r="K9" s="398">
        <v>745.19500000000005</v>
      </c>
      <c r="L9" s="398">
        <v>761.72268215468785</v>
      </c>
      <c r="M9" s="398">
        <v>811.01599999999996</v>
      </c>
      <c r="N9" s="402">
        <v>802.51</v>
      </c>
    </row>
    <row r="10" spans="1:14" x14ac:dyDescent="0.2">
      <c r="A10" s="69"/>
      <c r="B10" s="65" t="s">
        <v>19</v>
      </c>
      <c r="C10" s="397">
        <v>665.27</v>
      </c>
      <c r="D10" s="398">
        <v>665.95</v>
      </c>
      <c r="E10" s="398">
        <v>660.83877571979076</v>
      </c>
      <c r="F10" s="398">
        <v>677.65721048891442</v>
      </c>
      <c r="G10" s="398">
        <v>669.59526711742319</v>
      </c>
      <c r="H10" s="398">
        <v>670.94430503869148</v>
      </c>
      <c r="I10" s="398">
        <v>644.29999999999995</v>
      </c>
      <c r="J10" s="398">
        <v>720.58872727601988</v>
      </c>
      <c r="K10" s="398">
        <v>772.43200000000002</v>
      </c>
      <c r="L10" s="398">
        <v>783.15127901494634</v>
      </c>
      <c r="M10" s="398">
        <v>802.95100000000002</v>
      </c>
      <c r="N10" s="402">
        <v>819.12800000000004</v>
      </c>
    </row>
    <row r="11" spans="1:14" x14ac:dyDescent="0.2">
      <c r="A11" s="64"/>
      <c r="B11" s="65" t="s">
        <v>24</v>
      </c>
      <c r="C11" s="397">
        <v>722.23</v>
      </c>
      <c r="D11" s="398">
        <v>733.47</v>
      </c>
      <c r="E11" s="398">
        <v>734.41705646311823</v>
      </c>
      <c r="F11" s="398">
        <v>720.6481621623966</v>
      </c>
      <c r="G11" s="398">
        <v>741.49954123499992</v>
      </c>
      <c r="H11" s="398">
        <v>752.99293484311409</v>
      </c>
      <c r="I11" s="398">
        <v>668.18</v>
      </c>
      <c r="J11" s="398">
        <v>714.23794311911854</v>
      </c>
      <c r="K11" s="398">
        <v>724.44100000000003</v>
      </c>
      <c r="L11" s="398">
        <v>779.73203354365785</v>
      </c>
      <c r="M11" s="398">
        <v>790.25099999999998</v>
      </c>
      <c r="N11" s="402">
        <v>815.678</v>
      </c>
    </row>
    <row r="12" spans="1:14" x14ac:dyDescent="0.2">
      <c r="A12" s="70" t="s">
        <v>7</v>
      </c>
      <c r="B12" s="65" t="s">
        <v>19</v>
      </c>
      <c r="C12" s="397">
        <v>618.28</v>
      </c>
      <c r="D12" s="398">
        <v>631.49</v>
      </c>
      <c r="E12" s="398">
        <v>641.13755024447926</v>
      </c>
      <c r="F12" s="398">
        <v>656.92441431933162</v>
      </c>
      <c r="G12" s="398">
        <v>673.30958282276117</v>
      </c>
      <c r="H12" s="398">
        <v>690.21093440325797</v>
      </c>
      <c r="I12" s="398">
        <v>697.6</v>
      </c>
      <c r="J12" s="398">
        <v>737.42853603320202</v>
      </c>
      <c r="K12" s="398">
        <v>743.93299999999999</v>
      </c>
      <c r="L12" s="398">
        <v>719.78252808576792</v>
      </c>
      <c r="M12" s="398">
        <v>708.90700000000004</v>
      </c>
      <c r="N12" s="402">
        <v>723.48699999999997</v>
      </c>
    </row>
    <row r="13" spans="1:14" x14ac:dyDescent="0.2">
      <c r="A13" s="68" t="s">
        <v>21</v>
      </c>
      <c r="B13" s="65" t="s">
        <v>18</v>
      </c>
      <c r="C13" s="397">
        <v>526.5</v>
      </c>
      <c r="D13" s="398">
        <v>550.1</v>
      </c>
      <c r="E13" s="398">
        <v>543.01303971050379</v>
      </c>
      <c r="F13" s="398">
        <v>531.95974000069975</v>
      </c>
      <c r="G13" s="398">
        <v>557.71616067666014</v>
      </c>
      <c r="H13" s="398">
        <v>564.73995979717904</v>
      </c>
      <c r="I13" s="398">
        <v>535.58000000000004</v>
      </c>
      <c r="J13" s="398">
        <v>568.71409833202563</v>
      </c>
      <c r="K13" s="398">
        <v>601.21100000000001</v>
      </c>
      <c r="L13" s="398">
        <v>637.71802050785186</v>
      </c>
      <c r="M13" s="398">
        <v>774.28700000000003</v>
      </c>
      <c r="N13" s="402">
        <v>771.24300000000005</v>
      </c>
    </row>
    <row r="14" spans="1:14" x14ac:dyDescent="0.2">
      <c r="A14" s="64"/>
      <c r="B14" s="65" t="s">
        <v>19</v>
      </c>
      <c r="C14" s="397">
        <v>519.62</v>
      </c>
      <c r="D14" s="398">
        <v>506.04</v>
      </c>
      <c r="E14" s="398">
        <v>529.06365443267896</v>
      </c>
      <c r="F14" s="398">
        <v>529.49568485183715</v>
      </c>
      <c r="G14" s="398">
        <v>534.7383322508864</v>
      </c>
      <c r="H14" s="398">
        <v>530.07011364391576</v>
      </c>
      <c r="I14" s="398">
        <v>533.92999999999995</v>
      </c>
      <c r="J14" s="398">
        <v>539.2606186852214</v>
      </c>
      <c r="K14" s="398">
        <v>595.26199999999994</v>
      </c>
      <c r="L14" s="398">
        <v>698.10465728259555</v>
      </c>
      <c r="M14" s="398">
        <v>744.68499999999995</v>
      </c>
      <c r="N14" s="402">
        <v>773.57100000000003</v>
      </c>
    </row>
    <row r="15" spans="1:14" ht="13.5" thickBot="1" x14ac:dyDescent="0.25">
      <c r="A15" s="71" t="s">
        <v>0</v>
      </c>
      <c r="B15" s="72" t="s">
        <v>19</v>
      </c>
      <c r="C15" s="399">
        <v>620.77</v>
      </c>
      <c r="D15" s="400">
        <v>618.65</v>
      </c>
      <c r="E15" s="400">
        <v>624.2980298269797</v>
      </c>
      <c r="F15" s="400">
        <v>630.16858817357013</v>
      </c>
      <c r="G15" s="400">
        <v>634.27772235077884</v>
      </c>
      <c r="H15" s="400">
        <v>636.80492782254589</v>
      </c>
      <c r="I15" s="400">
        <v>638.87</v>
      </c>
      <c r="J15" s="400">
        <v>693.41463031284297</v>
      </c>
      <c r="K15" s="400">
        <v>743.58399999999995</v>
      </c>
      <c r="L15" s="400">
        <v>752.05255802121519</v>
      </c>
      <c r="M15" s="400">
        <v>766.19200000000001</v>
      </c>
      <c r="N15" s="403">
        <v>775.13199999999995</v>
      </c>
    </row>
    <row r="16" spans="1:14" ht="13.5" thickBot="1" x14ac:dyDescent="0.25"/>
    <row r="17" spans="1:14" ht="24.75" thickBot="1" x14ac:dyDescent="0.25">
      <c r="A17" s="841" t="s">
        <v>15</v>
      </c>
      <c r="B17" s="842"/>
      <c r="C17" s="471" t="s">
        <v>108</v>
      </c>
      <c r="D17" s="472" t="s">
        <v>109</v>
      </c>
      <c r="E17" s="472" t="s">
        <v>110</v>
      </c>
      <c r="F17" s="472" t="s">
        <v>111</v>
      </c>
      <c r="G17" s="472" t="s">
        <v>112</v>
      </c>
      <c r="H17" s="472" t="s">
        <v>113</v>
      </c>
      <c r="I17" s="472" t="s">
        <v>114</v>
      </c>
      <c r="J17" s="472" t="s">
        <v>115</v>
      </c>
      <c r="K17" s="472" t="s">
        <v>116</v>
      </c>
      <c r="L17" s="472" t="s">
        <v>117</v>
      </c>
      <c r="M17" s="472" t="s">
        <v>118</v>
      </c>
      <c r="N17" s="473" t="s">
        <v>119</v>
      </c>
    </row>
    <row r="18" spans="1:14" x14ac:dyDescent="0.2">
      <c r="A18" s="60" t="s">
        <v>1</v>
      </c>
      <c r="B18" s="61" t="s">
        <v>18</v>
      </c>
      <c r="C18" s="396">
        <v>857.14400000000001</v>
      </c>
      <c r="D18" s="396">
        <v>851.22299999999996</v>
      </c>
      <c r="E18" s="396">
        <v>827.27</v>
      </c>
      <c r="F18" s="396">
        <v>808.02300000000002</v>
      </c>
      <c r="G18" s="396">
        <v>796.86099999999999</v>
      </c>
      <c r="H18" s="396">
        <v>768.52800000000002</v>
      </c>
      <c r="I18" s="396">
        <v>680.58299999999997</v>
      </c>
      <c r="J18" s="396">
        <v>680.12300000000005</v>
      </c>
      <c r="K18" s="396">
        <v>679.93899999999996</v>
      </c>
      <c r="L18" s="396">
        <v>684.98</v>
      </c>
      <c r="M18" s="396">
        <v>701.62599999999998</v>
      </c>
      <c r="N18" s="401">
        <v>709.7</v>
      </c>
    </row>
    <row r="19" spans="1:14" x14ac:dyDescent="0.2">
      <c r="A19" s="64"/>
      <c r="B19" s="65" t="s">
        <v>19</v>
      </c>
      <c r="C19" s="398">
        <v>824.45600000000002</v>
      </c>
      <c r="D19" s="398">
        <v>820.63499999999999</v>
      </c>
      <c r="E19" s="398">
        <v>821.23299999999995</v>
      </c>
      <c r="F19" s="398">
        <v>808.53700000000003</v>
      </c>
      <c r="G19" s="398">
        <v>792.005</v>
      </c>
      <c r="H19" s="398">
        <v>762.08500000000004</v>
      </c>
      <c r="I19" s="398">
        <v>683.15700000000004</v>
      </c>
      <c r="J19" s="398">
        <v>679.952</v>
      </c>
      <c r="K19" s="398">
        <v>681.96799999999996</v>
      </c>
      <c r="L19" s="398">
        <v>686.06200000000001</v>
      </c>
      <c r="M19" s="398">
        <v>710.89200000000005</v>
      </c>
      <c r="N19" s="402">
        <v>722.81200000000001</v>
      </c>
    </row>
    <row r="20" spans="1:14" x14ac:dyDescent="0.2">
      <c r="A20" s="68" t="s">
        <v>2</v>
      </c>
      <c r="B20" s="65" t="s">
        <v>18</v>
      </c>
      <c r="C20" s="398">
        <v>727.29899999999998</v>
      </c>
      <c r="D20" s="398">
        <v>724.10699999999997</v>
      </c>
      <c r="E20" s="398">
        <v>715.55100000000004</v>
      </c>
      <c r="F20" s="398">
        <v>708.80700000000002</v>
      </c>
      <c r="G20" s="398">
        <v>712.66</v>
      </c>
      <c r="H20" s="398">
        <v>689.25599999999997</v>
      </c>
      <c r="I20" s="398">
        <v>573.69799999999998</v>
      </c>
      <c r="J20" s="398">
        <v>556.51700000000005</v>
      </c>
      <c r="K20" s="398">
        <v>557.38099999999997</v>
      </c>
      <c r="L20" s="398">
        <v>562.11</v>
      </c>
      <c r="M20" s="398">
        <v>564.71699999999998</v>
      </c>
      <c r="N20" s="402">
        <v>573.95299999999997</v>
      </c>
    </row>
    <row r="21" spans="1:14" x14ac:dyDescent="0.2">
      <c r="A21" s="64"/>
      <c r="B21" s="65" t="s">
        <v>19</v>
      </c>
      <c r="C21" s="398">
        <v>724.75300000000004</v>
      </c>
      <c r="D21" s="398">
        <v>729.95500000000004</v>
      </c>
      <c r="E21" s="398">
        <v>715.38199999999995</v>
      </c>
      <c r="F21" s="398">
        <v>719.51199999999994</v>
      </c>
      <c r="G21" s="398">
        <v>717.35599999999999</v>
      </c>
      <c r="H21" s="398">
        <v>711.18200000000002</v>
      </c>
      <c r="I21" s="398">
        <v>589.13499999999999</v>
      </c>
      <c r="J21" s="398">
        <v>553.79</v>
      </c>
      <c r="K21" s="398">
        <v>554.80100000000004</v>
      </c>
      <c r="L21" s="398">
        <v>559.76700000000005</v>
      </c>
      <c r="M21" s="398">
        <v>565.67100000000005</v>
      </c>
      <c r="N21" s="402">
        <v>576.46600000000001</v>
      </c>
    </row>
    <row r="22" spans="1:14" x14ac:dyDescent="0.2">
      <c r="A22" s="68" t="s">
        <v>3</v>
      </c>
      <c r="B22" s="65" t="s">
        <v>18</v>
      </c>
      <c r="C22" s="398">
        <v>789.69500000000005</v>
      </c>
      <c r="D22" s="398">
        <v>809.21500000000003</v>
      </c>
      <c r="E22" s="398">
        <v>835.22</v>
      </c>
      <c r="F22" s="398">
        <v>807.90099999999995</v>
      </c>
      <c r="G22" s="398">
        <v>779.01800000000003</v>
      </c>
      <c r="H22" s="398">
        <v>698.75099999999998</v>
      </c>
      <c r="I22" s="398">
        <v>594.46600000000001</v>
      </c>
      <c r="J22" s="398">
        <v>603.53700000000003</v>
      </c>
      <c r="K22" s="398">
        <v>629.40300000000002</v>
      </c>
      <c r="L22" s="398">
        <v>631.48</v>
      </c>
      <c r="M22" s="398">
        <v>653.69899999999996</v>
      </c>
      <c r="N22" s="402">
        <v>688.14300000000003</v>
      </c>
    </row>
    <row r="23" spans="1:14" x14ac:dyDescent="0.2">
      <c r="A23" s="69"/>
      <c r="B23" s="65" t="s">
        <v>19</v>
      </c>
      <c r="C23" s="398">
        <v>823.80799999999999</v>
      </c>
      <c r="D23" s="398">
        <v>835.13599999999997</v>
      </c>
      <c r="E23" s="398">
        <v>810.81399999999996</v>
      </c>
      <c r="F23" s="398">
        <v>808.01199999999994</v>
      </c>
      <c r="G23" s="398">
        <v>787.97900000000004</v>
      </c>
      <c r="H23" s="398">
        <v>759.36400000000003</v>
      </c>
      <c r="I23" s="398">
        <v>621.952</v>
      </c>
      <c r="J23" s="398">
        <v>621.40800000000002</v>
      </c>
      <c r="K23" s="398">
        <v>639.12099999999998</v>
      </c>
      <c r="L23" s="398">
        <v>646.62199999999996</v>
      </c>
      <c r="M23" s="398">
        <v>655.68600000000004</v>
      </c>
      <c r="N23" s="402">
        <v>665.34400000000005</v>
      </c>
    </row>
    <row r="24" spans="1:14" x14ac:dyDescent="0.2">
      <c r="A24" s="64"/>
      <c r="B24" s="65" t="s">
        <v>24</v>
      </c>
      <c r="C24" s="398">
        <v>872.91399999999999</v>
      </c>
      <c r="D24" s="398">
        <v>874.21</v>
      </c>
      <c r="E24" s="398">
        <v>847.60900000000004</v>
      </c>
      <c r="F24" s="398">
        <v>834.68899999999996</v>
      </c>
      <c r="G24" s="398">
        <v>841.87800000000004</v>
      </c>
      <c r="H24" s="398">
        <v>834.46299999999997</v>
      </c>
      <c r="I24" s="398">
        <v>632.31600000000003</v>
      </c>
      <c r="J24" s="398">
        <v>663.89400000000001</v>
      </c>
      <c r="K24" s="398">
        <v>718.73400000000004</v>
      </c>
      <c r="L24" s="398">
        <v>723.726</v>
      </c>
      <c r="M24" s="398">
        <v>721.56299999999999</v>
      </c>
      <c r="N24" s="402">
        <v>726.30799999999999</v>
      </c>
    </row>
    <row r="25" spans="1:14" x14ac:dyDescent="0.2">
      <c r="A25" s="70" t="s">
        <v>7</v>
      </c>
      <c r="B25" s="65" t="s">
        <v>19</v>
      </c>
      <c r="C25" s="398">
        <v>736.13199999999995</v>
      </c>
      <c r="D25" s="398">
        <v>738.73199999999997</v>
      </c>
      <c r="E25" s="398">
        <v>730.09799999999996</v>
      </c>
      <c r="F25" s="398">
        <v>719.29499999999996</v>
      </c>
      <c r="G25" s="398">
        <v>711.44299999999998</v>
      </c>
      <c r="H25" s="398">
        <v>699.15099999999995</v>
      </c>
      <c r="I25" s="398">
        <v>693.54300000000001</v>
      </c>
      <c r="J25" s="398">
        <v>704.41</v>
      </c>
      <c r="K25" s="398">
        <v>670.34699999999998</v>
      </c>
      <c r="L25" s="398">
        <v>605.54899999999998</v>
      </c>
      <c r="M25" s="398">
        <v>621.9</v>
      </c>
      <c r="N25" s="402">
        <v>637.63199999999995</v>
      </c>
    </row>
    <row r="26" spans="1:14" x14ac:dyDescent="0.2">
      <c r="A26" s="68" t="s">
        <v>21</v>
      </c>
      <c r="B26" s="65" t="s">
        <v>18</v>
      </c>
      <c r="C26" s="398">
        <v>804.26400000000001</v>
      </c>
      <c r="D26" s="398">
        <v>797.28200000000004</v>
      </c>
      <c r="E26" s="398">
        <v>774.69899999999996</v>
      </c>
      <c r="F26" s="398">
        <v>729.16499999999996</v>
      </c>
      <c r="G26" s="398">
        <v>734.33699999999999</v>
      </c>
      <c r="H26" s="398">
        <v>741.93499999999995</v>
      </c>
      <c r="I26" s="398">
        <v>571.78</v>
      </c>
      <c r="J26" s="398">
        <v>598.96</v>
      </c>
      <c r="K26" s="398">
        <v>604.53399999999999</v>
      </c>
      <c r="L26" s="398">
        <v>619.34299999999996</v>
      </c>
      <c r="M26" s="398">
        <v>607.44000000000005</v>
      </c>
      <c r="N26" s="402">
        <v>627.07299999999998</v>
      </c>
    </row>
    <row r="27" spans="1:14" x14ac:dyDescent="0.2">
      <c r="A27" s="64"/>
      <c r="B27" s="65" t="s">
        <v>19</v>
      </c>
      <c r="C27" s="398">
        <v>785.29200000000003</v>
      </c>
      <c r="D27" s="398">
        <v>783.89</v>
      </c>
      <c r="E27" s="398">
        <v>771.16800000000001</v>
      </c>
      <c r="F27" s="398">
        <v>721.61</v>
      </c>
      <c r="G27" s="398">
        <v>744.745</v>
      </c>
      <c r="H27" s="398">
        <v>697.93499999999995</v>
      </c>
      <c r="I27" s="398">
        <v>567.44100000000003</v>
      </c>
      <c r="J27" s="398">
        <v>539.798</v>
      </c>
      <c r="K27" s="398">
        <v>550.34900000000005</v>
      </c>
      <c r="L27" s="398">
        <v>570.32100000000003</v>
      </c>
      <c r="M27" s="398">
        <v>584.48299999999995</v>
      </c>
      <c r="N27" s="402">
        <v>591.16700000000003</v>
      </c>
    </row>
    <row r="28" spans="1:14" ht="13.5" thickBot="1" x14ac:dyDescent="0.25">
      <c r="A28" s="71" t="s">
        <v>0</v>
      </c>
      <c r="B28" s="72" t="s">
        <v>19</v>
      </c>
      <c r="C28" s="400">
        <v>785.54</v>
      </c>
      <c r="D28" s="400">
        <v>777.98599999999999</v>
      </c>
      <c r="E28" s="400">
        <v>781.95500000000004</v>
      </c>
      <c r="F28" s="400">
        <v>767.30799999999999</v>
      </c>
      <c r="G28" s="400">
        <v>770.86900000000003</v>
      </c>
      <c r="H28" s="400">
        <v>742.99300000000005</v>
      </c>
      <c r="I28" s="400">
        <v>612.49400000000003</v>
      </c>
      <c r="J28" s="400">
        <v>602.63099999999997</v>
      </c>
      <c r="K28" s="400">
        <v>612.66899999999998</v>
      </c>
      <c r="L28" s="400">
        <v>609.803</v>
      </c>
      <c r="M28" s="400">
        <v>615.04100000000005</v>
      </c>
      <c r="N28" s="403">
        <v>630.05200000000002</v>
      </c>
    </row>
    <row r="29" spans="1:14" ht="13.5" thickBot="1" x14ac:dyDescent="0.25"/>
    <row r="30" spans="1:14" ht="24.75" thickBot="1" x14ac:dyDescent="0.25">
      <c r="A30" s="841" t="s">
        <v>15</v>
      </c>
      <c r="B30" s="842"/>
      <c r="C30" s="470" t="s">
        <v>150</v>
      </c>
      <c r="D30" s="472" t="s">
        <v>151</v>
      </c>
      <c r="E30" s="472" t="s">
        <v>152</v>
      </c>
      <c r="F30" s="471" t="s">
        <v>153</v>
      </c>
      <c r="G30" s="472" t="s">
        <v>154</v>
      </c>
      <c r="H30" s="472" t="s">
        <v>155</v>
      </c>
      <c r="I30" s="472" t="s">
        <v>156</v>
      </c>
      <c r="J30" s="472" t="s">
        <v>157</v>
      </c>
      <c r="K30" s="472" t="s">
        <v>158</v>
      </c>
      <c r="L30" s="472" t="s">
        <v>159</v>
      </c>
      <c r="M30" s="472" t="s">
        <v>160</v>
      </c>
      <c r="N30" s="473" t="s">
        <v>161</v>
      </c>
    </row>
    <row r="31" spans="1:14" x14ac:dyDescent="0.2">
      <c r="A31" s="60" t="s">
        <v>1</v>
      </c>
      <c r="B31" s="61" t="s">
        <v>18</v>
      </c>
      <c r="C31" s="404">
        <v>734.72199999999998</v>
      </c>
      <c r="D31" s="396">
        <v>752.05</v>
      </c>
      <c r="E31" s="396">
        <v>756.41</v>
      </c>
      <c r="F31" s="395">
        <v>814.12699999999995</v>
      </c>
      <c r="G31" s="396">
        <v>829.524</v>
      </c>
      <c r="H31" s="396">
        <v>824.09199999999998</v>
      </c>
      <c r="I31" s="396">
        <v>729.79600000000005</v>
      </c>
      <c r="J31" s="396">
        <v>702.16099999999994</v>
      </c>
      <c r="K31" s="396">
        <v>744.70500000000004</v>
      </c>
      <c r="L31" s="396">
        <v>808.20699999999999</v>
      </c>
      <c r="M31" s="396">
        <v>838.24</v>
      </c>
      <c r="N31" s="401">
        <v>849.01499999999999</v>
      </c>
    </row>
    <row r="32" spans="1:14" x14ac:dyDescent="0.2">
      <c r="A32" s="64"/>
      <c r="B32" s="65" t="s">
        <v>19</v>
      </c>
      <c r="C32" s="405">
        <v>751.90099999999995</v>
      </c>
      <c r="D32" s="398">
        <v>767.03099999999995</v>
      </c>
      <c r="E32" s="398">
        <v>779.08</v>
      </c>
      <c r="F32" s="395">
        <v>820.54600000000005</v>
      </c>
      <c r="G32" s="398">
        <v>821.74400000000003</v>
      </c>
      <c r="H32" s="398">
        <v>831.94399999999996</v>
      </c>
      <c r="I32" s="398">
        <v>741.30399999999997</v>
      </c>
      <c r="J32" s="398">
        <v>704.84100000000001</v>
      </c>
      <c r="K32" s="398">
        <v>746.75199999999995</v>
      </c>
      <c r="L32" s="398">
        <v>795.67499999999995</v>
      </c>
      <c r="M32" s="398">
        <v>841.53200000000004</v>
      </c>
      <c r="N32" s="402">
        <v>864.49699999999996</v>
      </c>
    </row>
    <row r="33" spans="1:14" x14ac:dyDescent="0.2">
      <c r="A33" s="68" t="s">
        <v>2</v>
      </c>
      <c r="B33" s="65" t="s">
        <v>18</v>
      </c>
      <c r="C33" s="405">
        <v>559.85599999999999</v>
      </c>
      <c r="D33" s="398">
        <v>564.25300000000004</v>
      </c>
      <c r="E33" s="398">
        <v>549.97</v>
      </c>
      <c r="F33" s="397">
        <v>568.88599999999997</v>
      </c>
      <c r="G33" s="398">
        <v>563.56500000000005</v>
      </c>
      <c r="H33" s="398">
        <v>549.39</v>
      </c>
      <c r="I33" s="398">
        <v>499.73899999999998</v>
      </c>
      <c r="J33" s="398">
        <v>493.22</v>
      </c>
      <c r="K33" s="398">
        <v>515.54100000000005</v>
      </c>
      <c r="L33" s="398">
        <v>542.99199999999996</v>
      </c>
      <c r="M33" s="398">
        <v>567.80700000000002</v>
      </c>
      <c r="N33" s="402">
        <v>584.18100000000004</v>
      </c>
    </row>
    <row r="34" spans="1:14" x14ac:dyDescent="0.2">
      <c r="A34" s="64"/>
      <c r="B34" s="65" t="s">
        <v>19</v>
      </c>
      <c r="C34" s="405">
        <v>584.66200000000003</v>
      </c>
      <c r="D34" s="398">
        <v>592.548</v>
      </c>
      <c r="E34" s="398">
        <v>579.02</v>
      </c>
      <c r="F34" s="397">
        <v>580.05200000000002</v>
      </c>
      <c r="G34" s="398">
        <v>598.08299999999997</v>
      </c>
      <c r="H34" s="398">
        <v>597.52700000000004</v>
      </c>
      <c r="I34" s="398">
        <v>538.67100000000005</v>
      </c>
      <c r="J34" s="398">
        <v>518.03200000000004</v>
      </c>
      <c r="K34" s="398">
        <v>544.125</v>
      </c>
      <c r="L34" s="398">
        <v>579.91700000000003</v>
      </c>
      <c r="M34" s="398">
        <v>605.88499999999999</v>
      </c>
      <c r="N34" s="402">
        <v>625.66600000000005</v>
      </c>
    </row>
    <row r="35" spans="1:14" x14ac:dyDescent="0.2">
      <c r="A35" s="68" t="s">
        <v>3</v>
      </c>
      <c r="B35" s="65" t="s">
        <v>18</v>
      </c>
      <c r="C35" s="405">
        <v>636.08699999999999</v>
      </c>
      <c r="D35" s="398">
        <v>686.45799999999997</v>
      </c>
      <c r="E35" s="398">
        <v>660.79</v>
      </c>
      <c r="F35" s="397">
        <v>702.03499999999997</v>
      </c>
      <c r="G35" s="398">
        <v>685.51800000000003</v>
      </c>
      <c r="H35" s="398">
        <v>644.24699999999996</v>
      </c>
      <c r="I35" s="398">
        <v>586.94299999999998</v>
      </c>
      <c r="J35" s="398">
        <v>586.06799999999998</v>
      </c>
      <c r="K35" s="398">
        <v>615.71699999999998</v>
      </c>
      <c r="L35" s="398">
        <v>635.65499999999997</v>
      </c>
      <c r="M35" s="398">
        <v>700.33699999999999</v>
      </c>
      <c r="N35" s="402">
        <v>702.45799999999997</v>
      </c>
    </row>
    <row r="36" spans="1:14" x14ac:dyDescent="0.2">
      <c r="A36" s="69"/>
      <c r="B36" s="65" t="s">
        <v>19</v>
      </c>
      <c r="C36" s="405">
        <v>667.76199999999994</v>
      </c>
      <c r="D36" s="398">
        <v>674.61199999999997</v>
      </c>
      <c r="E36" s="398">
        <v>666.65</v>
      </c>
      <c r="F36" s="397">
        <v>673.46900000000005</v>
      </c>
      <c r="G36" s="398">
        <v>706.32600000000002</v>
      </c>
      <c r="H36" s="398">
        <v>693.86300000000006</v>
      </c>
      <c r="I36" s="398">
        <v>614.92899999999997</v>
      </c>
      <c r="J36" s="398">
        <v>602.58299999999997</v>
      </c>
      <c r="K36" s="398">
        <v>618.06299999999999</v>
      </c>
      <c r="L36" s="398">
        <v>632.91700000000003</v>
      </c>
      <c r="M36" s="398">
        <v>663.21900000000005</v>
      </c>
      <c r="N36" s="402">
        <v>695.43799999999999</v>
      </c>
    </row>
    <row r="37" spans="1:14" x14ac:dyDescent="0.2">
      <c r="A37" s="64"/>
      <c r="B37" s="65" t="s">
        <v>24</v>
      </c>
      <c r="C37" s="405">
        <v>747.45</v>
      </c>
      <c r="D37" s="398">
        <v>747.62400000000002</v>
      </c>
      <c r="E37" s="398">
        <v>748.1</v>
      </c>
      <c r="F37" s="397">
        <v>761.41399999999999</v>
      </c>
      <c r="G37" s="398">
        <v>767.29499999999996</v>
      </c>
      <c r="H37" s="398">
        <v>777.38099999999997</v>
      </c>
      <c r="I37" s="398">
        <v>633.75800000000004</v>
      </c>
      <c r="J37" s="398">
        <v>657.33500000000004</v>
      </c>
      <c r="K37" s="398">
        <v>681.16899999999998</v>
      </c>
      <c r="L37" s="398">
        <v>699.23500000000001</v>
      </c>
      <c r="M37" s="398">
        <v>704.11300000000006</v>
      </c>
      <c r="N37" s="402">
        <v>735.31200000000001</v>
      </c>
    </row>
    <row r="38" spans="1:14" x14ac:dyDescent="0.2">
      <c r="A38" s="70" t="s">
        <v>7</v>
      </c>
      <c r="B38" s="65" t="s">
        <v>19</v>
      </c>
      <c r="C38" s="405">
        <v>653.34699999999998</v>
      </c>
      <c r="D38" s="398">
        <v>660.33900000000006</v>
      </c>
      <c r="E38" s="398">
        <v>671.08</v>
      </c>
      <c r="F38" s="397">
        <v>713.779</v>
      </c>
      <c r="G38" s="398">
        <v>750.54</v>
      </c>
      <c r="H38" s="398">
        <v>753.14700000000005</v>
      </c>
      <c r="I38" s="398">
        <v>775.65200000000004</v>
      </c>
      <c r="J38" s="398">
        <v>843.08100000000002</v>
      </c>
      <c r="K38" s="398">
        <v>836.72</v>
      </c>
      <c r="L38" s="398">
        <v>730.87599999999998</v>
      </c>
      <c r="M38" s="398">
        <v>756.56399999999996</v>
      </c>
      <c r="N38" s="402">
        <v>768.37</v>
      </c>
    </row>
    <row r="39" spans="1:14" x14ac:dyDescent="0.2">
      <c r="A39" s="68" t="s">
        <v>21</v>
      </c>
      <c r="B39" s="65" t="s">
        <v>18</v>
      </c>
      <c r="C39" s="405">
        <v>645.92100000000005</v>
      </c>
      <c r="D39" s="398">
        <v>670.56</v>
      </c>
      <c r="E39" s="398">
        <v>658.62</v>
      </c>
      <c r="F39" s="397">
        <v>677.67100000000005</v>
      </c>
      <c r="G39" s="398">
        <v>685.98400000000004</v>
      </c>
      <c r="H39" s="398">
        <v>646.88</v>
      </c>
      <c r="I39" s="398">
        <v>573.03899999999999</v>
      </c>
      <c r="J39" s="398">
        <v>582.25400000000002</v>
      </c>
      <c r="K39" s="398">
        <v>585.26900000000001</v>
      </c>
      <c r="L39" s="398">
        <v>581.54399999999998</v>
      </c>
      <c r="M39" s="398">
        <v>580.23699999999997</v>
      </c>
      <c r="N39" s="402">
        <v>590.48199999999997</v>
      </c>
    </row>
    <row r="40" spans="1:14" x14ac:dyDescent="0.2">
      <c r="A40" s="64"/>
      <c r="B40" s="65" t="s">
        <v>19</v>
      </c>
      <c r="C40" s="405">
        <v>592.11599999999999</v>
      </c>
      <c r="D40" s="398">
        <v>598.10900000000004</v>
      </c>
      <c r="E40" s="398">
        <v>609.34</v>
      </c>
      <c r="F40" s="397">
        <v>619.84900000000005</v>
      </c>
      <c r="G40" s="398">
        <v>634.63199999999995</v>
      </c>
      <c r="H40" s="398">
        <v>581.28200000000004</v>
      </c>
      <c r="I40" s="398">
        <v>582.61800000000005</v>
      </c>
      <c r="J40" s="398">
        <v>514.84900000000005</v>
      </c>
      <c r="K40" s="398">
        <v>526.81399999999996</v>
      </c>
      <c r="L40" s="398">
        <v>533.16099999999994</v>
      </c>
      <c r="M40" s="398">
        <v>559.31100000000004</v>
      </c>
      <c r="N40" s="402">
        <v>576.65300000000002</v>
      </c>
    </row>
    <row r="41" spans="1:14" ht="13.5" thickBot="1" x14ac:dyDescent="0.25">
      <c r="A41" s="71" t="s">
        <v>0</v>
      </c>
      <c r="B41" s="72" t="s">
        <v>19</v>
      </c>
      <c r="C41" s="406">
        <v>649.38400000000001</v>
      </c>
      <c r="D41" s="400">
        <v>657.35900000000004</v>
      </c>
      <c r="E41" s="400">
        <v>653.35</v>
      </c>
      <c r="F41" s="399">
        <v>675.36</v>
      </c>
      <c r="G41" s="400">
        <v>698.06899999999996</v>
      </c>
      <c r="H41" s="400">
        <v>699.45500000000004</v>
      </c>
      <c r="I41" s="400">
        <v>639.92700000000002</v>
      </c>
      <c r="J41" s="400">
        <v>590.69799999999998</v>
      </c>
      <c r="K41" s="400">
        <v>618.923</v>
      </c>
      <c r="L41" s="400">
        <v>668.83799999999997</v>
      </c>
      <c r="M41" s="400">
        <v>707.66499999999996</v>
      </c>
      <c r="N41" s="403">
        <v>721.82500000000005</v>
      </c>
    </row>
    <row r="42" spans="1:14" ht="13.5" thickBot="1" x14ac:dyDescent="0.25"/>
    <row r="43" spans="1:14" ht="26.25" thickBot="1" x14ac:dyDescent="0.25">
      <c r="A43" s="474" t="s">
        <v>15</v>
      </c>
      <c r="B43" s="475"/>
      <c r="C43" s="470" t="s">
        <v>171</v>
      </c>
      <c r="D43" s="471" t="s">
        <v>172</v>
      </c>
      <c r="E43" s="471" t="s">
        <v>173</v>
      </c>
      <c r="F43" s="471" t="s">
        <v>174</v>
      </c>
      <c r="G43" s="471" t="s">
        <v>175</v>
      </c>
      <c r="H43" s="471" t="s">
        <v>176</v>
      </c>
      <c r="I43" s="471" t="s">
        <v>177</v>
      </c>
      <c r="J43" s="471" t="s">
        <v>178</v>
      </c>
      <c r="K43" s="471" t="s">
        <v>179</v>
      </c>
      <c r="L43" s="471" t="s">
        <v>180</v>
      </c>
      <c r="M43" s="471" t="s">
        <v>181</v>
      </c>
      <c r="N43" s="473" t="s">
        <v>182</v>
      </c>
    </row>
    <row r="44" spans="1:14" x14ac:dyDescent="0.2">
      <c r="A44" s="60" t="s">
        <v>1</v>
      </c>
      <c r="B44" s="61" t="s">
        <v>18</v>
      </c>
      <c r="C44" s="395">
        <v>918.05600000000004</v>
      </c>
      <c r="D44" s="396">
        <v>936.37400000000002</v>
      </c>
      <c r="E44" s="396">
        <v>954.23</v>
      </c>
      <c r="F44" s="396">
        <v>941.45600000000002</v>
      </c>
      <c r="G44" s="396">
        <v>969.01499999999999</v>
      </c>
      <c r="H44" s="396">
        <v>960.45</v>
      </c>
      <c r="I44" s="396">
        <v>867.64800000000002</v>
      </c>
      <c r="J44" s="396">
        <v>916.95</v>
      </c>
      <c r="K44" s="396">
        <v>1002.505</v>
      </c>
      <c r="L44" s="396">
        <v>1078.556</v>
      </c>
      <c r="M44" s="396">
        <v>1198.604</v>
      </c>
      <c r="N44" s="401">
        <v>1315.8589999999999</v>
      </c>
    </row>
    <row r="45" spans="1:14" x14ac:dyDescent="0.2">
      <c r="A45" s="64"/>
      <c r="B45" s="65" t="s">
        <v>19</v>
      </c>
      <c r="C45" s="397">
        <v>899.92</v>
      </c>
      <c r="D45" s="398">
        <v>940.15499999999997</v>
      </c>
      <c r="E45" s="398">
        <v>977.05</v>
      </c>
      <c r="F45" s="398">
        <v>976.67600000000004</v>
      </c>
      <c r="G45" s="398">
        <v>982.94</v>
      </c>
      <c r="H45" s="398">
        <v>995.80200000000002</v>
      </c>
      <c r="I45" s="398">
        <v>913.81500000000005</v>
      </c>
      <c r="J45" s="398">
        <v>913.38099999999997</v>
      </c>
      <c r="K45" s="398">
        <v>997.01900000000001</v>
      </c>
      <c r="L45" s="398">
        <v>1072.5050000000001</v>
      </c>
      <c r="M45" s="398">
        <v>1182.239</v>
      </c>
      <c r="N45" s="402">
        <v>1271.77</v>
      </c>
    </row>
    <row r="46" spans="1:14" x14ac:dyDescent="0.2">
      <c r="A46" s="68" t="s">
        <v>2</v>
      </c>
      <c r="B46" s="65" t="s">
        <v>18</v>
      </c>
      <c r="C46" s="397">
        <v>622.07500000000005</v>
      </c>
      <c r="D46" s="398">
        <v>668.45399999999995</v>
      </c>
      <c r="E46" s="398">
        <v>709.16200000000003</v>
      </c>
      <c r="F46" s="398">
        <v>727.52599999999995</v>
      </c>
      <c r="G46" s="398">
        <v>742.86900000000003</v>
      </c>
      <c r="H46" s="398">
        <v>775.05700000000002</v>
      </c>
      <c r="I46" s="398">
        <v>643.59900000000005</v>
      </c>
      <c r="J46" s="398">
        <v>686.41399999999999</v>
      </c>
      <c r="K46" s="398">
        <v>805.22199999999998</v>
      </c>
      <c r="L46" s="398">
        <v>865.36699999999996</v>
      </c>
      <c r="M46" s="398">
        <v>985.87599999999998</v>
      </c>
      <c r="N46" s="402">
        <v>1096.7380000000001</v>
      </c>
    </row>
    <row r="47" spans="1:14" x14ac:dyDescent="0.2">
      <c r="A47" s="64"/>
      <c r="B47" s="65" t="s">
        <v>19</v>
      </c>
      <c r="C47" s="397">
        <v>632.45399999999995</v>
      </c>
      <c r="D47" s="398">
        <v>693.60599999999999</v>
      </c>
      <c r="E47" s="398">
        <v>721.45100000000002</v>
      </c>
      <c r="F47" s="398">
        <v>728.31399999999996</v>
      </c>
      <c r="G47" s="398">
        <v>746.4</v>
      </c>
      <c r="H47" s="398">
        <v>798.43</v>
      </c>
      <c r="I47" s="398">
        <v>690.83</v>
      </c>
      <c r="J47" s="398">
        <v>711.41700000000003</v>
      </c>
      <c r="K47" s="398">
        <v>799.55100000000004</v>
      </c>
      <c r="L47" s="398">
        <v>885.37099999999998</v>
      </c>
      <c r="M47" s="398">
        <v>963.44399999999996</v>
      </c>
      <c r="N47" s="402">
        <v>1041.386</v>
      </c>
    </row>
    <row r="48" spans="1:14" x14ac:dyDescent="0.2">
      <c r="A48" s="68" t="s">
        <v>3</v>
      </c>
      <c r="B48" s="65" t="s">
        <v>18</v>
      </c>
      <c r="C48" s="397">
        <v>702.53599999999994</v>
      </c>
      <c r="D48" s="398">
        <v>765.08600000000001</v>
      </c>
      <c r="E48" s="398">
        <v>785.82899999999995</v>
      </c>
      <c r="F48" s="398">
        <v>815.10900000000004</v>
      </c>
      <c r="G48" s="398">
        <v>822.03700000000003</v>
      </c>
      <c r="H48" s="398">
        <v>836.98199999999997</v>
      </c>
      <c r="I48" s="398">
        <v>684.57899999999995</v>
      </c>
      <c r="J48" s="398">
        <v>752.62400000000002</v>
      </c>
      <c r="K48" s="398">
        <v>834.20600000000002</v>
      </c>
      <c r="L48" s="398">
        <v>905.03</v>
      </c>
      <c r="M48" s="398">
        <v>985.87599999999998</v>
      </c>
      <c r="N48" s="402">
        <v>1154.027</v>
      </c>
    </row>
    <row r="49" spans="1:14" x14ac:dyDescent="0.2">
      <c r="A49" s="69"/>
      <c r="B49" s="65" t="s">
        <v>19</v>
      </c>
      <c r="C49" s="397">
        <v>718.46500000000003</v>
      </c>
      <c r="D49" s="398">
        <v>775.95899999999995</v>
      </c>
      <c r="E49" s="398">
        <v>827.73400000000004</v>
      </c>
      <c r="F49" s="398">
        <v>846.72199999999998</v>
      </c>
      <c r="G49" s="398">
        <v>862.75900000000001</v>
      </c>
      <c r="H49" s="398">
        <v>886.48099999999999</v>
      </c>
      <c r="I49" s="398">
        <v>717.27499999999998</v>
      </c>
      <c r="J49" s="398">
        <v>753.90700000000004</v>
      </c>
      <c r="K49" s="398">
        <v>851.40599999999995</v>
      </c>
      <c r="L49" s="398">
        <v>896.95100000000002</v>
      </c>
      <c r="M49" s="398">
        <v>963.44399999999996</v>
      </c>
      <c r="N49" s="402">
        <v>1106.4059999999999</v>
      </c>
    </row>
    <row r="50" spans="1:14" x14ac:dyDescent="0.2">
      <c r="A50" s="64"/>
      <c r="B50" s="65" t="s">
        <v>24</v>
      </c>
      <c r="C50" s="397">
        <v>790.44399999999996</v>
      </c>
      <c r="D50" s="398">
        <v>800.58500000000004</v>
      </c>
      <c r="E50" s="398">
        <v>831.45600000000002</v>
      </c>
      <c r="F50" s="398">
        <v>898.68499999999995</v>
      </c>
      <c r="G50" s="398">
        <v>923.20500000000004</v>
      </c>
      <c r="H50" s="398">
        <v>961.077</v>
      </c>
      <c r="I50" s="398">
        <v>731.22900000000004</v>
      </c>
      <c r="J50" s="398">
        <v>813.27599999999995</v>
      </c>
      <c r="K50" s="398">
        <v>819.30100000000004</v>
      </c>
      <c r="L50" s="398">
        <v>975.56299999999999</v>
      </c>
      <c r="M50" s="398">
        <v>1077.066</v>
      </c>
      <c r="N50" s="402">
        <v>1204.7819999999999</v>
      </c>
    </row>
    <row r="51" spans="1:14" x14ac:dyDescent="0.2">
      <c r="A51" s="70" t="s">
        <v>7</v>
      </c>
      <c r="B51" s="65" t="s">
        <v>19</v>
      </c>
      <c r="C51" s="397">
        <v>816.601</v>
      </c>
      <c r="D51" s="398">
        <v>861.51099999999997</v>
      </c>
      <c r="E51" s="398">
        <v>888.13699999999994</v>
      </c>
      <c r="F51" s="398">
        <v>932.12699999999995</v>
      </c>
      <c r="G51" s="398">
        <v>1001.87</v>
      </c>
      <c r="H51" s="398">
        <v>1023.51</v>
      </c>
      <c r="I51" s="398">
        <v>1010.018</v>
      </c>
      <c r="J51" s="398">
        <v>1032.9349999999999</v>
      </c>
      <c r="K51" s="398">
        <v>1086.5409999999999</v>
      </c>
      <c r="L51" s="398">
        <v>954.97199999999998</v>
      </c>
      <c r="M51" s="398">
        <v>1006.831</v>
      </c>
      <c r="N51" s="402">
        <v>1044.1089999999999</v>
      </c>
    </row>
    <row r="52" spans="1:14" x14ac:dyDescent="0.2">
      <c r="A52" s="68" t="s">
        <v>21</v>
      </c>
      <c r="B52" s="65" t="s">
        <v>18</v>
      </c>
      <c r="C52" s="397">
        <v>576.02499999999998</v>
      </c>
      <c r="D52" s="398">
        <v>641.19299999999998</v>
      </c>
      <c r="E52" s="398">
        <v>673.49400000000003</v>
      </c>
      <c r="F52" s="398">
        <v>655.548</v>
      </c>
      <c r="G52" s="398">
        <v>623.97299999999996</v>
      </c>
      <c r="H52" s="398">
        <v>603.34100000000001</v>
      </c>
      <c r="I52" s="398">
        <v>567.23099999999999</v>
      </c>
      <c r="J52" s="398">
        <v>602.94600000000003</v>
      </c>
      <c r="K52" s="398">
        <v>672.61199999999997</v>
      </c>
      <c r="L52" s="398">
        <v>760.72199999999998</v>
      </c>
      <c r="M52" s="398">
        <v>943.72900000000004</v>
      </c>
      <c r="N52" s="402">
        <v>1039.434</v>
      </c>
    </row>
    <row r="53" spans="1:14" x14ac:dyDescent="0.2">
      <c r="A53" s="64"/>
      <c r="B53" s="65" t="s">
        <v>19</v>
      </c>
      <c r="C53" s="397">
        <v>591.24</v>
      </c>
      <c r="D53" s="398">
        <v>608.40599999999995</v>
      </c>
      <c r="E53" s="398">
        <v>636.702</v>
      </c>
      <c r="F53" s="398">
        <v>620.85299999999995</v>
      </c>
      <c r="G53" s="398">
        <v>619.35900000000004</v>
      </c>
      <c r="H53" s="398">
        <v>635.81899999999996</v>
      </c>
      <c r="I53" s="398">
        <v>626.798</v>
      </c>
      <c r="J53" s="398">
        <v>594.76400000000001</v>
      </c>
      <c r="K53" s="398">
        <v>670.65</v>
      </c>
      <c r="L53" s="398">
        <v>678.35599999999999</v>
      </c>
      <c r="M53" s="398">
        <v>776.08500000000004</v>
      </c>
      <c r="N53" s="402">
        <v>891.64400000000001</v>
      </c>
    </row>
    <row r="54" spans="1:14" ht="13.5" thickBot="1" x14ac:dyDescent="0.25">
      <c r="A54" s="71" t="s">
        <v>0</v>
      </c>
      <c r="B54" s="72" t="s">
        <v>19</v>
      </c>
      <c r="C54" s="399">
        <v>744.72799999999995</v>
      </c>
      <c r="D54" s="400">
        <v>795.18399999999997</v>
      </c>
      <c r="E54" s="400">
        <v>831.54899999999998</v>
      </c>
      <c r="F54" s="400">
        <v>836.77599999999995</v>
      </c>
      <c r="G54" s="400">
        <v>854.99</v>
      </c>
      <c r="H54" s="400">
        <v>898.07</v>
      </c>
      <c r="I54" s="400">
        <v>781.35</v>
      </c>
      <c r="J54" s="400">
        <v>796.226</v>
      </c>
      <c r="K54" s="400">
        <v>873.58399999999995</v>
      </c>
      <c r="L54" s="400">
        <v>933.62400000000002</v>
      </c>
      <c r="M54" s="400">
        <v>1047.396</v>
      </c>
      <c r="N54" s="403">
        <v>1191.9380000000001</v>
      </c>
    </row>
    <row r="55" spans="1:14" ht="13.5" thickBot="1" x14ac:dyDescent="0.25"/>
    <row r="56" spans="1:14" ht="26.25" thickBot="1" x14ac:dyDescent="0.25">
      <c r="A56" s="474" t="s">
        <v>15</v>
      </c>
      <c r="B56" s="475"/>
      <c r="C56" s="470" t="s">
        <v>190</v>
      </c>
      <c r="D56" s="471" t="s">
        <v>191</v>
      </c>
      <c r="E56" s="471" t="s">
        <v>192</v>
      </c>
      <c r="F56" s="471" t="s">
        <v>193</v>
      </c>
      <c r="G56" s="471" t="s">
        <v>194</v>
      </c>
      <c r="H56" s="471" t="s">
        <v>195</v>
      </c>
      <c r="I56" s="471" t="s">
        <v>196</v>
      </c>
      <c r="J56" s="471" t="s">
        <v>197</v>
      </c>
      <c r="K56" s="471" t="s">
        <v>198</v>
      </c>
      <c r="L56" s="471" t="s">
        <v>199</v>
      </c>
      <c r="M56" s="471" t="s">
        <v>200</v>
      </c>
      <c r="N56" s="473" t="s">
        <v>201</v>
      </c>
    </row>
    <row r="57" spans="1:14" x14ac:dyDescent="0.2">
      <c r="A57" s="60" t="s">
        <v>1</v>
      </c>
      <c r="B57" s="61" t="s">
        <v>18</v>
      </c>
      <c r="C57" s="395">
        <v>1297.1300000000001</v>
      </c>
      <c r="D57" s="396">
        <v>1274.143</v>
      </c>
      <c r="E57" s="396">
        <v>1526.8030000000001</v>
      </c>
      <c r="F57" s="396">
        <v>1661.481</v>
      </c>
      <c r="G57" s="62">
        <v>1717.1389999999999</v>
      </c>
      <c r="H57" s="62">
        <v>1700.7860000000001</v>
      </c>
      <c r="I57" s="62">
        <v>1569.1320000000001</v>
      </c>
      <c r="J57" s="62">
        <v>1546.097</v>
      </c>
      <c r="K57" s="62">
        <v>1519.664</v>
      </c>
      <c r="L57" s="62">
        <v>1590.3119999999999</v>
      </c>
      <c r="M57" s="62">
        <v>1556.3409999999999</v>
      </c>
      <c r="N57" s="63"/>
    </row>
    <row r="58" spans="1:14" x14ac:dyDescent="0.2">
      <c r="A58" s="64"/>
      <c r="B58" s="65" t="s">
        <v>19</v>
      </c>
      <c r="C58" s="397">
        <v>1267.115</v>
      </c>
      <c r="D58" s="398">
        <v>1246.596</v>
      </c>
      <c r="E58" s="398">
        <v>1495.74</v>
      </c>
      <c r="F58" s="398">
        <v>1669.377</v>
      </c>
      <c r="G58" s="66">
        <v>1719.645</v>
      </c>
      <c r="H58" s="66">
        <v>1737.5429999999999</v>
      </c>
      <c r="I58" s="66">
        <v>1715.0840000000001</v>
      </c>
      <c r="J58" s="66">
        <v>1571.34</v>
      </c>
      <c r="K58" s="66">
        <v>1538.68</v>
      </c>
      <c r="L58" s="66">
        <v>1595.7619999999999</v>
      </c>
      <c r="M58" s="66">
        <v>1564.693</v>
      </c>
      <c r="N58" s="67"/>
    </row>
    <row r="59" spans="1:14" x14ac:dyDescent="0.2">
      <c r="A59" s="68" t="s">
        <v>2</v>
      </c>
      <c r="B59" s="65" t="s">
        <v>18</v>
      </c>
      <c r="C59" s="397">
        <v>1131.3489999999999</v>
      </c>
      <c r="D59" s="398">
        <v>1084.5619999999999</v>
      </c>
      <c r="E59" s="398">
        <v>1211.1959999999999</v>
      </c>
      <c r="F59" s="398">
        <v>1332.146</v>
      </c>
      <c r="G59" s="66">
        <v>1367.13</v>
      </c>
      <c r="H59" s="66">
        <v>1380.9179999999999</v>
      </c>
      <c r="I59" s="66">
        <v>1213.171</v>
      </c>
      <c r="J59" s="66">
        <v>1219.0360000000001</v>
      </c>
      <c r="K59" s="66">
        <v>1214.894</v>
      </c>
      <c r="L59" s="66">
        <v>1226.913</v>
      </c>
      <c r="M59" s="66">
        <v>1214.3579999999999</v>
      </c>
      <c r="N59" s="67"/>
    </row>
    <row r="60" spans="1:14" x14ac:dyDescent="0.2">
      <c r="A60" s="64"/>
      <c r="B60" s="65" t="s">
        <v>19</v>
      </c>
      <c r="C60" s="397">
        <v>1067.5119999999999</v>
      </c>
      <c r="D60" s="398">
        <v>1018.278</v>
      </c>
      <c r="E60" s="398">
        <v>1155.4090000000001</v>
      </c>
      <c r="F60" s="398">
        <v>1274.2850000000001</v>
      </c>
      <c r="G60" s="66">
        <v>1354.096</v>
      </c>
      <c r="H60" s="66">
        <v>1296.0350000000001</v>
      </c>
      <c r="I60" s="66">
        <v>1193.415</v>
      </c>
      <c r="J60" s="66">
        <v>1168.5029999999999</v>
      </c>
      <c r="K60" s="66">
        <v>1174.7829999999999</v>
      </c>
      <c r="L60" s="66">
        <v>1216.626</v>
      </c>
      <c r="M60" s="66">
        <v>1228.537</v>
      </c>
      <c r="N60" s="67"/>
    </row>
    <row r="61" spans="1:14" x14ac:dyDescent="0.2">
      <c r="A61" s="68" t="s">
        <v>3</v>
      </c>
      <c r="B61" s="65" t="s">
        <v>18</v>
      </c>
      <c r="C61" s="397">
        <v>1110.1030000000001</v>
      </c>
      <c r="D61" s="398">
        <v>1121.0029999999999</v>
      </c>
      <c r="E61" s="398">
        <v>1309.046</v>
      </c>
      <c r="F61" s="398">
        <v>1417.8879999999999</v>
      </c>
      <c r="G61" s="66">
        <v>1395.6189999999999</v>
      </c>
      <c r="H61" s="66">
        <v>1288.826</v>
      </c>
      <c r="I61" s="66">
        <v>1186.7619999999999</v>
      </c>
      <c r="J61" s="66">
        <v>1303.644</v>
      </c>
      <c r="K61" s="66">
        <v>1283.6849999999999</v>
      </c>
      <c r="L61" s="66">
        <v>1263.2940000000001</v>
      </c>
      <c r="M61" s="66">
        <v>1273.354</v>
      </c>
      <c r="N61" s="67"/>
    </row>
    <row r="62" spans="1:14" x14ac:dyDescent="0.2">
      <c r="A62" s="69"/>
      <c r="B62" s="65" t="s">
        <v>19</v>
      </c>
      <c r="C62" s="397">
        <v>1154.7360000000001</v>
      </c>
      <c r="D62" s="398">
        <v>1119.1679999999999</v>
      </c>
      <c r="E62" s="398">
        <v>1261.4290000000001</v>
      </c>
      <c r="F62" s="398">
        <v>1414.3979999999999</v>
      </c>
      <c r="G62" s="66">
        <v>1486.126</v>
      </c>
      <c r="H62" s="66">
        <v>1433.1980000000001</v>
      </c>
      <c r="I62" s="66">
        <v>1256.5429999999999</v>
      </c>
      <c r="J62" s="66">
        <v>1268.5989999999999</v>
      </c>
      <c r="K62" s="66">
        <v>1305.0129999999999</v>
      </c>
      <c r="L62" s="66">
        <v>1339.769</v>
      </c>
      <c r="M62" s="66">
        <v>1340.48</v>
      </c>
      <c r="N62" s="67"/>
    </row>
    <row r="63" spans="1:14" x14ac:dyDescent="0.2">
      <c r="A63" s="64"/>
      <c r="B63" s="65" t="s">
        <v>24</v>
      </c>
      <c r="C63" s="397">
        <v>1255.779</v>
      </c>
      <c r="D63" s="398">
        <v>1288.712</v>
      </c>
      <c r="E63" s="398">
        <v>1388.8489999999999</v>
      </c>
      <c r="F63" s="398">
        <v>1497.904</v>
      </c>
      <c r="G63" s="66">
        <v>1662.4770000000001</v>
      </c>
      <c r="H63" s="66">
        <v>1639.395</v>
      </c>
      <c r="I63" s="66">
        <v>1416.338</v>
      </c>
      <c r="J63" s="66">
        <v>1514.184</v>
      </c>
      <c r="K63" s="66">
        <v>1435.326</v>
      </c>
      <c r="L63" s="66">
        <v>1574.633</v>
      </c>
      <c r="M63" s="66">
        <v>1569.173</v>
      </c>
      <c r="N63" s="67"/>
    </row>
    <row r="64" spans="1:14" x14ac:dyDescent="0.2">
      <c r="A64" s="70" t="s">
        <v>7</v>
      </c>
      <c r="B64" s="65" t="s">
        <v>19</v>
      </c>
      <c r="C64" s="397">
        <v>1072.394</v>
      </c>
      <c r="D64" s="398">
        <v>1106.1310000000001</v>
      </c>
      <c r="E64" s="398">
        <v>1302.5530000000001</v>
      </c>
      <c r="F64" s="398">
        <v>1438.046</v>
      </c>
      <c r="G64" s="66">
        <v>1472.1859999999999</v>
      </c>
      <c r="H64" s="66">
        <v>1445.4549999999999</v>
      </c>
      <c r="I64" s="66">
        <v>1429.4590000000001</v>
      </c>
      <c r="J64" s="66">
        <v>1424.6610000000001</v>
      </c>
      <c r="K64" s="66">
        <v>1419.644</v>
      </c>
      <c r="L64" s="66">
        <v>1430.095</v>
      </c>
      <c r="M64" s="66">
        <v>1401.06</v>
      </c>
      <c r="N64" s="67"/>
    </row>
    <row r="65" spans="1:14" x14ac:dyDescent="0.2">
      <c r="A65" s="68" t="s">
        <v>21</v>
      </c>
      <c r="B65" s="65" t="s">
        <v>18</v>
      </c>
      <c r="C65" s="397">
        <v>932.46400000000006</v>
      </c>
      <c r="D65" s="398">
        <v>1051.3230000000001</v>
      </c>
      <c r="E65" s="398">
        <v>1143.462</v>
      </c>
      <c r="F65" s="398">
        <v>1267.575</v>
      </c>
      <c r="G65" s="66">
        <v>1303.33</v>
      </c>
      <c r="H65" s="66">
        <v>1321.527</v>
      </c>
      <c r="I65" s="66">
        <v>1233.645</v>
      </c>
      <c r="J65" s="66">
        <v>1191.537</v>
      </c>
      <c r="K65" s="66">
        <v>1271.771</v>
      </c>
      <c r="L65" s="66">
        <v>1307.405</v>
      </c>
      <c r="M65" s="66">
        <v>1349.7660000000001</v>
      </c>
      <c r="N65" s="67"/>
    </row>
    <row r="66" spans="1:14" x14ac:dyDescent="0.2">
      <c r="A66" s="64"/>
      <c r="B66" s="65" t="s">
        <v>19</v>
      </c>
      <c r="C66" s="397">
        <v>948.55600000000004</v>
      </c>
      <c r="D66" s="398">
        <v>934.29600000000005</v>
      </c>
      <c r="E66" s="398">
        <v>1051.96</v>
      </c>
      <c r="F66" s="398">
        <v>1141.2819999999999</v>
      </c>
      <c r="G66" s="66">
        <v>1196.068</v>
      </c>
      <c r="H66" s="66">
        <v>1192.8679999999999</v>
      </c>
      <c r="I66" s="66">
        <v>1118.1790000000001</v>
      </c>
      <c r="J66" s="66">
        <v>1073.105</v>
      </c>
      <c r="K66" s="66">
        <v>1183.4190000000001</v>
      </c>
      <c r="L66" s="66">
        <v>1227.8720000000001</v>
      </c>
      <c r="M66" s="66">
        <v>1261.479</v>
      </c>
      <c r="N66" s="67"/>
    </row>
    <row r="67" spans="1:14" ht="13.5" thickBot="1" x14ac:dyDescent="0.25">
      <c r="A67" s="71" t="s">
        <v>0</v>
      </c>
      <c r="B67" s="72" t="s">
        <v>19</v>
      </c>
      <c r="C67" s="399">
        <v>1177.9960000000001</v>
      </c>
      <c r="D67" s="400">
        <v>1141.2529999999999</v>
      </c>
      <c r="E67" s="400">
        <v>1307.8389999999999</v>
      </c>
      <c r="F67" s="400">
        <v>1436.335</v>
      </c>
      <c r="G67" s="73">
        <v>1497.91</v>
      </c>
      <c r="H67" s="73">
        <v>1477.8240000000001</v>
      </c>
      <c r="I67" s="73">
        <v>1339.2660000000001</v>
      </c>
      <c r="J67" s="73">
        <v>1313.0920000000001</v>
      </c>
      <c r="K67" s="73">
        <v>1345.8320000000001</v>
      </c>
      <c r="L67" s="73">
        <v>1365.6559999999999</v>
      </c>
      <c r="M67" s="73">
        <v>1382.5930000000001</v>
      </c>
      <c r="N67" s="74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16" sqref="L16"/>
    </sheetView>
  </sheetViews>
  <sheetFormatPr defaultRowHeight="15" x14ac:dyDescent="0.25"/>
  <cols>
    <col min="1" max="1" width="9.28515625" style="75" customWidth="1"/>
    <col min="2" max="2" width="11.28515625" style="75" customWidth="1"/>
    <col min="3" max="4" width="9.140625" style="75"/>
    <col min="5" max="5" width="10.28515625" style="75" customWidth="1"/>
    <col min="6" max="6" width="9.140625" style="75"/>
    <col min="7" max="7" width="10" style="75" bestFit="1" customWidth="1"/>
    <col min="8" max="8" width="9.140625" style="75"/>
    <col min="9" max="9" width="10.28515625" style="75" customWidth="1"/>
    <col min="10" max="10" width="10.140625" style="75" bestFit="1" customWidth="1"/>
    <col min="11" max="11" width="12.5703125" style="75" bestFit="1" customWidth="1"/>
    <col min="12" max="12" width="9.5703125" style="75" bestFit="1" customWidth="1"/>
    <col min="13" max="13" width="10.28515625" style="75" bestFit="1" customWidth="1"/>
    <col min="14" max="16384" width="9.140625" style="75"/>
  </cols>
  <sheetData>
    <row r="1" spans="1:13" s="365" customFormat="1" ht="21" x14ac:dyDescent="0.35">
      <c r="A1" s="364" t="s">
        <v>222</v>
      </c>
    </row>
    <row r="3" spans="1:13" ht="16.5" thickBot="1" x14ac:dyDescent="0.3">
      <c r="A3" s="366" t="s">
        <v>131</v>
      </c>
      <c r="C3" s="58"/>
      <c r="E3" s="76"/>
      <c r="F3" s="77"/>
    </row>
    <row r="4" spans="1:13" ht="15.75" thickBot="1" x14ac:dyDescent="0.3">
      <c r="A4" s="476" t="s">
        <v>132</v>
      </c>
      <c r="B4" s="477" t="s">
        <v>133</v>
      </c>
      <c r="C4" s="478" t="s">
        <v>134</v>
      </c>
      <c r="D4" s="478" t="s">
        <v>135</v>
      </c>
      <c r="E4" s="478" t="s">
        <v>136</v>
      </c>
      <c r="F4" s="478" t="s">
        <v>137</v>
      </c>
      <c r="G4" s="478" t="s">
        <v>138</v>
      </c>
      <c r="H4" s="478" t="s">
        <v>139</v>
      </c>
      <c r="I4" s="478" t="s">
        <v>140</v>
      </c>
      <c r="J4" s="478" t="s">
        <v>141</v>
      </c>
      <c r="K4" s="478" t="s">
        <v>142</v>
      </c>
      <c r="L4" s="478" t="s">
        <v>143</v>
      </c>
      <c r="M4" s="479" t="s">
        <v>144</v>
      </c>
    </row>
    <row r="5" spans="1:13" x14ac:dyDescent="0.25">
      <c r="A5" s="1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146</v>
      </c>
      <c r="B6" s="407">
        <v>1322.3723997200011</v>
      </c>
      <c r="C6" s="408">
        <v>1295.8668233901165</v>
      </c>
      <c r="D6" s="408">
        <v>1287.2278109975546</v>
      </c>
      <c r="E6" s="408">
        <v>1346.9318123959397</v>
      </c>
      <c r="F6" s="408">
        <v>1270.828904969876</v>
      </c>
      <c r="G6" s="408">
        <v>1311.9758995133486</v>
      </c>
      <c r="H6" s="408">
        <v>1324.6766104043393</v>
      </c>
      <c r="I6" s="408">
        <v>1327.8610761053171</v>
      </c>
      <c r="J6" s="408">
        <v>1353.7263564966929</v>
      </c>
      <c r="K6" s="408">
        <v>1403.4807779392881</v>
      </c>
      <c r="L6" s="408">
        <v>1435.993525358808</v>
      </c>
      <c r="M6" s="409">
        <v>1403.8267960231253</v>
      </c>
    </row>
    <row r="7" spans="1:13" ht="15.75" x14ac:dyDescent="0.25">
      <c r="A7" s="4" t="s">
        <v>147</v>
      </c>
      <c r="B7" s="407">
        <v>1487.8538757566942</v>
      </c>
      <c r="C7" s="408">
        <v>1455.566138738583</v>
      </c>
      <c r="D7" s="408">
        <v>1482.4525899349117</v>
      </c>
      <c r="E7" s="408">
        <v>1463.1305263879678</v>
      </c>
      <c r="F7" s="408">
        <v>1452.3896570589436</v>
      </c>
      <c r="G7" s="408">
        <v>1439.5109116057554</v>
      </c>
      <c r="H7" s="408">
        <v>1442.8876595385277</v>
      </c>
      <c r="I7" s="408">
        <v>1449.6690000000001</v>
      </c>
      <c r="J7" s="408">
        <v>1433.394</v>
      </c>
      <c r="K7" s="408">
        <v>1422.182</v>
      </c>
      <c r="L7" s="408">
        <v>1397.434</v>
      </c>
      <c r="M7" s="409">
        <v>1354.94</v>
      </c>
    </row>
    <row r="8" spans="1:13" ht="15.75" x14ac:dyDescent="0.25">
      <c r="A8" s="4" t="s">
        <v>162</v>
      </c>
      <c r="B8" s="407">
        <v>1436.54</v>
      </c>
      <c r="C8" s="408">
        <v>1419.6610000000001</v>
      </c>
      <c r="D8" s="408">
        <v>1432.54</v>
      </c>
      <c r="E8" s="408">
        <v>1447.1020000000001</v>
      </c>
      <c r="F8" s="408">
        <v>1496.3309999999999</v>
      </c>
      <c r="G8" s="408">
        <v>1460.6679999999999</v>
      </c>
      <c r="H8" s="408">
        <v>1474.82</v>
      </c>
      <c r="I8" s="408">
        <v>1478.6669999999999</v>
      </c>
      <c r="J8" s="417">
        <v>1465.2</v>
      </c>
      <c r="K8" s="408">
        <v>1488.5309999999999</v>
      </c>
      <c r="L8" s="408">
        <v>1480.576</v>
      </c>
      <c r="M8" s="409">
        <v>1473.0630000000001</v>
      </c>
    </row>
    <row r="9" spans="1:13" ht="15.75" x14ac:dyDescent="0.25">
      <c r="A9" s="4">
        <v>2021</v>
      </c>
      <c r="B9" s="414">
        <v>1533.94</v>
      </c>
      <c r="C9" s="415">
        <v>1553.87</v>
      </c>
      <c r="D9" s="415">
        <v>1539.0519999999999</v>
      </c>
      <c r="E9" s="415">
        <v>1555.1510000000001</v>
      </c>
      <c r="F9" s="415">
        <v>1574.3710000000001</v>
      </c>
      <c r="G9" s="415">
        <v>1593.0250000000001</v>
      </c>
      <c r="H9" s="415">
        <v>1596.239</v>
      </c>
      <c r="I9" s="415">
        <v>1593.615</v>
      </c>
      <c r="J9" s="415">
        <v>1691.9590000000001</v>
      </c>
      <c r="K9" s="415">
        <v>1825.5609999999999</v>
      </c>
      <c r="L9" s="415">
        <v>1937.6489999999999</v>
      </c>
      <c r="M9" s="416">
        <v>1999.626</v>
      </c>
    </row>
    <row r="10" spans="1:13" ht="16.5" thickBot="1" x14ac:dyDescent="0.3">
      <c r="A10" s="5">
        <v>2022</v>
      </c>
      <c r="B10" s="414">
        <v>2146.433</v>
      </c>
      <c r="C10" s="415">
        <v>2186.5639999999999</v>
      </c>
      <c r="D10" s="415">
        <v>2312.328</v>
      </c>
      <c r="E10" s="415">
        <v>2446.6819999999998</v>
      </c>
      <c r="F10" s="415">
        <v>2654.7060000000001</v>
      </c>
      <c r="G10" s="415">
        <v>2647.8119999999999</v>
      </c>
      <c r="H10" s="415">
        <v>2687.1019999999999</v>
      </c>
      <c r="I10" s="415">
        <v>2732.6480000000001</v>
      </c>
      <c r="J10" s="415">
        <v>2650.8809999999999</v>
      </c>
      <c r="K10" s="415">
        <v>2826.3519999999999</v>
      </c>
      <c r="L10" s="415">
        <v>2804.3820000000001</v>
      </c>
      <c r="M10" s="416"/>
    </row>
    <row r="11" spans="1:13" ht="15.75" x14ac:dyDescent="0.25">
      <c r="A11" s="6" t="s">
        <v>148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4"/>
    </row>
    <row r="12" spans="1:13" ht="15.75" x14ac:dyDescent="0.25">
      <c r="A12" s="4" t="s">
        <v>146</v>
      </c>
      <c r="B12" s="407">
        <v>1572.0791184484342</v>
      </c>
      <c r="C12" s="408">
        <v>1619.7314021479258</v>
      </c>
      <c r="D12" s="408">
        <v>1602.2741275477638</v>
      </c>
      <c r="E12" s="408">
        <v>1503.0582677105679</v>
      </c>
      <c r="F12" s="408">
        <v>1527.8577318693895</v>
      </c>
      <c r="G12" s="408">
        <v>1602.9026366896771</v>
      </c>
      <c r="H12" s="408">
        <v>1514.5402116937703</v>
      </c>
      <c r="I12" s="408">
        <v>1596.7974804147991</v>
      </c>
      <c r="J12" s="408">
        <v>1652.2558450792558</v>
      </c>
      <c r="K12" s="408">
        <v>1623.7542430387559</v>
      </c>
      <c r="L12" s="408">
        <v>1717.4497491983241</v>
      </c>
      <c r="M12" s="409">
        <v>1778.7957708443221</v>
      </c>
    </row>
    <row r="13" spans="1:13" ht="15.75" x14ac:dyDescent="0.25">
      <c r="A13" s="4" t="s">
        <v>147</v>
      </c>
      <c r="B13" s="407">
        <v>1740.4944717611543</v>
      </c>
      <c r="C13" s="408">
        <v>1722.4263179254558</v>
      </c>
      <c r="D13" s="408">
        <v>1765.4656006585067</v>
      </c>
      <c r="E13" s="408">
        <v>1706.4858962570027</v>
      </c>
      <c r="F13" s="408">
        <v>1744.4914688503873</v>
      </c>
      <c r="G13" s="408">
        <v>1697.9432368660898</v>
      </c>
      <c r="H13" s="408">
        <v>1678.2821219677564</v>
      </c>
      <c r="I13" s="408">
        <v>1663.8309999999999</v>
      </c>
      <c r="J13" s="408">
        <v>1689.23</v>
      </c>
      <c r="K13" s="408">
        <v>1662.7280000000001</v>
      </c>
      <c r="L13" s="408">
        <v>1729.42</v>
      </c>
      <c r="M13" s="409">
        <v>1733.691</v>
      </c>
    </row>
    <row r="14" spans="1:13" ht="15.75" x14ac:dyDescent="0.25">
      <c r="A14" s="4" t="s">
        <v>162</v>
      </c>
      <c r="B14" s="407">
        <v>1654.2070000000001</v>
      </c>
      <c r="C14" s="408">
        <v>1706.62</v>
      </c>
      <c r="D14" s="408">
        <v>1735.7</v>
      </c>
      <c r="E14" s="408">
        <v>1738.357</v>
      </c>
      <c r="F14" s="408">
        <v>1779.79</v>
      </c>
      <c r="G14" s="408">
        <v>1680.2950000000001</v>
      </c>
      <c r="H14" s="408">
        <v>1707.2760000000001</v>
      </c>
      <c r="I14" s="408">
        <v>1780.79</v>
      </c>
      <c r="J14" s="408">
        <v>1852.7159999999999</v>
      </c>
      <c r="K14" s="408">
        <v>1851.6590000000001</v>
      </c>
      <c r="L14" s="408">
        <v>1886.7550000000001</v>
      </c>
      <c r="M14" s="409">
        <v>1836.7739999999999</v>
      </c>
    </row>
    <row r="15" spans="1:13" ht="15.75" x14ac:dyDescent="0.25">
      <c r="A15" s="4">
        <v>2021</v>
      </c>
      <c r="B15" s="414">
        <v>1740.2729999999999</v>
      </c>
      <c r="C15" s="415">
        <v>1914.893</v>
      </c>
      <c r="D15" s="415">
        <v>1930.1759999999999</v>
      </c>
      <c r="E15" s="415">
        <v>1930.7260000000001</v>
      </c>
      <c r="F15" s="415">
        <v>1916.7090000000001</v>
      </c>
      <c r="G15" s="415">
        <v>1815.7439999999999</v>
      </c>
      <c r="H15" s="415">
        <v>1846.424</v>
      </c>
      <c r="I15" s="415">
        <v>1890.3430000000001</v>
      </c>
      <c r="J15" s="415">
        <v>1947.9549999999999</v>
      </c>
      <c r="K15" s="415">
        <v>2032.249</v>
      </c>
      <c r="L15" s="415">
        <v>2139.386</v>
      </c>
      <c r="M15" s="416">
        <v>2274.8049999999998</v>
      </c>
    </row>
    <row r="16" spans="1:13" ht="16.5" thickBot="1" x14ac:dyDescent="0.3">
      <c r="A16" s="5">
        <v>2022</v>
      </c>
      <c r="B16" s="414">
        <v>2344.5509999999999</v>
      </c>
      <c r="C16" s="415">
        <v>2352.384</v>
      </c>
      <c r="D16" s="415">
        <v>2473.931</v>
      </c>
      <c r="E16" s="415">
        <v>2706.2359999999999</v>
      </c>
      <c r="F16" s="415">
        <v>2801.0970000000002</v>
      </c>
      <c r="G16" s="415">
        <v>2826.8510000000001</v>
      </c>
      <c r="H16" s="415">
        <v>2872.828</v>
      </c>
      <c r="I16" s="415">
        <v>2936.8470000000002</v>
      </c>
      <c r="J16" s="415">
        <v>2858.8470000000002</v>
      </c>
      <c r="K16" s="415">
        <v>2945.6120000000001</v>
      </c>
      <c r="L16" s="415">
        <v>2995.2759999999998</v>
      </c>
      <c r="M16" s="416"/>
    </row>
    <row r="17" spans="1:13" ht="15.75" x14ac:dyDescent="0.25">
      <c r="A17" s="6" t="s">
        <v>149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4"/>
    </row>
    <row r="18" spans="1:13" ht="15.75" x14ac:dyDescent="0.25">
      <c r="A18" s="4" t="s">
        <v>146</v>
      </c>
      <c r="B18" s="407">
        <v>1488.4037889160195</v>
      </c>
      <c r="C18" s="408">
        <v>1428.903418042906</v>
      </c>
      <c r="D18" s="408">
        <v>1539.3338799238115</v>
      </c>
      <c r="E18" s="408">
        <v>1422.3499823000604</v>
      </c>
      <c r="F18" s="408">
        <v>1350.9807452135494</v>
      </c>
      <c r="G18" s="408">
        <v>1424.5614050732831</v>
      </c>
      <c r="H18" s="408">
        <v>1405.3720161532256</v>
      </c>
      <c r="I18" s="408">
        <v>1393.4588634563199</v>
      </c>
      <c r="J18" s="408">
        <v>1433.829122153209</v>
      </c>
      <c r="K18" s="408">
        <v>1529.9761619288531</v>
      </c>
      <c r="L18" s="408">
        <v>1556.1068220392251</v>
      </c>
      <c r="M18" s="409">
        <v>1521.6919552208008</v>
      </c>
    </row>
    <row r="19" spans="1:13" ht="15.75" x14ac:dyDescent="0.25">
      <c r="A19" s="4" t="s">
        <v>147</v>
      </c>
      <c r="B19" s="407">
        <v>1531.1923526118692</v>
      </c>
      <c r="C19" s="408">
        <v>1490.6561728759739</v>
      </c>
      <c r="D19" s="408">
        <v>1569.9473211980958</v>
      </c>
      <c r="E19" s="408">
        <v>1534.6286406249994</v>
      </c>
      <c r="F19" s="408">
        <v>1530.0732501544501</v>
      </c>
      <c r="G19" s="408">
        <v>1534.5125893153045</v>
      </c>
      <c r="H19" s="408">
        <v>1498.5035918246574</v>
      </c>
      <c r="I19" s="408">
        <v>1527.4110000000001</v>
      </c>
      <c r="J19" s="408">
        <v>1529.24</v>
      </c>
      <c r="K19" s="408">
        <v>1484.336</v>
      </c>
      <c r="L19" s="408">
        <v>1440.4570000000001</v>
      </c>
      <c r="M19" s="409">
        <v>1431.6690000000001</v>
      </c>
    </row>
    <row r="20" spans="1:13" ht="15.75" x14ac:dyDescent="0.25">
      <c r="A20" s="4" t="s">
        <v>162</v>
      </c>
      <c r="B20" s="407">
        <v>1429.9459999999999</v>
      </c>
      <c r="C20" s="408">
        <v>1364.2059999999999</v>
      </c>
      <c r="D20" s="408">
        <v>1663.98</v>
      </c>
      <c r="E20" s="408">
        <v>1497.627</v>
      </c>
      <c r="F20" s="408">
        <v>1528.876</v>
      </c>
      <c r="G20" s="408">
        <v>1499.7909999999999</v>
      </c>
      <c r="H20" s="408">
        <v>1652.078</v>
      </c>
      <c r="I20" s="408">
        <v>1581.8779999999999</v>
      </c>
      <c r="J20" s="408">
        <v>1556.4639999999999</v>
      </c>
      <c r="K20" s="408">
        <v>1516.67</v>
      </c>
      <c r="L20" s="408">
        <v>1612.7080000000001</v>
      </c>
      <c r="M20" s="409">
        <v>1704.614</v>
      </c>
    </row>
    <row r="21" spans="1:13" ht="15.75" x14ac:dyDescent="0.25">
      <c r="A21" s="4">
        <v>2021</v>
      </c>
      <c r="B21" s="410">
        <v>1478.5450000000001</v>
      </c>
      <c r="C21" s="408">
        <v>1620.1220000000001</v>
      </c>
      <c r="D21" s="408">
        <v>1643.9970000000001</v>
      </c>
      <c r="E21" s="408">
        <v>1753.5060000000001</v>
      </c>
      <c r="F21" s="408">
        <v>1723.0139999999999</v>
      </c>
      <c r="G21" s="408">
        <v>1752.0650000000001</v>
      </c>
      <c r="H21" s="408">
        <v>1885.902</v>
      </c>
      <c r="I21" s="408">
        <v>1808.075</v>
      </c>
      <c r="J21" s="408">
        <v>1794.9659999999999</v>
      </c>
      <c r="K21" s="408">
        <v>1889.232</v>
      </c>
      <c r="L21" s="408">
        <v>2070.4789999999998</v>
      </c>
      <c r="M21" s="409">
        <v>2258.3040000000001</v>
      </c>
    </row>
    <row r="22" spans="1:13" ht="16.5" thickBot="1" x14ac:dyDescent="0.3">
      <c r="A22" s="5">
        <v>2022</v>
      </c>
      <c r="B22" s="411">
        <v>2229.172</v>
      </c>
      <c r="C22" s="412">
        <v>2212.0479999999998</v>
      </c>
      <c r="D22" s="412">
        <v>2423.806</v>
      </c>
      <c r="E22" s="412">
        <v>2537.4749999999999</v>
      </c>
      <c r="F22" s="412">
        <v>2707.377</v>
      </c>
      <c r="G22" s="412">
        <v>2649.0030000000002</v>
      </c>
      <c r="H22" s="412">
        <v>2820.2429999999999</v>
      </c>
      <c r="I22" s="412">
        <v>2855.107</v>
      </c>
      <c r="J22" s="412">
        <v>2695.5010000000002</v>
      </c>
      <c r="K22" s="412">
        <v>2874.7069999999999</v>
      </c>
      <c r="L22" s="412">
        <v>2918.3330000000001</v>
      </c>
      <c r="M22" s="413"/>
    </row>
    <row r="28" spans="1:13" x14ac:dyDescent="0.25">
      <c r="H28" s="78"/>
    </row>
    <row r="29" spans="1:13" x14ac:dyDescent="0.25">
      <c r="H29" s="78"/>
    </row>
    <row r="30" spans="1:13" x14ac:dyDescent="0.25">
      <c r="H30" s="78"/>
    </row>
    <row r="31" spans="1:13" x14ac:dyDescent="0.25">
      <c r="H31" s="78"/>
    </row>
    <row r="32" spans="1:13" x14ac:dyDescent="0.25">
      <c r="H32" s="78"/>
    </row>
    <row r="33" spans="1:9" x14ac:dyDescent="0.25">
      <c r="H33" s="78"/>
    </row>
    <row r="34" spans="1:9" x14ac:dyDescent="0.25">
      <c r="H34" s="78"/>
    </row>
    <row r="35" spans="1:9" x14ac:dyDescent="0.25">
      <c r="H35" s="78"/>
    </row>
    <row r="36" spans="1:9" x14ac:dyDescent="0.25">
      <c r="H36" s="78"/>
    </row>
    <row r="37" spans="1:9" x14ac:dyDescent="0.25">
      <c r="H37" s="78"/>
    </row>
    <row r="38" spans="1:9" x14ac:dyDescent="0.25">
      <c r="H38" s="78"/>
    </row>
    <row r="39" spans="1:9" x14ac:dyDescent="0.25">
      <c r="H39" s="78"/>
      <c r="I39" s="78"/>
    </row>
    <row r="40" spans="1:9" x14ac:dyDescent="0.25">
      <c r="A40" s="76"/>
      <c r="B40" s="77"/>
      <c r="E40" s="76"/>
      <c r="F40" s="77"/>
    </row>
    <row r="41" spans="1:9" x14ac:dyDescent="0.25">
      <c r="A41" s="76"/>
      <c r="B41" s="77"/>
      <c r="E41" s="76"/>
      <c r="F41" s="77"/>
    </row>
    <row r="42" spans="1:9" x14ac:dyDescent="0.25">
      <c r="A42" s="76"/>
      <c r="B42" s="77"/>
      <c r="E42" s="76"/>
      <c r="F42" s="77"/>
    </row>
    <row r="43" spans="1:9" x14ac:dyDescent="0.25">
      <c r="A43" s="76"/>
      <c r="B43" s="77"/>
      <c r="E43" s="76"/>
      <c r="F43" s="77"/>
    </row>
    <row r="44" spans="1:9" x14ac:dyDescent="0.25">
      <c r="A44" s="76"/>
      <c r="B44" s="77"/>
      <c r="E44" s="76"/>
      <c r="F44" s="77"/>
    </row>
    <row r="45" spans="1:9" x14ac:dyDescent="0.25">
      <c r="A45" s="76"/>
      <c r="B45" s="77"/>
      <c r="E45" s="76"/>
      <c r="F45" s="77"/>
    </row>
    <row r="46" spans="1:9" x14ac:dyDescent="0.25">
      <c r="A46" s="76"/>
      <c r="B46" s="77"/>
      <c r="E46" s="76"/>
      <c r="F46" s="77"/>
    </row>
    <row r="47" spans="1:9" x14ac:dyDescent="0.25">
      <c r="A47" s="76"/>
      <c r="B47" s="77"/>
      <c r="E47" s="76"/>
      <c r="F47" s="77"/>
    </row>
    <row r="48" spans="1:9" x14ac:dyDescent="0.25">
      <c r="A48" s="76"/>
      <c r="B48" s="77"/>
      <c r="E48" s="76"/>
      <c r="F48" s="77"/>
    </row>
    <row r="49" spans="1:6" x14ac:dyDescent="0.25">
      <c r="A49" s="76"/>
      <c r="B49" s="77"/>
      <c r="E49" s="76"/>
      <c r="F49" s="77"/>
    </row>
    <row r="50" spans="1:6" x14ac:dyDescent="0.25">
      <c r="A50" s="76"/>
      <c r="B50" s="77"/>
      <c r="E50" s="76"/>
      <c r="F50" s="77"/>
    </row>
    <row r="51" spans="1:6" x14ac:dyDescent="0.25">
      <c r="A51" s="76"/>
      <c r="B51" s="77"/>
      <c r="E51" s="76"/>
      <c r="F51" s="77"/>
    </row>
    <row r="52" spans="1:6" x14ac:dyDescent="0.25">
      <c r="A52" s="76"/>
      <c r="B52" s="77"/>
      <c r="E52" s="76"/>
      <c r="F52" s="77"/>
    </row>
    <row r="53" spans="1:6" x14ac:dyDescent="0.25">
      <c r="A53" s="76"/>
      <c r="B53" s="77"/>
      <c r="E53" s="76"/>
      <c r="F53" s="77"/>
    </row>
    <row r="54" spans="1:6" x14ac:dyDescent="0.25">
      <c r="A54" s="76"/>
      <c r="B54" s="77"/>
      <c r="E54" s="76"/>
      <c r="F54" s="77"/>
    </row>
    <row r="55" spans="1:6" x14ac:dyDescent="0.25">
      <c r="A55" s="76"/>
      <c r="B55" s="77"/>
      <c r="E55" s="76"/>
      <c r="F55" s="77"/>
    </row>
    <row r="56" spans="1:6" x14ac:dyDescent="0.25">
      <c r="A56" s="76"/>
      <c r="B56" s="77"/>
      <c r="E56" s="76"/>
      <c r="F56" s="77"/>
    </row>
    <row r="57" spans="1:6" x14ac:dyDescent="0.25">
      <c r="A57" s="76"/>
      <c r="B57" s="77"/>
      <c r="E57" s="76"/>
      <c r="F57" s="77"/>
    </row>
    <row r="58" spans="1:6" x14ac:dyDescent="0.25">
      <c r="A58" s="76"/>
      <c r="B58" s="77"/>
      <c r="E58" s="76"/>
      <c r="F58" s="77"/>
    </row>
    <row r="59" spans="1:6" x14ac:dyDescent="0.25">
      <c r="A59" s="76"/>
      <c r="B59" s="77"/>
      <c r="E59" s="76"/>
      <c r="F59" s="77"/>
    </row>
    <row r="60" spans="1:6" x14ac:dyDescent="0.25">
      <c r="A60" s="76"/>
      <c r="B60" s="77"/>
      <c r="E60" s="76"/>
      <c r="F60" s="77"/>
    </row>
    <row r="61" spans="1:6" x14ac:dyDescent="0.25">
      <c r="A61" s="76"/>
      <c r="B61" s="77"/>
      <c r="E61" s="76"/>
      <c r="F61" s="77"/>
    </row>
    <row r="62" spans="1:6" x14ac:dyDescent="0.25">
      <c r="A62" s="76"/>
      <c r="B62" s="77"/>
      <c r="E62" s="76"/>
      <c r="F62" s="77"/>
    </row>
    <row r="63" spans="1:6" x14ac:dyDescent="0.25">
      <c r="A63" s="76"/>
      <c r="B63" s="77"/>
      <c r="E63" s="76"/>
      <c r="F63" s="77"/>
    </row>
    <row r="64" spans="1:6" x14ac:dyDescent="0.25">
      <c r="A64" s="76"/>
      <c r="B64" s="77"/>
      <c r="E64" s="76"/>
      <c r="F64" s="77"/>
    </row>
    <row r="65" spans="1:6" x14ac:dyDescent="0.25">
      <c r="A65" s="76"/>
      <c r="B65" s="77"/>
      <c r="E65" s="76"/>
      <c r="F65" s="77"/>
    </row>
    <row r="66" spans="1:6" x14ac:dyDescent="0.25">
      <c r="A66" s="76"/>
      <c r="B66" s="77"/>
      <c r="E66" s="76"/>
      <c r="F66" s="77"/>
    </row>
    <row r="67" spans="1:6" x14ac:dyDescent="0.25">
      <c r="A67" s="76"/>
      <c r="B67" s="77"/>
      <c r="E67" s="76"/>
      <c r="F67" s="77"/>
    </row>
    <row r="68" spans="1:6" x14ac:dyDescent="0.25">
      <c r="A68" s="76"/>
      <c r="B68" s="77"/>
      <c r="E68" s="76"/>
      <c r="F68" s="77"/>
    </row>
    <row r="69" spans="1:6" x14ac:dyDescent="0.25">
      <c r="A69" s="76"/>
      <c r="B69" s="77"/>
      <c r="E69" s="76"/>
      <c r="F69" s="77"/>
    </row>
    <row r="70" spans="1:6" x14ac:dyDescent="0.25">
      <c r="A70" s="76"/>
      <c r="B70" s="77"/>
      <c r="E70" s="76"/>
      <c r="F70" s="77"/>
    </row>
    <row r="71" spans="1:6" x14ac:dyDescent="0.25">
      <c r="A71" s="76"/>
      <c r="B71" s="77"/>
      <c r="E71" s="76"/>
      <c r="F71" s="77"/>
    </row>
    <row r="72" spans="1:6" x14ac:dyDescent="0.25">
      <c r="A72" s="76"/>
      <c r="B72" s="77"/>
      <c r="E72" s="76"/>
      <c r="F72" s="77"/>
    </row>
    <row r="73" spans="1:6" x14ac:dyDescent="0.25">
      <c r="A73" s="76"/>
      <c r="B73" s="77"/>
      <c r="E73" s="76"/>
      <c r="F73" s="77"/>
    </row>
    <row r="74" spans="1:6" x14ac:dyDescent="0.25">
      <c r="A74" s="76"/>
      <c r="B74" s="77"/>
      <c r="E74" s="76"/>
      <c r="F74" s="77"/>
    </row>
    <row r="75" spans="1:6" x14ac:dyDescent="0.25">
      <c r="A75" s="76"/>
      <c r="B75" s="77"/>
      <c r="E75" s="76"/>
      <c r="F75" s="77"/>
    </row>
    <row r="76" spans="1:6" x14ac:dyDescent="0.25">
      <c r="A76" s="76"/>
      <c r="B76" s="77"/>
      <c r="E76" s="76"/>
      <c r="F76" s="77"/>
    </row>
    <row r="77" spans="1:6" x14ac:dyDescent="0.25">
      <c r="A77" s="76"/>
      <c r="B77" s="77"/>
      <c r="E77" s="76"/>
      <c r="F77" s="77"/>
    </row>
    <row r="78" spans="1:6" x14ac:dyDescent="0.25">
      <c r="A78" s="76"/>
      <c r="B78" s="77"/>
      <c r="E78" s="76"/>
      <c r="F78" s="77"/>
    </row>
    <row r="79" spans="1:6" x14ac:dyDescent="0.25">
      <c r="A79" s="76"/>
      <c r="B79" s="77"/>
      <c r="E79" s="76"/>
      <c r="F79" s="77"/>
    </row>
    <row r="80" spans="1:6" x14ac:dyDescent="0.25">
      <c r="A80" s="76"/>
      <c r="B80" s="77"/>
      <c r="E80" s="76"/>
      <c r="F80" s="77"/>
    </row>
    <row r="81" spans="1:6" x14ac:dyDescent="0.25">
      <c r="A81" s="76"/>
      <c r="B81" s="77"/>
      <c r="E81" s="76"/>
      <c r="F81" s="77"/>
    </row>
    <row r="82" spans="1:6" x14ac:dyDescent="0.25">
      <c r="A82" s="76"/>
      <c r="B82" s="77"/>
      <c r="E82" s="76"/>
      <c r="F82" s="77"/>
    </row>
    <row r="83" spans="1:6" x14ac:dyDescent="0.25">
      <c r="A83" s="76"/>
      <c r="B83" s="77"/>
      <c r="E83" s="76"/>
      <c r="F83" s="77"/>
    </row>
    <row r="84" spans="1:6" x14ac:dyDescent="0.25">
      <c r="A84" s="76"/>
      <c r="B84" s="77"/>
      <c r="E84" s="76"/>
      <c r="F84" s="77"/>
    </row>
    <row r="85" spans="1:6" x14ac:dyDescent="0.25">
      <c r="A85" s="76"/>
      <c r="B85" s="77"/>
      <c r="E85" s="76"/>
      <c r="F85" s="77"/>
    </row>
    <row r="86" spans="1:6" x14ac:dyDescent="0.25">
      <c r="A86" s="76"/>
      <c r="B86" s="77"/>
      <c r="E86" s="76"/>
      <c r="F86" s="77"/>
    </row>
    <row r="87" spans="1:6" x14ac:dyDescent="0.25">
      <c r="A87" s="76"/>
      <c r="B87" s="77"/>
      <c r="E87" s="76"/>
      <c r="F87" s="77"/>
    </row>
    <row r="88" spans="1:6" x14ac:dyDescent="0.25">
      <c r="A88" s="76"/>
      <c r="B88" s="77"/>
      <c r="E88" s="76"/>
      <c r="F88" s="77"/>
    </row>
    <row r="89" spans="1:6" x14ac:dyDescent="0.25">
      <c r="A89" s="76"/>
      <c r="B89" s="77"/>
      <c r="E89" s="76"/>
      <c r="F89" s="77"/>
    </row>
    <row r="90" spans="1:6" x14ac:dyDescent="0.25">
      <c r="A90" s="76"/>
      <c r="B90" s="77"/>
      <c r="E90" s="76"/>
      <c r="F90" s="77"/>
    </row>
    <row r="91" spans="1:6" x14ac:dyDescent="0.25">
      <c r="A91" s="76"/>
      <c r="B91" s="77"/>
      <c r="E91" s="76"/>
      <c r="F91" s="77"/>
    </row>
    <row r="92" spans="1:6" x14ac:dyDescent="0.25">
      <c r="A92" s="76"/>
      <c r="B92" s="77"/>
      <c r="E92" s="76"/>
      <c r="F92" s="77"/>
    </row>
    <row r="93" spans="1:6" x14ac:dyDescent="0.25">
      <c r="A93" s="76"/>
      <c r="B93" s="77"/>
      <c r="E93" s="76"/>
      <c r="F93" s="77"/>
    </row>
    <row r="94" spans="1:6" x14ac:dyDescent="0.25">
      <c r="A94" s="76"/>
      <c r="B94" s="77"/>
      <c r="E94" s="76"/>
      <c r="F94" s="77"/>
    </row>
    <row r="95" spans="1:6" x14ac:dyDescent="0.25">
      <c r="A95" s="76"/>
      <c r="B95" s="77"/>
      <c r="E95" s="76"/>
      <c r="F95" s="77"/>
    </row>
    <row r="96" spans="1:6" x14ac:dyDescent="0.25">
      <c r="A96" s="76"/>
      <c r="B96" s="77"/>
      <c r="E96" s="76"/>
      <c r="F96" s="77"/>
    </row>
    <row r="97" spans="1:6" x14ac:dyDescent="0.25">
      <c r="A97" s="76"/>
      <c r="B97" s="77"/>
      <c r="E97" s="76"/>
      <c r="F97" s="77"/>
    </row>
    <row r="98" spans="1:6" x14ac:dyDescent="0.25">
      <c r="A98" s="76"/>
      <c r="B98" s="77"/>
      <c r="E98" s="76"/>
      <c r="F98" s="77"/>
    </row>
    <row r="99" spans="1:6" x14ac:dyDescent="0.25">
      <c r="A99" s="76"/>
      <c r="B99" s="77"/>
      <c r="E99" s="76"/>
      <c r="F99" s="77"/>
    </row>
    <row r="100" spans="1:6" x14ac:dyDescent="0.25">
      <c r="A100" s="76"/>
      <c r="B100" s="77"/>
      <c r="E100" s="76"/>
      <c r="F100" s="77"/>
    </row>
    <row r="101" spans="1:6" x14ac:dyDescent="0.25">
      <c r="A101" s="76"/>
      <c r="B101" s="77"/>
      <c r="E101" s="76"/>
      <c r="F101" s="77"/>
    </row>
    <row r="102" spans="1:6" x14ac:dyDescent="0.25">
      <c r="A102" s="76"/>
      <c r="B102" s="77"/>
      <c r="E102" s="76"/>
      <c r="F102" s="77"/>
    </row>
    <row r="103" spans="1:6" x14ac:dyDescent="0.25">
      <c r="A103" s="76"/>
      <c r="B103" s="77"/>
      <c r="E103" s="76"/>
      <c r="F103" s="77"/>
    </row>
    <row r="104" spans="1:6" x14ac:dyDescent="0.25">
      <c r="A104" s="76"/>
      <c r="B104" s="77"/>
      <c r="E104" s="76"/>
      <c r="F104" s="77"/>
    </row>
    <row r="105" spans="1:6" x14ac:dyDescent="0.25">
      <c r="A105" s="76"/>
      <c r="B105" s="77"/>
      <c r="E105" s="76"/>
      <c r="F105" s="77"/>
    </row>
    <row r="106" spans="1:6" x14ac:dyDescent="0.25">
      <c r="A106" s="76"/>
      <c r="B106" s="77"/>
      <c r="E106" s="76"/>
      <c r="F106" s="77"/>
    </row>
    <row r="107" spans="1:6" x14ac:dyDescent="0.25">
      <c r="A107" s="76"/>
      <c r="B107" s="77"/>
      <c r="E107" s="76"/>
      <c r="F107" s="77"/>
    </row>
    <row r="108" spans="1:6" x14ac:dyDescent="0.25">
      <c r="A108" s="76"/>
      <c r="B108" s="77"/>
      <c r="E108" s="76"/>
      <c r="F108" s="77"/>
    </row>
    <row r="109" spans="1:6" x14ac:dyDescent="0.25">
      <c r="A109" s="76"/>
      <c r="B109" s="77"/>
      <c r="E109" s="76"/>
      <c r="F109" s="77"/>
    </row>
    <row r="110" spans="1:6" x14ac:dyDescent="0.25">
      <c r="A110" s="76"/>
      <c r="B110" s="77"/>
      <c r="E110" s="76"/>
      <c r="F110" s="77"/>
    </row>
    <row r="111" spans="1:6" x14ac:dyDescent="0.25">
      <c r="A111" s="76"/>
      <c r="B111" s="77"/>
      <c r="E111" s="76"/>
      <c r="F111" s="77"/>
    </row>
    <row r="112" spans="1:6" x14ac:dyDescent="0.25">
      <c r="A112" s="76"/>
      <c r="B112" s="77"/>
      <c r="E112" s="76"/>
      <c r="F112" s="77"/>
    </row>
    <row r="113" spans="1:6" x14ac:dyDescent="0.25">
      <c r="A113" s="76"/>
      <c r="B113" s="77"/>
      <c r="E113" s="76"/>
      <c r="F113" s="77"/>
    </row>
    <row r="114" spans="1:6" x14ac:dyDescent="0.25">
      <c r="A114" s="76"/>
      <c r="B114" s="77"/>
      <c r="E114" s="76"/>
      <c r="F114" s="77"/>
    </row>
    <row r="115" spans="1:6" x14ac:dyDescent="0.25">
      <c r="A115" s="76"/>
      <c r="B115" s="77"/>
      <c r="E115" s="76"/>
      <c r="F115" s="77"/>
    </row>
    <row r="116" spans="1:6" x14ac:dyDescent="0.25">
      <c r="A116" s="76"/>
      <c r="B116" s="77"/>
      <c r="E116" s="76"/>
      <c r="F116" s="77"/>
    </row>
    <row r="117" spans="1:6" x14ac:dyDescent="0.25">
      <c r="A117" s="76"/>
      <c r="B117" s="77"/>
      <c r="E117" s="76"/>
      <c r="F117" s="77"/>
    </row>
    <row r="118" spans="1:6" x14ac:dyDescent="0.25">
      <c r="A118" s="76"/>
      <c r="B118" s="77"/>
      <c r="E118" s="76"/>
      <c r="F118" s="77"/>
    </row>
    <row r="119" spans="1:6" x14ac:dyDescent="0.25">
      <c r="A119" s="76"/>
      <c r="B119" s="77"/>
      <c r="E119" s="76"/>
      <c r="F119" s="77"/>
    </row>
    <row r="120" spans="1:6" x14ac:dyDescent="0.25">
      <c r="A120" s="76"/>
      <c r="B120" s="77"/>
      <c r="E120" s="76"/>
      <c r="F120" s="77"/>
    </row>
    <row r="121" spans="1:6" x14ac:dyDescent="0.25">
      <c r="A121" s="76"/>
      <c r="B121" s="77"/>
      <c r="E121" s="76"/>
      <c r="F121" s="77"/>
    </row>
    <row r="122" spans="1:6" x14ac:dyDescent="0.25">
      <c r="A122" s="76"/>
      <c r="B122" s="77"/>
      <c r="E122" s="76"/>
      <c r="F122" s="77"/>
    </row>
    <row r="123" spans="1:6" x14ac:dyDescent="0.25">
      <c r="A123" s="76"/>
      <c r="B123" s="77"/>
      <c r="E123" s="76"/>
      <c r="F123" s="77"/>
    </row>
    <row r="124" spans="1:6" x14ac:dyDescent="0.25">
      <c r="A124" s="76"/>
      <c r="B124" s="77"/>
      <c r="E124" s="76"/>
      <c r="F124" s="77"/>
    </row>
    <row r="125" spans="1:6" x14ac:dyDescent="0.25">
      <c r="A125" s="76"/>
      <c r="B125" s="77"/>
      <c r="E125" s="76"/>
      <c r="F125" s="77"/>
    </row>
    <row r="126" spans="1:6" x14ac:dyDescent="0.25">
      <c r="A126" s="76"/>
      <c r="B126" s="77"/>
      <c r="E126" s="76"/>
      <c r="F126" s="77"/>
    </row>
    <row r="127" spans="1:6" x14ac:dyDescent="0.25">
      <c r="A127" s="76"/>
      <c r="B127" s="77"/>
      <c r="E127" s="76"/>
      <c r="F127" s="77"/>
    </row>
    <row r="128" spans="1:6" x14ac:dyDescent="0.25">
      <c r="A128" s="76"/>
      <c r="B128" s="77"/>
      <c r="E128" s="76"/>
      <c r="F128" s="77"/>
    </row>
    <row r="129" spans="1:6" x14ac:dyDescent="0.25">
      <c r="A129" s="76"/>
      <c r="B129" s="77"/>
      <c r="E129" s="76"/>
      <c r="F129" s="77"/>
    </row>
    <row r="130" spans="1:6" x14ac:dyDescent="0.25">
      <c r="A130" s="76"/>
      <c r="B130" s="77"/>
      <c r="E130" s="76"/>
      <c r="F130" s="77"/>
    </row>
    <row r="131" spans="1:6" x14ac:dyDescent="0.25">
      <c r="A131" s="76"/>
      <c r="B131" s="77"/>
      <c r="E131" s="76"/>
      <c r="F131" s="77"/>
    </row>
    <row r="132" spans="1:6" x14ac:dyDescent="0.25">
      <c r="A132" s="76"/>
      <c r="B132" s="77"/>
      <c r="E132" s="76"/>
      <c r="F132" s="7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D21" sqref="D21"/>
    </sheetView>
  </sheetViews>
  <sheetFormatPr defaultRowHeight="12.75" x14ac:dyDescent="0.2"/>
  <cols>
    <col min="1" max="1" width="4.42578125" style="139" customWidth="1"/>
    <col min="2" max="2" width="42.85546875" style="139" bestFit="1" customWidth="1"/>
    <col min="3" max="12" width="11.7109375" style="139" customWidth="1"/>
    <col min="13" max="16384" width="9.140625" style="139"/>
  </cols>
  <sheetData>
    <row r="1" spans="1:13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3" spans="1:13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s="7" customFormat="1" ht="15" x14ac:dyDescent="0.2">
      <c r="A4" s="81"/>
      <c r="B4" s="82"/>
      <c r="C4" s="83" t="s">
        <v>27</v>
      </c>
      <c r="D4" s="84"/>
      <c r="E4" s="84"/>
      <c r="F4" s="85"/>
      <c r="G4" s="86" t="s">
        <v>28</v>
      </c>
      <c r="H4" s="84"/>
      <c r="I4" s="84"/>
      <c r="J4" s="87"/>
      <c r="K4" s="83" t="s">
        <v>29</v>
      </c>
      <c r="L4" s="85"/>
    </row>
    <row r="5" spans="1:13" s="7" customFormat="1" ht="15" x14ac:dyDescent="0.25">
      <c r="A5" s="88" t="s">
        <v>30</v>
      </c>
      <c r="B5" s="89" t="s">
        <v>31</v>
      </c>
      <c r="C5" s="90" t="s">
        <v>32</v>
      </c>
      <c r="D5" s="91"/>
      <c r="E5" s="91" t="s">
        <v>33</v>
      </c>
      <c r="F5" s="92"/>
      <c r="G5" s="93" t="s">
        <v>32</v>
      </c>
      <c r="H5" s="91"/>
      <c r="I5" s="91" t="s">
        <v>33</v>
      </c>
      <c r="J5" s="94"/>
      <c r="K5" s="90" t="s">
        <v>32</v>
      </c>
      <c r="L5" s="92"/>
    </row>
    <row r="6" spans="1:13" s="7" customFormat="1" ht="13.5" thickBot="1" x14ac:dyDescent="0.25">
      <c r="A6" s="95"/>
      <c r="B6" s="96"/>
      <c r="C6" s="97" t="s">
        <v>336</v>
      </c>
      <c r="D6" s="98" t="s">
        <v>337</v>
      </c>
      <c r="E6" s="99" t="s">
        <v>336</v>
      </c>
      <c r="F6" s="100" t="s">
        <v>337</v>
      </c>
      <c r="G6" s="101" t="s">
        <v>336</v>
      </c>
      <c r="H6" s="98" t="s">
        <v>337</v>
      </c>
      <c r="I6" s="99" t="s">
        <v>336</v>
      </c>
      <c r="J6" s="102" t="s">
        <v>337</v>
      </c>
      <c r="K6" s="97" t="s">
        <v>336</v>
      </c>
      <c r="L6" s="100" t="s">
        <v>337</v>
      </c>
    </row>
    <row r="7" spans="1:13" s="7" customFormat="1" ht="15" x14ac:dyDescent="0.25">
      <c r="A7" s="103" t="s">
        <v>43</v>
      </c>
      <c r="B7" s="104"/>
      <c r="C7" s="105">
        <v>1406195.2989999999</v>
      </c>
      <c r="D7" s="106">
        <v>2236696.111</v>
      </c>
      <c r="E7" s="107">
        <v>6460295.0460000001</v>
      </c>
      <c r="F7" s="108">
        <v>6521131.2339999992</v>
      </c>
      <c r="G7" s="109">
        <v>290103.56600000005</v>
      </c>
      <c r="H7" s="110">
        <v>705472.62799999991</v>
      </c>
      <c r="I7" s="111">
        <v>900487.01099999994</v>
      </c>
      <c r="J7" s="112">
        <v>2164713.966</v>
      </c>
      <c r="K7" s="113">
        <v>1116091.7329999998</v>
      </c>
      <c r="L7" s="114">
        <v>1531223.483</v>
      </c>
    </row>
    <row r="8" spans="1:13" s="7" customFormat="1" x14ac:dyDescent="0.2">
      <c r="A8" s="115" t="s">
        <v>34</v>
      </c>
      <c r="B8" s="116" t="s">
        <v>35</v>
      </c>
      <c r="C8" s="117">
        <v>648003.48699999996</v>
      </c>
      <c r="D8" s="118">
        <v>952965.81599999999</v>
      </c>
      <c r="E8" s="119">
        <v>2880479.2519999999</v>
      </c>
      <c r="F8" s="120">
        <v>2553014.102</v>
      </c>
      <c r="G8" s="121">
        <v>97816.710999999996</v>
      </c>
      <c r="H8" s="122">
        <v>139007.87599999999</v>
      </c>
      <c r="I8" s="123">
        <v>466067.44099999999</v>
      </c>
      <c r="J8" s="124">
        <v>440597.53899999999</v>
      </c>
      <c r="K8" s="125">
        <v>550186.77599999995</v>
      </c>
      <c r="L8" s="126">
        <v>813957.94</v>
      </c>
    </row>
    <row r="9" spans="1:13" s="7" customFormat="1" x14ac:dyDescent="0.2">
      <c r="A9" s="115" t="s">
        <v>36</v>
      </c>
      <c r="B9" s="116" t="s">
        <v>2</v>
      </c>
      <c r="C9" s="117">
        <v>154835.21</v>
      </c>
      <c r="D9" s="118">
        <v>91175.807000000001</v>
      </c>
      <c r="E9" s="119">
        <v>866943.21299999999</v>
      </c>
      <c r="F9" s="120">
        <v>285652.13500000001</v>
      </c>
      <c r="G9" s="121">
        <v>7003.5230000000001</v>
      </c>
      <c r="H9" s="122">
        <v>4953.5469999999996</v>
      </c>
      <c r="I9" s="123">
        <v>34685.370999999999</v>
      </c>
      <c r="J9" s="124">
        <v>15526.276</v>
      </c>
      <c r="K9" s="125">
        <v>147831.68700000001</v>
      </c>
      <c r="L9" s="126">
        <v>86222.26</v>
      </c>
    </row>
    <row r="10" spans="1:13" s="7" customFormat="1" x14ac:dyDescent="0.2">
      <c r="A10" s="115" t="s">
        <v>37</v>
      </c>
      <c r="B10" s="116" t="s">
        <v>3</v>
      </c>
      <c r="C10" s="117">
        <v>76825.009000000005</v>
      </c>
      <c r="D10" s="118">
        <v>82545.179999999993</v>
      </c>
      <c r="E10" s="119">
        <v>392450.80300000001</v>
      </c>
      <c r="F10" s="120">
        <v>266524.09999999998</v>
      </c>
      <c r="G10" s="121">
        <v>32811.925000000003</v>
      </c>
      <c r="H10" s="122">
        <v>52098.483999999997</v>
      </c>
      <c r="I10" s="123">
        <v>165894.106</v>
      </c>
      <c r="J10" s="124">
        <v>179113.95199999999</v>
      </c>
      <c r="K10" s="125">
        <v>44013.084000000003</v>
      </c>
      <c r="L10" s="126">
        <v>30446.695999999996</v>
      </c>
    </row>
    <row r="11" spans="1:13" s="7" customFormat="1" x14ac:dyDescent="0.2">
      <c r="A11" s="115" t="s">
        <v>38</v>
      </c>
      <c r="B11" s="116" t="s">
        <v>21</v>
      </c>
      <c r="C11" s="117">
        <v>34361.411999999997</v>
      </c>
      <c r="D11" s="118">
        <v>33119.142</v>
      </c>
      <c r="E11" s="119">
        <v>179004.503</v>
      </c>
      <c r="F11" s="120">
        <v>111703.45600000001</v>
      </c>
      <c r="G11" s="121">
        <v>1482.7639999999999</v>
      </c>
      <c r="H11" s="122">
        <v>1628.34</v>
      </c>
      <c r="I11" s="123">
        <v>8052.6009999999997</v>
      </c>
      <c r="J11" s="124">
        <v>6710.8389999999999</v>
      </c>
      <c r="K11" s="125">
        <v>32878.647999999994</v>
      </c>
      <c r="L11" s="126">
        <v>31490.802</v>
      </c>
    </row>
    <row r="12" spans="1:13" s="7" customFormat="1" x14ac:dyDescent="0.2">
      <c r="A12" s="115" t="s">
        <v>39</v>
      </c>
      <c r="B12" s="116" t="s">
        <v>40</v>
      </c>
      <c r="C12" s="117">
        <v>330589.24800000002</v>
      </c>
      <c r="D12" s="118">
        <v>873817.85499999998</v>
      </c>
      <c r="E12" s="119">
        <v>1425572.5190000001</v>
      </c>
      <c r="F12" s="120">
        <v>2768549.2790000001</v>
      </c>
      <c r="G12" s="121">
        <v>113851.376</v>
      </c>
      <c r="H12" s="122">
        <v>447479.62300000002</v>
      </c>
      <c r="I12" s="123">
        <v>147814.011</v>
      </c>
      <c r="J12" s="124">
        <v>1428777.61</v>
      </c>
      <c r="K12" s="125">
        <v>216737.87200000003</v>
      </c>
      <c r="L12" s="126">
        <v>426338.23199999996</v>
      </c>
    </row>
    <row r="13" spans="1:13" s="7" customFormat="1" x14ac:dyDescent="0.2">
      <c r="A13" s="115" t="s">
        <v>101</v>
      </c>
      <c r="B13" s="116" t="s">
        <v>107</v>
      </c>
      <c r="C13" s="117">
        <v>133442.791</v>
      </c>
      <c r="D13" s="118">
        <v>162476.644</v>
      </c>
      <c r="E13" s="119">
        <v>628578.43099999998</v>
      </c>
      <c r="F13" s="120">
        <v>455707.25</v>
      </c>
      <c r="G13" s="121">
        <v>14472.09</v>
      </c>
      <c r="H13" s="122">
        <v>16375.165999999999</v>
      </c>
      <c r="I13" s="123">
        <v>31389.601999999999</v>
      </c>
      <c r="J13" s="124">
        <v>23106.941999999999</v>
      </c>
      <c r="K13" s="125">
        <v>118970.701</v>
      </c>
      <c r="L13" s="126">
        <v>146101.478</v>
      </c>
    </row>
    <row r="14" spans="1:13" ht="13.5" thickBot="1" x14ac:dyDescent="0.25">
      <c r="A14" s="127" t="s">
        <v>41</v>
      </c>
      <c r="B14" s="128" t="s">
        <v>42</v>
      </c>
      <c r="C14" s="129">
        <v>28138.142</v>
      </c>
      <c r="D14" s="130">
        <v>40595.667000000001</v>
      </c>
      <c r="E14" s="131">
        <v>87266.324999999997</v>
      </c>
      <c r="F14" s="132">
        <v>79980.911999999997</v>
      </c>
      <c r="G14" s="133">
        <v>22665.177</v>
      </c>
      <c r="H14" s="134">
        <v>43929.591999999997</v>
      </c>
      <c r="I14" s="135">
        <v>46583.879000000001</v>
      </c>
      <c r="J14" s="136">
        <v>70880.808000000005</v>
      </c>
      <c r="K14" s="137">
        <v>5472.9650000000001</v>
      </c>
      <c r="L14" s="138">
        <v>-3333.9249999999956</v>
      </c>
    </row>
    <row r="15" spans="1:13" ht="12" customHeight="1" x14ac:dyDescent="0.2">
      <c r="A15" s="140" t="s">
        <v>60</v>
      </c>
      <c r="B15" s="141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2" t="s">
        <v>183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Q58" sqref="Q58"/>
    </sheetView>
  </sheetViews>
  <sheetFormatPr defaultRowHeight="12.75" x14ac:dyDescent="0.2"/>
  <cols>
    <col min="1" max="1" width="18.7109375" style="150" customWidth="1"/>
    <col min="2" max="2" width="10.7109375" style="150" customWidth="1"/>
    <col min="3" max="3" width="10.140625" style="150" bestFit="1" customWidth="1"/>
    <col min="4" max="4" width="18.7109375" style="150" customWidth="1"/>
    <col min="5" max="5" width="11.42578125" style="150" customWidth="1"/>
    <col min="6" max="6" width="10" style="150" bestFit="1" customWidth="1"/>
    <col min="7" max="7" width="4.42578125" style="150" customWidth="1"/>
    <col min="8" max="8" width="6.42578125" style="150" customWidth="1"/>
    <col min="9" max="9" width="18.7109375" style="150" customWidth="1"/>
    <col min="10" max="10" width="11.28515625" style="150" customWidth="1"/>
    <col min="11" max="11" width="10" style="150" bestFit="1" customWidth="1"/>
    <col min="12" max="12" width="18.7109375" style="150" customWidth="1"/>
    <col min="13" max="13" width="11.85546875" style="150" customWidth="1"/>
    <col min="14" max="14" width="10" style="150" bestFit="1" customWidth="1"/>
    <col min="15" max="16384" width="9.140625" style="150"/>
  </cols>
  <sheetData>
    <row r="1" spans="1:14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s="7" customFormat="1" ht="15.75" x14ac:dyDescent="0.25">
      <c r="A2" s="53" t="s">
        <v>226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144" customFormat="1" ht="15.75" x14ac:dyDescent="0.25">
      <c r="A3" s="146"/>
      <c r="H3" s="145"/>
      <c r="I3" s="145"/>
    </row>
    <row r="4" spans="1:14" s="148" customFormat="1" ht="16.5" customHeight="1" x14ac:dyDescent="0.25">
      <c r="A4" s="147" t="s">
        <v>54</v>
      </c>
      <c r="B4" s="147"/>
      <c r="C4" s="147"/>
      <c r="D4" s="147"/>
      <c r="E4" s="147"/>
      <c r="I4" s="147" t="s">
        <v>55</v>
      </c>
      <c r="J4" s="147"/>
      <c r="K4" s="147"/>
      <c r="L4" s="147"/>
      <c r="M4" s="147"/>
    </row>
    <row r="5" spans="1:14" ht="16.5" customHeight="1" thickBot="1" x14ac:dyDescent="0.3">
      <c r="A5" s="148" t="s">
        <v>61</v>
      </c>
      <c r="B5" s="149"/>
      <c r="C5" s="149"/>
      <c r="D5" s="149"/>
      <c r="E5" s="149"/>
      <c r="I5" s="148" t="s">
        <v>61</v>
      </c>
      <c r="J5" s="149"/>
      <c r="K5" s="149"/>
      <c r="L5" s="149"/>
      <c r="M5" s="149"/>
    </row>
    <row r="6" spans="1:14" ht="21.75" thickBot="1" x14ac:dyDescent="0.4">
      <c r="A6" s="151" t="s">
        <v>44</v>
      </c>
      <c r="B6" s="152"/>
      <c r="C6" s="152"/>
      <c r="D6" s="152"/>
      <c r="E6" s="152"/>
      <c r="F6" s="153"/>
      <c r="I6" s="151" t="s">
        <v>45</v>
      </c>
      <c r="J6" s="152"/>
      <c r="K6" s="152"/>
      <c r="L6" s="152"/>
      <c r="M6" s="152"/>
      <c r="N6" s="153"/>
    </row>
    <row r="7" spans="1:14" ht="19.5" thickBot="1" x14ac:dyDescent="0.35">
      <c r="A7" s="489" t="s">
        <v>336</v>
      </c>
      <c r="B7" s="490"/>
      <c r="C7" s="491"/>
      <c r="D7" s="492" t="s">
        <v>337</v>
      </c>
      <c r="E7" s="490"/>
      <c r="F7" s="493"/>
      <c r="G7" s="494"/>
      <c r="H7" s="494"/>
      <c r="I7" s="489" t="s">
        <v>336</v>
      </c>
      <c r="J7" s="490"/>
      <c r="K7" s="491"/>
      <c r="L7" s="492" t="s">
        <v>337</v>
      </c>
      <c r="M7" s="490"/>
      <c r="N7" s="493"/>
    </row>
    <row r="8" spans="1:14" ht="43.5" thickBot="1" x14ac:dyDescent="0.25">
      <c r="A8" s="495" t="s">
        <v>46</v>
      </c>
      <c r="B8" s="496" t="s">
        <v>32</v>
      </c>
      <c r="C8" s="497" t="s">
        <v>103</v>
      </c>
      <c r="D8" s="495" t="s">
        <v>46</v>
      </c>
      <c r="E8" s="496" t="s">
        <v>32</v>
      </c>
      <c r="F8" s="498" t="s">
        <v>103</v>
      </c>
      <c r="G8" s="499"/>
      <c r="H8" s="499"/>
      <c r="I8" s="495" t="s">
        <v>46</v>
      </c>
      <c r="J8" s="496" t="s">
        <v>32</v>
      </c>
      <c r="K8" s="497" t="s">
        <v>103</v>
      </c>
      <c r="L8" s="495" t="s">
        <v>46</v>
      </c>
      <c r="M8" s="496" t="s">
        <v>32</v>
      </c>
      <c r="N8" s="498" t="s">
        <v>103</v>
      </c>
    </row>
    <row r="9" spans="1:14" ht="15" thickBot="1" x14ac:dyDescent="0.25">
      <c r="A9" s="500" t="s">
        <v>25</v>
      </c>
      <c r="B9" s="501">
        <v>648003.48699999996</v>
      </c>
      <c r="C9" s="502">
        <v>2880479.2519999999</v>
      </c>
      <c r="D9" s="503" t="s">
        <v>25</v>
      </c>
      <c r="E9" s="501">
        <v>952965.81599999999</v>
      </c>
      <c r="F9" s="504">
        <v>2553014.102</v>
      </c>
      <c r="G9" s="505"/>
      <c r="H9" s="506"/>
      <c r="I9" s="503" t="s">
        <v>25</v>
      </c>
      <c r="J9" s="501">
        <v>97816.710999999996</v>
      </c>
      <c r="K9" s="502">
        <v>466067.44099999999</v>
      </c>
      <c r="L9" s="507" t="s">
        <v>25</v>
      </c>
      <c r="M9" s="501">
        <v>139007.87599999999</v>
      </c>
      <c r="N9" s="504">
        <v>440597.53899999999</v>
      </c>
    </row>
    <row r="10" spans="1:14" x14ac:dyDescent="0.2">
      <c r="A10" s="508" t="s">
        <v>203</v>
      </c>
      <c r="B10" s="509">
        <v>193384.86199999999</v>
      </c>
      <c r="C10" s="510">
        <v>853968.60400000005</v>
      </c>
      <c r="D10" s="511" t="s">
        <v>47</v>
      </c>
      <c r="E10" s="512">
        <v>286385.39</v>
      </c>
      <c r="F10" s="513">
        <v>801222.21400000004</v>
      </c>
      <c r="G10" s="506"/>
      <c r="H10" s="506"/>
      <c r="I10" s="508" t="s">
        <v>48</v>
      </c>
      <c r="J10" s="509">
        <v>48174.843999999997</v>
      </c>
      <c r="K10" s="510">
        <v>247001.22700000001</v>
      </c>
      <c r="L10" s="511" t="s">
        <v>48</v>
      </c>
      <c r="M10" s="512">
        <v>48164.025000000001</v>
      </c>
      <c r="N10" s="513">
        <v>150784.815</v>
      </c>
    </row>
    <row r="11" spans="1:14" x14ac:dyDescent="0.2">
      <c r="A11" s="514" t="s">
        <v>126</v>
      </c>
      <c r="B11" s="515">
        <v>142858.37700000001</v>
      </c>
      <c r="C11" s="516">
        <v>646795.26800000004</v>
      </c>
      <c r="D11" s="517" t="s">
        <v>202</v>
      </c>
      <c r="E11" s="518">
        <v>128655.164</v>
      </c>
      <c r="F11" s="519">
        <v>352872.94099999999</v>
      </c>
      <c r="G11" s="506"/>
      <c r="H11" s="506"/>
      <c r="I11" s="514" t="s">
        <v>122</v>
      </c>
      <c r="J11" s="515">
        <v>33509.148999999998</v>
      </c>
      <c r="K11" s="516">
        <v>169134.83300000001</v>
      </c>
      <c r="L11" s="517" t="s">
        <v>122</v>
      </c>
      <c r="M11" s="518">
        <v>43476.461000000003</v>
      </c>
      <c r="N11" s="519">
        <v>141360.255</v>
      </c>
    </row>
    <row r="12" spans="1:14" x14ac:dyDescent="0.2">
      <c r="A12" s="514" t="s">
        <v>47</v>
      </c>
      <c r="B12" s="515">
        <v>115338.558</v>
      </c>
      <c r="C12" s="516">
        <v>509113.00699999998</v>
      </c>
      <c r="D12" s="517" t="s">
        <v>236</v>
      </c>
      <c r="E12" s="518">
        <v>95853.315000000002</v>
      </c>
      <c r="F12" s="519">
        <v>253275.35500000001</v>
      </c>
      <c r="G12" s="506"/>
      <c r="H12" s="506"/>
      <c r="I12" s="514" t="s">
        <v>53</v>
      </c>
      <c r="J12" s="515">
        <v>9109.1389999999992</v>
      </c>
      <c r="K12" s="516">
        <v>25992.558000000001</v>
      </c>
      <c r="L12" s="517" t="s">
        <v>128</v>
      </c>
      <c r="M12" s="518">
        <v>23232.274000000001</v>
      </c>
      <c r="N12" s="519">
        <v>93918.686000000002</v>
      </c>
    </row>
    <row r="13" spans="1:14" x14ac:dyDescent="0.2">
      <c r="A13" s="514" t="s">
        <v>166</v>
      </c>
      <c r="B13" s="515">
        <v>80666.504000000001</v>
      </c>
      <c r="C13" s="516">
        <v>353373.11099999998</v>
      </c>
      <c r="D13" s="517" t="s">
        <v>126</v>
      </c>
      <c r="E13" s="518">
        <v>43571.290999999997</v>
      </c>
      <c r="F13" s="519">
        <v>114770.62</v>
      </c>
      <c r="G13" s="506"/>
      <c r="H13" s="506"/>
      <c r="I13" s="514" t="s">
        <v>47</v>
      </c>
      <c r="J13" s="515">
        <v>1803.75</v>
      </c>
      <c r="K13" s="516">
        <v>4926.1059999999998</v>
      </c>
      <c r="L13" s="517" t="s">
        <v>53</v>
      </c>
      <c r="M13" s="518">
        <v>6637.7129999999997</v>
      </c>
      <c r="N13" s="519">
        <v>10798.694</v>
      </c>
    </row>
    <row r="14" spans="1:14" x14ac:dyDescent="0.2">
      <c r="A14" s="514" t="s">
        <v>236</v>
      </c>
      <c r="B14" s="515">
        <v>34548.648999999998</v>
      </c>
      <c r="C14" s="516">
        <v>160011.46299999999</v>
      </c>
      <c r="D14" s="517" t="s">
        <v>166</v>
      </c>
      <c r="E14" s="518">
        <v>41529.305</v>
      </c>
      <c r="F14" s="519">
        <v>111730.048</v>
      </c>
      <c r="G14" s="506"/>
      <c r="H14" s="506"/>
      <c r="I14" s="514" t="s">
        <v>124</v>
      </c>
      <c r="J14" s="515">
        <v>1101.1690000000001</v>
      </c>
      <c r="K14" s="516">
        <v>4437.6180000000004</v>
      </c>
      <c r="L14" s="517" t="s">
        <v>204</v>
      </c>
      <c r="M14" s="518">
        <v>6142.7489999999998</v>
      </c>
      <c r="N14" s="519">
        <v>11704.358</v>
      </c>
    </row>
    <row r="15" spans="1:14" x14ac:dyDescent="0.2">
      <c r="A15" s="514" t="s">
        <v>165</v>
      </c>
      <c r="B15" s="515">
        <v>22378.738000000001</v>
      </c>
      <c r="C15" s="516">
        <v>101349.75999999999</v>
      </c>
      <c r="D15" s="517" t="s">
        <v>327</v>
      </c>
      <c r="E15" s="518">
        <v>38964.497000000003</v>
      </c>
      <c r="F15" s="519">
        <v>105056.996</v>
      </c>
      <c r="G15" s="506"/>
      <c r="H15" s="506"/>
      <c r="I15" s="514" t="s">
        <v>128</v>
      </c>
      <c r="J15" s="515">
        <v>845.94</v>
      </c>
      <c r="K15" s="516">
        <v>2015.2059999999999</v>
      </c>
      <c r="L15" s="517" t="s">
        <v>47</v>
      </c>
      <c r="M15" s="518">
        <v>3555.6</v>
      </c>
      <c r="N15" s="519">
        <v>10316.753000000001</v>
      </c>
    </row>
    <row r="16" spans="1:14" x14ac:dyDescent="0.2">
      <c r="A16" s="514" t="s">
        <v>49</v>
      </c>
      <c r="B16" s="515">
        <v>21975.828000000001</v>
      </c>
      <c r="C16" s="516">
        <v>107743.372</v>
      </c>
      <c r="D16" s="517" t="s">
        <v>49</v>
      </c>
      <c r="E16" s="518">
        <v>29747.465</v>
      </c>
      <c r="F16" s="519">
        <v>72736.58</v>
      </c>
      <c r="G16" s="506"/>
      <c r="H16" s="506"/>
      <c r="I16" s="514" t="s">
        <v>130</v>
      </c>
      <c r="J16" s="515">
        <v>845.55700000000002</v>
      </c>
      <c r="K16" s="516">
        <v>4001.91</v>
      </c>
      <c r="L16" s="517" t="s">
        <v>124</v>
      </c>
      <c r="M16" s="518">
        <v>2532.2469999999998</v>
      </c>
      <c r="N16" s="519">
        <v>7143.5</v>
      </c>
    </row>
    <row r="17" spans="1:16" x14ac:dyDescent="0.2">
      <c r="A17" s="514" t="s">
        <v>169</v>
      </c>
      <c r="B17" s="515">
        <v>12001.886</v>
      </c>
      <c r="C17" s="516">
        <v>47196.737999999998</v>
      </c>
      <c r="D17" s="517" t="s">
        <v>238</v>
      </c>
      <c r="E17" s="518">
        <v>27363.759999999998</v>
      </c>
      <c r="F17" s="519">
        <v>69018.620999999999</v>
      </c>
      <c r="G17" s="506"/>
      <c r="H17" s="506"/>
      <c r="I17" s="514" t="s">
        <v>50</v>
      </c>
      <c r="J17" s="515">
        <v>835.58399999999995</v>
      </c>
      <c r="K17" s="516">
        <v>3757.3029999999999</v>
      </c>
      <c r="L17" s="517" t="s">
        <v>51</v>
      </c>
      <c r="M17" s="518">
        <v>1667.703</v>
      </c>
      <c r="N17" s="519">
        <v>3017.64</v>
      </c>
    </row>
    <row r="18" spans="1:16" x14ac:dyDescent="0.2">
      <c r="A18" s="514" t="s">
        <v>120</v>
      </c>
      <c r="B18" s="515">
        <v>11897.35</v>
      </c>
      <c r="C18" s="516">
        <v>52163.118000000002</v>
      </c>
      <c r="D18" s="517" t="s">
        <v>169</v>
      </c>
      <c r="E18" s="518">
        <v>26473.251</v>
      </c>
      <c r="F18" s="519">
        <v>66713.936000000002</v>
      </c>
      <c r="G18" s="506"/>
      <c r="H18" s="506"/>
      <c r="I18" s="514" t="s">
        <v>123</v>
      </c>
      <c r="J18" s="515">
        <v>698.49400000000003</v>
      </c>
      <c r="K18" s="516">
        <v>2022.6590000000001</v>
      </c>
      <c r="L18" s="517" t="s">
        <v>123</v>
      </c>
      <c r="M18" s="518">
        <v>1465.08</v>
      </c>
      <c r="N18" s="519">
        <v>5007.2539999999999</v>
      </c>
    </row>
    <row r="19" spans="1:16" x14ac:dyDescent="0.2">
      <c r="A19" s="514" t="s">
        <v>168</v>
      </c>
      <c r="B19" s="515">
        <v>5197.1760000000004</v>
      </c>
      <c r="C19" s="516">
        <v>21026.731</v>
      </c>
      <c r="D19" s="517" t="s">
        <v>232</v>
      </c>
      <c r="E19" s="518">
        <v>22569.200000000001</v>
      </c>
      <c r="F19" s="519">
        <v>57600</v>
      </c>
      <c r="G19" s="506"/>
      <c r="H19" s="506"/>
      <c r="I19" s="514" t="s">
        <v>51</v>
      </c>
      <c r="J19" s="515">
        <v>323.88900000000001</v>
      </c>
      <c r="K19" s="516">
        <v>1014.67</v>
      </c>
      <c r="L19" s="517" t="s">
        <v>50</v>
      </c>
      <c r="M19" s="518">
        <v>1304.6690000000001</v>
      </c>
      <c r="N19" s="519">
        <v>4523.1620000000003</v>
      </c>
    </row>
    <row r="20" spans="1:16" ht="13.5" thickBot="1" x14ac:dyDescent="0.25">
      <c r="A20" s="520" t="s">
        <v>122</v>
      </c>
      <c r="B20" s="521">
        <v>1955.5350000000001</v>
      </c>
      <c r="C20" s="522">
        <v>6795.63</v>
      </c>
      <c r="D20" s="523" t="s">
        <v>237</v>
      </c>
      <c r="E20" s="524">
        <v>18090.95</v>
      </c>
      <c r="F20" s="525">
        <v>44000</v>
      </c>
      <c r="G20" s="506"/>
      <c r="H20" s="506"/>
      <c r="I20" s="520" t="s">
        <v>204</v>
      </c>
      <c r="J20" s="521">
        <v>248.68700000000001</v>
      </c>
      <c r="K20" s="522">
        <v>792.94600000000003</v>
      </c>
      <c r="L20" s="523" t="s">
        <v>129</v>
      </c>
      <c r="M20" s="524">
        <v>515.84299999999996</v>
      </c>
      <c r="N20" s="525">
        <v>1274.953</v>
      </c>
    </row>
    <row r="21" spans="1:16" x14ac:dyDescent="0.2">
      <c r="A21" s="526" t="s">
        <v>52</v>
      </c>
      <c r="B21" s="527"/>
      <c r="C21" s="527"/>
      <c r="D21" s="528"/>
      <c r="E21" s="529"/>
      <c r="F21" s="529"/>
      <c r="G21" s="499"/>
      <c r="H21" s="499"/>
      <c r="I21" s="526" t="s">
        <v>52</v>
      </c>
      <c r="J21" s="527"/>
      <c r="K21" s="527"/>
      <c r="L21"/>
      <c r="M21" s="530"/>
      <c r="N21" s="530"/>
    </row>
    <row r="22" spans="1:16" s="148" customFormat="1" ht="15.75" x14ac:dyDescent="0.25">
      <c r="A22" s="528"/>
      <c r="B22" s="527"/>
      <c r="C22" s="527"/>
      <c r="D22" s="528"/>
      <c r="E22" s="529"/>
      <c r="F22" s="529"/>
      <c r="G22" s="499"/>
      <c r="H22" s="499"/>
      <c r="I22" s="528"/>
      <c r="J22" s="527"/>
      <c r="K22" s="527"/>
      <c r="L22"/>
      <c r="M22"/>
      <c r="N22"/>
    </row>
    <row r="23" spans="1:16" x14ac:dyDescent="0.2">
      <c r="A23" s="499"/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</row>
    <row r="24" spans="1:16" ht="15.75" x14ac:dyDescent="0.25">
      <c r="A24" s="531" t="s">
        <v>62</v>
      </c>
      <c r="B24" s="531"/>
      <c r="C24" s="531"/>
      <c r="D24" s="531"/>
      <c r="E24" s="531"/>
      <c r="F24" s="532"/>
      <c r="G24" s="532"/>
      <c r="H24" s="532"/>
      <c r="I24" s="531" t="s">
        <v>63</v>
      </c>
      <c r="J24" s="531"/>
      <c r="K24" s="531"/>
      <c r="L24" s="531"/>
      <c r="M24" s="531"/>
      <c r="N24" s="532"/>
      <c r="O24" s="52"/>
    </row>
    <row r="25" spans="1:16" ht="16.5" thickBot="1" x14ac:dyDescent="0.3">
      <c r="A25" s="532" t="s">
        <v>61</v>
      </c>
      <c r="B25" s="533"/>
      <c r="C25" s="533"/>
      <c r="D25" s="533"/>
      <c r="E25" s="533"/>
      <c r="F25" s="499"/>
      <c r="G25" s="499"/>
      <c r="H25" s="499"/>
      <c r="I25" s="532" t="s">
        <v>61</v>
      </c>
      <c r="J25" s="533"/>
      <c r="K25" s="533"/>
      <c r="L25" s="533"/>
      <c r="M25" s="533"/>
      <c r="N25" s="499"/>
    </row>
    <row r="26" spans="1:16" ht="21" thickBot="1" x14ac:dyDescent="0.35">
      <c r="A26" s="534" t="s">
        <v>44</v>
      </c>
      <c r="B26" s="535"/>
      <c r="C26" s="535"/>
      <c r="D26" s="535"/>
      <c r="E26" s="535"/>
      <c r="F26" s="536"/>
      <c r="G26" s="499"/>
      <c r="H26" s="499"/>
      <c r="I26" s="534" t="s">
        <v>45</v>
      </c>
      <c r="J26" s="535"/>
      <c r="K26" s="535"/>
      <c r="L26" s="535"/>
      <c r="M26" s="535"/>
      <c r="N26" s="536"/>
      <c r="P26" s="154"/>
    </row>
    <row r="27" spans="1:16" ht="19.5" thickBot="1" x14ac:dyDescent="0.35">
      <c r="A27" s="489" t="s">
        <v>336</v>
      </c>
      <c r="B27" s="490"/>
      <c r="C27" s="491"/>
      <c r="D27" s="492" t="s">
        <v>337</v>
      </c>
      <c r="E27" s="490"/>
      <c r="F27" s="493"/>
      <c r="G27" s="494"/>
      <c r="H27" s="494"/>
      <c r="I27" s="489" t="s">
        <v>336</v>
      </c>
      <c r="J27" s="490"/>
      <c r="K27" s="491"/>
      <c r="L27" s="492" t="s">
        <v>337</v>
      </c>
      <c r="M27" s="490"/>
      <c r="N27" s="493"/>
    </row>
    <row r="28" spans="1:16" ht="43.5" thickBot="1" x14ac:dyDescent="0.25">
      <c r="A28" s="495" t="s">
        <v>46</v>
      </c>
      <c r="B28" s="496" t="s">
        <v>32</v>
      </c>
      <c r="C28" s="497" t="s">
        <v>103</v>
      </c>
      <c r="D28" s="495" t="s">
        <v>46</v>
      </c>
      <c r="E28" s="496" t="s">
        <v>32</v>
      </c>
      <c r="F28" s="498" t="s">
        <v>103</v>
      </c>
      <c r="G28" s="499"/>
      <c r="H28" s="499"/>
      <c r="I28" s="495" t="s">
        <v>46</v>
      </c>
      <c r="J28" s="496" t="s">
        <v>32</v>
      </c>
      <c r="K28" s="497" t="s">
        <v>103</v>
      </c>
      <c r="L28" s="495" t="s">
        <v>46</v>
      </c>
      <c r="M28" s="496" t="s">
        <v>32</v>
      </c>
      <c r="N28" s="498" t="s">
        <v>103</v>
      </c>
    </row>
    <row r="29" spans="1:16" ht="15" thickBot="1" x14ac:dyDescent="0.25">
      <c r="A29" s="500" t="s">
        <v>25</v>
      </c>
      <c r="B29" s="501">
        <v>76825.009000000005</v>
      </c>
      <c r="C29" s="502">
        <v>392450.80300000001</v>
      </c>
      <c r="D29" s="507" t="s">
        <v>25</v>
      </c>
      <c r="E29" s="501">
        <v>82545.179999999993</v>
      </c>
      <c r="F29" s="504">
        <v>266524.09999999998</v>
      </c>
      <c r="G29" s="499"/>
      <c r="H29" s="499"/>
      <c r="I29" s="500" t="s">
        <v>25</v>
      </c>
      <c r="J29" s="501">
        <v>32811.925000000003</v>
      </c>
      <c r="K29" s="502">
        <v>165894.106</v>
      </c>
      <c r="L29" s="507" t="s">
        <v>25</v>
      </c>
      <c r="M29" s="501">
        <v>52098.483999999997</v>
      </c>
      <c r="N29" s="504">
        <v>179113.95199999999</v>
      </c>
    </row>
    <row r="30" spans="1:16" x14ac:dyDescent="0.2">
      <c r="A30" s="508" t="s">
        <v>47</v>
      </c>
      <c r="B30" s="509">
        <v>56288.822999999997</v>
      </c>
      <c r="C30" s="537">
        <v>294269.20699999999</v>
      </c>
      <c r="D30" s="538" t="s">
        <v>47</v>
      </c>
      <c r="E30" s="539">
        <v>53932.39</v>
      </c>
      <c r="F30" s="513">
        <v>175097.84099999999</v>
      </c>
      <c r="G30" s="499"/>
      <c r="H30" s="499"/>
      <c r="I30" s="514" t="s">
        <v>123</v>
      </c>
      <c r="J30" s="515">
        <v>10956.758</v>
      </c>
      <c r="K30" s="516">
        <v>56828.358</v>
      </c>
      <c r="L30" s="517" t="s">
        <v>123</v>
      </c>
      <c r="M30" s="518">
        <v>17950.841</v>
      </c>
      <c r="N30" s="519">
        <v>68271.214000000007</v>
      </c>
    </row>
    <row r="31" spans="1:16" x14ac:dyDescent="0.2">
      <c r="A31" s="514" t="s">
        <v>168</v>
      </c>
      <c r="B31" s="515">
        <v>9301.8220000000001</v>
      </c>
      <c r="C31" s="540">
        <v>42187.775000000001</v>
      </c>
      <c r="D31" s="541" t="s">
        <v>168</v>
      </c>
      <c r="E31" s="542">
        <v>10488.029</v>
      </c>
      <c r="F31" s="519">
        <v>30638.69</v>
      </c>
      <c r="G31" s="499"/>
      <c r="H31" s="499"/>
      <c r="I31" s="514" t="s">
        <v>122</v>
      </c>
      <c r="J31" s="515">
        <v>6931.1149999999998</v>
      </c>
      <c r="K31" s="516">
        <v>39519.762000000002</v>
      </c>
      <c r="L31" s="517" t="s">
        <v>125</v>
      </c>
      <c r="M31" s="518">
        <v>7427.9650000000001</v>
      </c>
      <c r="N31" s="519">
        <v>19680.332999999999</v>
      </c>
    </row>
    <row r="32" spans="1:16" x14ac:dyDescent="0.2">
      <c r="A32" s="514" t="s">
        <v>203</v>
      </c>
      <c r="B32" s="515">
        <v>7503.2749999999996</v>
      </c>
      <c r="C32" s="540">
        <v>44045.786</v>
      </c>
      <c r="D32" s="541" t="s">
        <v>203</v>
      </c>
      <c r="E32" s="542">
        <v>6146.5050000000001</v>
      </c>
      <c r="F32" s="519">
        <v>30899.215</v>
      </c>
      <c r="G32" s="499"/>
      <c r="H32" s="499"/>
      <c r="I32" s="514" t="s">
        <v>48</v>
      </c>
      <c r="J32" s="515">
        <v>5199.107</v>
      </c>
      <c r="K32" s="516">
        <v>32490.171999999999</v>
      </c>
      <c r="L32" s="517" t="s">
        <v>47</v>
      </c>
      <c r="M32" s="518">
        <v>6315.6719999999996</v>
      </c>
      <c r="N32" s="519">
        <v>17311.550999999999</v>
      </c>
    </row>
    <row r="33" spans="1:14" x14ac:dyDescent="0.2">
      <c r="A33" s="514" t="s">
        <v>169</v>
      </c>
      <c r="B33" s="515">
        <v>1165.575</v>
      </c>
      <c r="C33" s="540">
        <v>5523.6210000000001</v>
      </c>
      <c r="D33" s="541" t="s">
        <v>123</v>
      </c>
      <c r="E33" s="542">
        <v>2610.3380000000002</v>
      </c>
      <c r="F33" s="519">
        <v>7205.1809999999996</v>
      </c>
      <c r="G33" s="499"/>
      <c r="H33" s="499"/>
      <c r="I33" s="514" t="s">
        <v>47</v>
      </c>
      <c r="J33" s="515">
        <v>4103.384</v>
      </c>
      <c r="K33" s="516">
        <v>11949.957</v>
      </c>
      <c r="L33" s="517" t="s">
        <v>128</v>
      </c>
      <c r="M33" s="518">
        <v>5643.6080000000002</v>
      </c>
      <c r="N33" s="519">
        <v>21890.378000000001</v>
      </c>
    </row>
    <row r="34" spans="1:14" x14ac:dyDescent="0.2">
      <c r="A34" s="514" t="s">
        <v>50</v>
      </c>
      <c r="B34" s="515">
        <v>735.13400000000001</v>
      </c>
      <c r="C34" s="540">
        <v>1663.3879999999999</v>
      </c>
      <c r="D34" s="541" t="s">
        <v>49</v>
      </c>
      <c r="E34" s="542">
        <v>2218.0239999999999</v>
      </c>
      <c r="F34" s="519">
        <v>5397.9759999999997</v>
      </c>
      <c r="G34" s="499"/>
      <c r="H34" s="499"/>
      <c r="I34" s="514" t="s">
        <v>130</v>
      </c>
      <c r="J34" s="515">
        <v>2411.873</v>
      </c>
      <c r="K34" s="516">
        <v>12260.361000000001</v>
      </c>
      <c r="L34" s="517" t="s">
        <v>122</v>
      </c>
      <c r="M34" s="518">
        <v>5522.4849999999997</v>
      </c>
      <c r="N34" s="519">
        <v>18195.659</v>
      </c>
    </row>
    <row r="35" spans="1:14" x14ac:dyDescent="0.2">
      <c r="A35" s="514" t="s">
        <v>122</v>
      </c>
      <c r="B35" s="515">
        <v>482.30700000000002</v>
      </c>
      <c r="C35" s="540">
        <v>2063.1770000000001</v>
      </c>
      <c r="D35" s="541" t="s">
        <v>120</v>
      </c>
      <c r="E35" s="542">
        <v>1517.4739999999999</v>
      </c>
      <c r="F35" s="519">
        <v>3763.797</v>
      </c>
      <c r="G35" s="499"/>
      <c r="H35" s="499"/>
      <c r="I35" s="514" t="s">
        <v>50</v>
      </c>
      <c r="J35" s="515">
        <v>2118.643</v>
      </c>
      <c r="K35" s="516">
        <v>9588.73</v>
      </c>
      <c r="L35" s="517" t="s">
        <v>48</v>
      </c>
      <c r="M35" s="518">
        <v>3552.6979999999999</v>
      </c>
      <c r="N35" s="519">
        <v>15773.733</v>
      </c>
    </row>
    <row r="36" spans="1:14" x14ac:dyDescent="0.2">
      <c r="A36" s="514" t="s">
        <v>206</v>
      </c>
      <c r="B36" s="515">
        <v>266.55099999999999</v>
      </c>
      <c r="C36" s="540">
        <v>196.33199999999999</v>
      </c>
      <c r="D36" s="541" t="s">
        <v>166</v>
      </c>
      <c r="E36" s="542">
        <v>911.75400000000002</v>
      </c>
      <c r="F36" s="519">
        <v>4534.1450000000004</v>
      </c>
      <c r="G36" s="499"/>
      <c r="H36" s="499"/>
      <c r="I36" s="514" t="s">
        <v>125</v>
      </c>
      <c r="J36" s="515">
        <v>787.89700000000005</v>
      </c>
      <c r="K36" s="516">
        <v>2885.9690000000001</v>
      </c>
      <c r="L36" s="517" t="s">
        <v>53</v>
      </c>
      <c r="M36" s="518">
        <v>2444.8620000000001</v>
      </c>
      <c r="N36" s="519">
        <v>6401.1490000000003</v>
      </c>
    </row>
    <row r="37" spans="1:14" x14ac:dyDescent="0.2">
      <c r="A37" s="514" t="s">
        <v>187</v>
      </c>
      <c r="B37" s="515">
        <v>254.96899999999999</v>
      </c>
      <c r="C37" s="540">
        <v>658.21799999999996</v>
      </c>
      <c r="D37" s="541" t="s">
        <v>50</v>
      </c>
      <c r="E37" s="542">
        <v>815.52200000000005</v>
      </c>
      <c r="F37" s="519">
        <v>884.90499999999997</v>
      </c>
      <c r="G37" s="499"/>
      <c r="H37" s="499"/>
      <c r="I37" s="514" t="s">
        <v>186</v>
      </c>
      <c r="J37" s="515">
        <v>161.12299999999999</v>
      </c>
      <c r="K37" s="516">
        <v>198.26400000000001</v>
      </c>
      <c r="L37" s="517" t="s">
        <v>130</v>
      </c>
      <c r="M37" s="518">
        <v>2330.2469999999998</v>
      </c>
      <c r="N37" s="519">
        <v>8800</v>
      </c>
    </row>
    <row r="38" spans="1:14" x14ac:dyDescent="0.2">
      <c r="A38" s="543" t="s">
        <v>235</v>
      </c>
      <c r="B38" s="544">
        <v>217.40299999999999</v>
      </c>
      <c r="C38" s="545">
        <v>170.35499999999999</v>
      </c>
      <c r="D38" s="546" t="s">
        <v>130</v>
      </c>
      <c r="E38" s="547">
        <v>810.55899999999997</v>
      </c>
      <c r="F38" s="548">
        <v>2257.5479999999998</v>
      </c>
      <c r="G38" s="499"/>
      <c r="H38" s="499"/>
      <c r="I38" s="543" t="s">
        <v>53</v>
      </c>
      <c r="J38" s="544">
        <v>65.444000000000003</v>
      </c>
      <c r="K38" s="549">
        <v>85.7</v>
      </c>
      <c r="L38" s="550" t="s">
        <v>50</v>
      </c>
      <c r="M38" s="551">
        <v>841.66</v>
      </c>
      <c r="N38" s="548">
        <v>2728.5</v>
      </c>
    </row>
    <row r="39" spans="1:14" ht="13.5" thickBot="1" x14ac:dyDescent="0.25">
      <c r="A39" s="520" t="s">
        <v>233</v>
      </c>
      <c r="B39" s="521">
        <v>165.99600000000001</v>
      </c>
      <c r="C39" s="552">
        <v>822.50400000000002</v>
      </c>
      <c r="D39" s="553" t="s">
        <v>206</v>
      </c>
      <c r="E39" s="554">
        <v>794.35799999999995</v>
      </c>
      <c r="F39" s="525">
        <v>561.24400000000003</v>
      </c>
      <c r="G39" s="499"/>
      <c r="H39" s="499"/>
      <c r="I39" s="520" t="s">
        <v>205</v>
      </c>
      <c r="J39" s="521">
        <v>41.631</v>
      </c>
      <c r="K39" s="522">
        <v>33.054000000000002</v>
      </c>
      <c r="L39" s="523" t="s">
        <v>205</v>
      </c>
      <c r="M39" s="524">
        <v>28.196999999999999</v>
      </c>
      <c r="N39" s="525">
        <v>26.79</v>
      </c>
    </row>
    <row r="40" spans="1:14" x14ac:dyDescent="0.2">
      <c r="A40" s="526" t="s">
        <v>52</v>
      </c>
      <c r="B40"/>
      <c r="C40"/>
      <c r="D40"/>
      <c r="E40"/>
      <c r="F40"/>
      <c r="G40" s="499"/>
      <c r="H40" s="499"/>
      <c r="I40" s="526" t="s">
        <v>52</v>
      </c>
      <c r="J40" s="555"/>
      <c r="K40" s="555"/>
      <c r="L40" s="555"/>
      <c r="M40" s="555"/>
      <c r="N40" s="555"/>
    </row>
    <row r="41" spans="1:14" x14ac:dyDescent="0.2">
      <c r="A41" s="555"/>
      <c r="B41" s="555"/>
      <c r="C41" s="555"/>
      <c r="D41" s="555"/>
      <c r="E41" s="555"/>
      <c r="F41" s="555"/>
      <c r="G41" s="499"/>
      <c r="H41" s="499"/>
      <c r="I41" s="555"/>
      <c r="J41" s="555"/>
      <c r="K41" s="555"/>
      <c r="L41" s="555"/>
      <c r="M41" s="555"/>
      <c r="N41" s="555"/>
    </row>
    <row r="42" spans="1:14" ht="15.75" x14ac:dyDescent="0.25">
      <c r="A42" s="499"/>
      <c r="B42" s="499"/>
      <c r="C42" s="499"/>
      <c r="D42" s="499"/>
      <c r="E42" s="499"/>
      <c r="F42" s="499"/>
      <c r="G42" s="532"/>
      <c r="H42" s="532"/>
      <c r="I42" s="499"/>
      <c r="J42" s="499"/>
      <c r="K42" s="499"/>
      <c r="L42" s="499"/>
      <c r="M42" s="499"/>
      <c r="N42" s="499"/>
    </row>
    <row r="43" spans="1:14" ht="15.75" x14ac:dyDescent="0.25">
      <c r="A43" s="531" t="s">
        <v>56</v>
      </c>
      <c r="B43" s="531"/>
      <c r="C43" s="531"/>
      <c r="D43" s="531"/>
      <c r="E43" s="531"/>
      <c r="F43" s="532"/>
      <c r="G43" s="499"/>
      <c r="H43" s="499"/>
      <c r="I43" s="531" t="s">
        <v>57</v>
      </c>
      <c r="J43" s="531"/>
      <c r="K43" s="531"/>
      <c r="L43" s="531"/>
      <c r="M43" s="531"/>
      <c r="N43" s="532"/>
    </row>
    <row r="44" spans="1:14" ht="16.5" thickBot="1" x14ac:dyDescent="0.3">
      <c r="A44" s="532" t="s">
        <v>61</v>
      </c>
      <c r="B44" s="533"/>
      <c r="C44" s="533"/>
      <c r="D44" s="533"/>
      <c r="E44" s="533"/>
      <c r="F44" s="499"/>
      <c r="G44" s="499"/>
      <c r="H44" s="499"/>
      <c r="I44" s="532" t="s">
        <v>61</v>
      </c>
      <c r="J44" s="533"/>
      <c r="K44" s="533"/>
      <c r="L44" s="533"/>
      <c r="M44" s="533"/>
      <c r="N44" s="499"/>
    </row>
    <row r="45" spans="1:14" ht="21" thickBot="1" x14ac:dyDescent="0.35">
      <c r="A45" s="534" t="s">
        <v>44</v>
      </c>
      <c r="B45" s="535"/>
      <c r="C45" s="535"/>
      <c r="D45" s="535"/>
      <c r="E45" s="535"/>
      <c r="F45" s="536"/>
      <c r="G45" s="494"/>
      <c r="H45" s="494"/>
      <c r="I45" s="534" t="s">
        <v>45</v>
      </c>
      <c r="J45" s="535"/>
      <c r="K45" s="535"/>
      <c r="L45" s="535"/>
      <c r="M45" s="535"/>
      <c r="N45" s="536"/>
    </row>
    <row r="46" spans="1:14" ht="19.5" customHeight="1" thickBot="1" x14ac:dyDescent="0.35">
      <c r="A46" s="489" t="s">
        <v>336</v>
      </c>
      <c r="B46" s="490"/>
      <c r="C46" s="491"/>
      <c r="D46" s="492" t="s">
        <v>337</v>
      </c>
      <c r="E46" s="490"/>
      <c r="F46" s="493"/>
      <c r="G46" s="499"/>
      <c r="H46" s="499"/>
      <c r="I46" s="489" t="s">
        <v>336</v>
      </c>
      <c r="J46" s="490"/>
      <c r="K46" s="491"/>
      <c r="L46" s="492" t="s">
        <v>337</v>
      </c>
      <c r="M46" s="490"/>
      <c r="N46" s="493"/>
    </row>
    <row r="47" spans="1:14" ht="43.5" thickBot="1" x14ac:dyDescent="0.25">
      <c r="A47" s="556" t="s">
        <v>46</v>
      </c>
      <c r="B47" s="496" t="s">
        <v>32</v>
      </c>
      <c r="C47" s="557" t="s">
        <v>103</v>
      </c>
      <c r="D47" s="558" t="s">
        <v>46</v>
      </c>
      <c r="E47" s="559" t="s">
        <v>32</v>
      </c>
      <c r="F47" s="498" t="s">
        <v>103</v>
      </c>
      <c r="G47" s="506"/>
      <c r="H47" s="506"/>
      <c r="I47" s="495" t="s">
        <v>46</v>
      </c>
      <c r="J47" s="496" t="s">
        <v>32</v>
      </c>
      <c r="K47" s="498" t="s">
        <v>103</v>
      </c>
      <c r="L47" s="495" t="s">
        <v>46</v>
      </c>
      <c r="M47" s="496" t="s">
        <v>32</v>
      </c>
      <c r="N47" s="498" t="s">
        <v>103</v>
      </c>
    </row>
    <row r="48" spans="1:14" ht="15" thickBot="1" x14ac:dyDescent="0.25">
      <c r="A48" s="500" t="s">
        <v>25</v>
      </c>
      <c r="B48" s="501">
        <v>330589.24800000002</v>
      </c>
      <c r="C48" s="504">
        <v>1425572.5190000001</v>
      </c>
      <c r="D48" s="560" t="s">
        <v>25</v>
      </c>
      <c r="E48" s="561">
        <v>873817.85499999998</v>
      </c>
      <c r="F48" s="504">
        <v>2768549.2790000001</v>
      </c>
      <c r="G48" s="506"/>
      <c r="H48" s="506"/>
      <c r="I48" s="503" t="s">
        <v>25</v>
      </c>
      <c r="J48" s="501">
        <v>113851.376</v>
      </c>
      <c r="K48" s="504">
        <v>147814.011</v>
      </c>
      <c r="L48" s="507" t="s">
        <v>25</v>
      </c>
      <c r="M48" s="501">
        <v>447479.62300000002</v>
      </c>
      <c r="N48" s="504">
        <v>1428777.61</v>
      </c>
    </row>
    <row r="49" spans="1:14" s="24" customFormat="1" x14ac:dyDescent="0.2">
      <c r="A49" s="508" t="s">
        <v>47</v>
      </c>
      <c r="B49" s="509">
        <v>147948.03599999999</v>
      </c>
      <c r="C49" s="537">
        <v>665441.62600000005</v>
      </c>
      <c r="D49" s="538" t="s">
        <v>47</v>
      </c>
      <c r="E49" s="539">
        <v>403931.16399999999</v>
      </c>
      <c r="F49" s="513">
        <v>1322043.567</v>
      </c>
      <c r="G49" s="506"/>
      <c r="H49" s="506"/>
      <c r="I49" s="508" t="s">
        <v>53</v>
      </c>
      <c r="J49" s="509">
        <v>38826.661999999997</v>
      </c>
      <c r="K49" s="537">
        <v>14379.808999999999</v>
      </c>
      <c r="L49" s="511" t="s">
        <v>128</v>
      </c>
      <c r="M49" s="512">
        <v>317095.66100000002</v>
      </c>
      <c r="N49" s="513">
        <v>1299771.9990000001</v>
      </c>
    </row>
    <row r="50" spans="1:14" s="24" customFormat="1" x14ac:dyDescent="0.2">
      <c r="A50" s="514" t="s">
        <v>168</v>
      </c>
      <c r="B50" s="515">
        <v>95483.553</v>
      </c>
      <c r="C50" s="540">
        <v>415950.12</v>
      </c>
      <c r="D50" s="541" t="s">
        <v>168</v>
      </c>
      <c r="E50" s="542">
        <v>151602.497</v>
      </c>
      <c r="F50" s="519">
        <v>464025.57</v>
      </c>
      <c r="G50" s="506"/>
      <c r="H50" s="506"/>
      <c r="I50" s="514" t="s">
        <v>48</v>
      </c>
      <c r="J50" s="515">
        <v>21877.353999999999</v>
      </c>
      <c r="K50" s="540">
        <v>65538.047999999995</v>
      </c>
      <c r="L50" s="517" t="s">
        <v>53</v>
      </c>
      <c r="M50" s="518">
        <v>51974.256000000001</v>
      </c>
      <c r="N50" s="519">
        <v>17061.281999999999</v>
      </c>
    </row>
    <row r="51" spans="1:14" s="24" customFormat="1" x14ac:dyDescent="0.2">
      <c r="A51" s="514" t="s">
        <v>125</v>
      </c>
      <c r="B51" s="515">
        <v>33964.209000000003</v>
      </c>
      <c r="C51" s="540">
        <v>154749.103</v>
      </c>
      <c r="D51" s="541" t="s">
        <v>125</v>
      </c>
      <c r="E51" s="542">
        <v>76305.044999999998</v>
      </c>
      <c r="F51" s="519">
        <v>232970.546</v>
      </c>
      <c r="G51" s="506"/>
      <c r="H51" s="506"/>
      <c r="I51" s="514" t="s">
        <v>124</v>
      </c>
      <c r="J51" s="515">
        <v>19048.57</v>
      </c>
      <c r="K51" s="540">
        <v>17315.195</v>
      </c>
      <c r="L51" s="517" t="s">
        <v>234</v>
      </c>
      <c r="M51" s="518">
        <v>22249.395</v>
      </c>
      <c r="N51" s="519">
        <v>57199.955000000002</v>
      </c>
    </row>
    <row r="52" spans="1:14" s="24" customFormat="1" x14ac:dyDescent="0.2">
      <c r="A52" s="514" t="s">
        <v>123</v>
      </c>
      <c r="B52" s="515">
        <v>7758.7659999999996</v>
      </c>
      <c r="C52" s="540">
        <v>37157.118000000002</v>
      </c>
      <c r="D52" s="541" t="s">
        <v>123</v>
      </c>
      <c r="E52" s="542">
        <v>40607.292000000001</v>
      </c>
      <c r="F52" s="519">
        <v>131947.55799999999</v>
      </c>
      <c r="G52" s="506"/>
      <c r="H52" s="506"/>
      <c r="I52" s="514" t="s">
        <v>234</v>
      </c>
      <c r="J52" s="515">
        <v>8088.2340000000004</v>
      </c>
      <c r="K52" s="540">
        <v>26531.49</v>
      </c>
      <c r="L52" s="517" t="s">
        <v>124</v>
      </c>
      <c r="M52" s="518">
        <v>14027.081</v>
      </c>
      <c r="N52" s="519">
        <v>7546.0889999999999</v>
      </c>
    </row>
    <row r="53" spans="1:14" s="24" customFormat="1" x14ac:dyDescent="0.2">
      <c r="A53" s="514" t="s">
        <v>207</v>
      </c>
      <c r="B53" s="515">
        <v>7471.3140000000003</v>
      </c>
      <c r="C53" s="540">
        <v>36243.396999999997</v>
      </c>
      <c r="D53" s="541" t="s">
        <v>186</v>
      </c>
      <c r="E53" s="542">
        <v>30431.697</v>
      </c>
      <c r="F53" s="519">
        <v>85116.256999999998</v>
      </c>
      <c r="G53" s="506"/>
      <c r="H53" s="506"/>
      <c r="I53" s="514" t="s">
        <v>51</v>
      </c>
      <c r="J53" s="515">
        <v>6852.5209999999997</v>
      </c>
      <c r="K53" s="540">
        <v>2153.509</v>
      </c>
      <c r="L53" s="517" t="s">
        <v>129</v>
      </c>
      <c r="M53" s="518">
        <v>11014.450999999999</v>
      </c>
      <c r="N53" s="519">
        <v>6623.1580000000004</v>
      </c>
    </row>
    <row r="54" spans="1:14" x14ac:dyDescent="0.2">
      <c r="A54" s="514" t="s">
        <v>53</v>
      </c>
      <c r="B54" s="515">
        <v>6539.0649999999996</v>
      </c>
      <c r="C54" s="540">
        <v>2053.002</v>
      </c>
      <c r="D54" s="541" t="s">
        <v>99</v>
      </c>
      <c r="E54" s="542">
        <v>28212.807000000001</v>
      </c>
      <c r="F54" s="519">
        <v>93265.634000000005</v>
      </c>
      <c r="G54" s="506"/>
      <c r="H54" s="506"/>
      <c r="I54" s="514" t="s">
        <v>129</v>
      </c>
      <c r="J54" s="515">
        <v>5738.2960000000003</v>
      </c>
      <c r="K54" s="540">
        <v>1797.0119999999999</v>
      </c>
      <c r="L54" s="517" t="s">
        <v>48</v>
      </c>
      <c r="M54" s="518">
        <v>10705.237999999999</v>
      </c>
      <c r="N54" s="519">
        <v>22851.576000000001</v>
      </c>
    </row>
    <row r="55" spans="1:14" x14ac:dyDescent="0.2">
      <c r="A55" s="514" t="s">
        <v>122</v>
      </c>
      <c r="B55" s="515">
        <v>5008.1490000000003</v>
      </c>
      <c r="C55" s="540">
        <v>20376.268</v>
      </c>
      <c r="D55" s="541" t="s">
        <v>53</v>
      </c>
      <c r="E55" s="542">
        <v>23592.106</v>
      </c>
      <c r="F55" s="519">
        <v>71937.606</v>
      </c>
      <c r="G55" s="506"/>
      <c r="H55" s="506"/>
      <c r="I55" s="514" t="s">
        <v>47</v>
      </c>
      <c r="J55" s="515">
        <v>4759.0410000000002</v>
      </c>
      <c r="K55" s="540">
        <v>3320.395</v>
      </c>
      <c r="L55" s="517" t="s">
        <v>51</v>
      </c>
      <c r="M55" s="518">
        <v>6095.29</v>
      </c>
      <c r="N55" s="519">
        <v>3169.4780000000001</v>
      </c>
    </row>
    <row r="56" spans="1:14" x14ac:dyDescent="0.2">
      <c r="A56" s="514" t="s">
        <v>186</v>
      </c>
      <c r="B56" s="515">
        <v>4415.768</v>
      </c>
      <c r="C56" s="540">
        <v>17430.591</v>
      </c>
      <c r="D56" s="541" t="s">
        <v>120</v>
      </c>
      <c r="E56" s="542">
        <v>21663.284</v>
      </c>
      <c r="F56" s="519">
        <v>74968.044999999998</v>
      </c>
      <c r="G56" s="506"/>
      <c r="H56" s="506"/>
      <c r="I56" s="514" t="s">
        <v>122</v>
      </c>
      <c r="J56" s="515">
        <v>3045.1419999999998</v>
      </c>
      <c r="K56" s="540">
        <v>9074.65</v>
      </c>
      <c r="L56" s="517" t="s">
        <v>47</v>
      </c>
      <c r="M56" s="518">
        <v>5819.5309999999999</v>
      </c>
      <c r="N56" s="519">
        <v>2228.1570000000002</v>
      </c>
    </row>
    <row r="57" spans="1:14" x14ac:dyDescent="0.2">
      <c r="A57" s="514" t="s">
        <v>130</v>
      </c>
      <c r="B57" s="515">
        <v>3605.1909999999998</v>
      </c>
      <c r="C57" s="540">
        <v>17400.345000000001</v>
      </c>
      <c r="D57" s="541" t="s">
        <v>50</v>
      </c>
      <c r="E57" s="542">
        <v>21206.309000000001</v>
      </c>
      <c r="F57" s="519">
        <v>75580.203999999998</v>
      </c>
      <c r="G57" s="506"/>
      <c r="H57" s="506"/>
      <c r="I57" s="514" t="s">
        <v>128</v>
      </c>
      <c r="J57" s="515">
        <v>1662.24</v>
      </c>
      <c r="K57" s="540">
        <v>5813.152</v>
      </c>
      <c r="L57" s="517" t="s">
        <v>122</v>
      </c>
      <c r="M57" s="518">
        <v>2866.163</v>
      </c>
      <c r="N57" s="519">
        <v>4949.96</v>
      </c>
    </row>
    <row r="58" spans="1:14" x14ac:dyDescent="0.2">
      <c r="A58" s="514" t="s">
        <v>120</v>
      </c>
      <c r="B58" s="515">
        <v>3351.0839999999998</v>
      </c>
      <c r="C58" s="540">
        <v>16263.387000000001</v>
      </c>
      <c r="D58" s="541" t="s">
        <v>130</v>
      </c>
      <c r="E58" s="542">
        <v>17482.131000000001</v>
      </c>
      <c r="F58" s="519">
        <v>58266.383999999998</v>
      </c>
      <c r="G58" s="506"/>
      <c r="H58" s="506"/>
      <c r="I58" s="514" t="s">
        <v>127</v>
      </c>
      <c r="J58" s="515">
        <v>1139.4680000000001</v>
      </c>
      <c r="K58" s="540">
        <v>416.358</v>
      </c>
      <c r="L58" s="517" t="s">
        <v>127</v>
      </c>
      <c r="M58" s="518">
        <v>1337.538</v>
      </c>
      <c r="N58" s="519">
        <v>753.74</v>
      </c>
    </row>
    <row r="59" spans="1:14" x14ac:dyDescent="0.2">
      <c r="A59" s="543" t="s">
        <v>51</v>
      </c>
      <c r="B59" s="544">
        <v>3261.4070000000002</v>
      </c>
      <c r="C59" s="545">
        <v>1313.271</v>
      </c>
      <c r="D59" s="546" t="s">
        <v>49</v>
      </c>
      <c r="E59" s="547">
        <v>14883.348</v>
      </c>
      <c r="F59" s="548">
        <v>42884.034</v>
      </c>
      <c r="G59" s="506"/>
      <c r="H59" s="506"/>
      <c r="I59" s="514" t="s">
        <v>49</v>
      </c>
      <c r="J59" s="515">
        <v>1103.691</v>
      </c>
      <c r="K59" s="540">
        <v>379.68299999999999</v>
      </c>
      <c r="L59" s="517" t="s">
        <v>49</v>
      </c>
      <c r="M59" s="518">
        <v>1153.6379999999999</v>
      </c>
      <c r="N59" s="519">
        <v>395.91</v>
      </c>
    </row>
    <row r="60" spans="1:14" ht="13.5" thickBot="1" x14ac:dyDescent="0.25">
      <c r="A60" s="520" t="s">
        <v>50</v>
      </c>
      <c r="B60" s="521">
        <v>2481.3609999999999</v>
      </c>
      <c r="C60" s="552">
        <v>10218.681</v>
      </c>
      <c r="D60" s="553" t="s">
        <v>122</v>
      </c>
      <c r="E60" s="554">
        <v>10567.282999999999</v>
      </c>
      <c r="F60" s="525">
        <v>37420.46</v>
      </c>
      <c r="G60" s="555"/>
      <c r="H60" s="555"/>
      <c r="I60" s="562" t="s">
        <v>209</v>
      </c>
      <c r="J60" s="563">
        <v>771.29899999999998</v>
      </c>
      <c r="K60" s="564">
        <v>242.71899999999999</v>
      </c>
      <c r="L60" s="565" t="s">
        <v>235</v>
      </c>
      <c r="M60" s="566">
        <v>1002.145</v>
      </c>
      <c r="N60" s="567">
        <v>3787.26</v>
      </c>
    </row>
    <row r="61" spans="1:14" x14ac:dyDescent="0.2">
      <c r="A61" s="526" t="s">
        <v>52</v>
      </c>
      <c r="B61" s="555"/>
      <c r="C61" s="555"/>
      <c r="D61" s="555"/>
      <c r="E61" s="555"/>
      <c r="F61" s="555"/>
      <c r="G61" s="499"/>
      <c r="H61" s="499"/>
      <c r="I61" s="526" t="s">
        <v>52</v>
      </c>
      <c r="J61" s="555"/>
      <c r="K61" s="555"/>
      <c r="L61" s="555"/>
      <c r="M61" s="555"/>
      <c r="N61" s="555"/>
    </row>
    <row r="62" spans="1:14" x14ac:dyDescent="0.2">
      <c r="A62" s="528"/>
      <c r="B62" s="527"/>
      <c r="C62" s="527"/>
      <c r="D62" s="528"/>
      <c r="E62" s="529"/>
      <c r="F62" s="529"/>
      <c r="G62" s="499"/>
      <c r="H62" s="499"/>
      <c r="I62" s="499"/>
      <c r="J62" s="568"/>
      <c r="K62" s="568"/>
      <c r="L62" s="528"/>
      <c r="M62" s="529"/>
      <c r="N62" s="529"/>
    </row>
    <row r="63" spans="1:14" ht="15.75" x14ac:dyDescent="0.25">
      <c r="A63" s="499"/>
      <c r="B63" s="499"/>
      <c r="C63" s="499"/>
      <c r="D63" s="499"/>
      <c r="E63" s="499"/>
      <c r="F63" s="499"/>
      <c r="G63" s="532"/>
      <c r="H63" s="532"/>
      <c r="I63" s="499"/>
      <c r="J63" s="499"/>
      <c r="K63" s="499"/>
      <c r="L63" s="499"/>
      <c r="M63" s="499"/>
      <c r="N63" s="499"/>
    </row>
    <row r="64" spans="1:14" ht="15.75" x14ac:dyDescent="0.25">
      <c r="A64" s="531" t="s">
        <v>58</v>
      </c>
      <c r="B64" s="531"/>
      <c r="C64" s="531"/>
      <c r="D64" s="531"/>
      <c r="E64" s="531"/>
      <c r="F64" s="532"/>
      <c r="G64" s="499"/>
      <c r="H64" s="499"/>
      <c r="I64" s="531" t="s">
        <v>59</v>
      </c>
      <c r="J64" s="531"/>
      <c r="K64" s="531"/>
      <c r="L64" s="531"/>
      <c r="M64" s="531"/>
      <c r="N64" s="532"/>
    </row>
    <row r="65" spans="1:14" ht="16.5" thickBot="1" x14ac:dyDescent="0.3">
      <c r="A65" s="532" t="s">
        <v>61</v>
      </c>
      <c r="B65" s="533"/>
      <c r="C65" s="533"/>
      <c r="D65" s="533"/>
      <c r="E65" s="533"/>
      <c r="F65" s="499"/>
      <c r="G65" s="499"/>
      <c r="H65" s="499"/>
      <c r="I65" s="532" t="s">
        <v>61</v>
      </c>
      <c r="J65" s="533"/>
      <c r="K65" s="533"/>
      <c r="L65" s="533"/>
      <c r="M65" s="533"/>
      <c r="N65" s="499"/>
    </row>
    <row r="66" spans="1:14" ht="21" thickBot="1" x14ac:dyDescent="0.35">
      <c r="A66" s="534" t="s">
        <v>44</v>
      </c>
      <c r="B66" s="535"/>
      <c r="C66" s="535"/>
      <c r="D66" s="535"/>
      <c r="E66" s="535"/>
      <c r="F66" s="536"/>
      <c r="G66" s="494"/>
      <c r="H66" s="494"/>
      <c r="I66" s="534" t="s">
        <v>45</v>
      </c>
      <c r="J66" s="535"/>
      <c r="K66" s="535"/>
      <c r="L66" s="535"/>
      <c r="M66" s="535"/>
      <c r="N66" s="536"/>
    </row>
    <row r="67" spans="1:14" ht="19.5" thickBot="1" x14ac:dyDescent="0.35">
      <c r="A67" s="489" t="s">
        <v>336</v>
      </c>
      <c r="B67" s="490"/>
      <c r="C67" s="491"/>
      <c r="D67" s="492" t="s">
        <v>337</v>
      </c>
      <c r="E67" s="490"/>
      <c r="F67" s="493"/>
      <c r="G67" s="499"/>
      <c r="H67" s="499"/>
      <c r="I67" s="489" t="s">
        <v>336</v>
      </c>
      <c r="J67" s="490"/>
      <c r="K67" s="491"/>
      <c r="L67" s="492" t="s">
        <v>337</v>
      </c>
      <c r="M67" s="490"/>
      <c r="N67" s="493"/>
    </row>
    <row r="68" spans="1:14" ht="43.5" thickBot="1" x14ac:dyDescent="0.25">
      <c r="A68" s="495" t="s">
        <v>46</v>
      </c>
      <c r="B68" s="496" t="s">
        <v>32</v>
      </c>
      <c r="C68" s="497" t="s">
        <v>103</v>
      </c>
      <c r="D68" s="495" t="s">
        <v>46</v>
      </c>
      <c r="E68" s="496" t="s">
        <v>32</v>
      </c>
      <c r="F68" s="498" t="s">
        <v>103</v>
      </c>
      <c r="G68" s="569"/>
      <c r="H68" s="569"/>
      <c r="I68" s="495" t="s">
        <v>46</v>
      </c>
      <c r="J68" s="496" t="s">
        <v>32</v>
      </c>
      <c r="K68" s="497" t="s">
        <v>103</v>
      </c>
      <c r="L68" s="495" t="s">
        <v>46</v>
      </c>
      <c r="M68" s="496" t="s">
        <v>32</v>
      </c>
      <c r="N68" s="498" t="s">
        <v>103</v>
      </c>
    </row>
    <row r="69" spans="1:14" ht="15" thickBot="1" x14ac:dyDescent="0.25">
      <c r="A69" s="500" t="s">
        <v>25</v>
      </c>
      <c r="B69" s="501">
        <v>28138.142</v>
      </c>
      <c r="C69" s="502">
        <v>87266.324999999997</v>
      </c>
      <c r="D69" s="507" t="s">
        <v>25</v>
      </c>
      <c r="E69" s="501">
        <v>40595.667000000001</v>
      </c>
      <c r="F69" s="504">
        <v>79980.911999999997</v>
      </c>
      <c r="G69" s="569"/>
      <c r="H69" s="569"/>
      <c r="I69" s="570" t="s">
        <v>25</v>
      </c>
      <c r="J69" s="501">
        <v>22665.177</v>
      </c>
      <c r="K69" s="502">
        <v>46583.879000000001</v>
      </c>
      <c r="L69" s="507" t="s">
        <v>25</v>
      </c>
      <c r="M69" s="501">
        <v>43929.591999999997</v>
      </c>
      <c r="N69" s="504">
        <v>70880.808000000005</v>
      </c>
    </row>
    <row r="70" spans="1:14" x14ac:dyDescent="0.2">
      <c r="A70" s="508" t="s">
        <v>47</v>
      </c>
      <c r="B70" s="509">
        <v>7462.8</v>
      </c>
      <c r="C70" s="510">
        <v>25440.317999999999</v>
      </c>
      <c r="D70" s="511" t="s">
        <v>50</v>
      </c>
      <c r="E70" s="512">
        <v>11623.477000000001</v>
      </c>
      <c r="F70" s="513">
        <v>25099.7</v>
      </c>
      <c r="G70" s="569"/>
      <c r="H70" s="569"/>
      <c r="I70" s="571" t="s">
        <v>47</v>
      </c>
      <c r="J70" s="509">
        <v>11094.216</v>
      </c>
      <c r="K70" s="510">
        <v>23693.806</v>
      </c>
      <c r="L70" s="511" t="s">
        <v>47</v>
      </c>
      <c r="M70" s="512">
        <v>18946.982</v>
      </c>
      <c r="N70" s="513">
        <v>32845.891000000003</v>
      </c>
    </row>
    <row r="71" spans="1:14" x14ac:dyDescent="0.2">
      <c r="A71" s="514" t="s">
        <v>50</v>
      </c>
      <c r="B71" s="515">
        <v>5959.576</v>
      </c>
      <c r="C71" s="516">
        <v>20648.582999999999</v>
      </c>
      <c r="D71" s="517" t="s">
        <v>47</v>
      </c>
      <c r="E71" s="518">
        <v>8308.0439999999999</v>
      </c>
      <c r="F71" s="519">
        <v>18311.949000000001</v>
      </c>
      <c r="G71" s="569"/>
      <c r="H71" s="569"/>
      <c r="I71" s="572" t="s">
        <v>121</v>
      </c>
      <c r="J71" s="515">
        <v>5000.9979999999996</v>
      </c>
      <c r="K71" s="516">
        <v>9074.7160000000003</v>
      </c>
      <c r="L71" s="517" t="s">
        <v>121</v>
      </c>
      <c r="M71" s="518">
        <v>8305.11</v>
      </c>
      <c r="N71" s="519">
        <v>11165.636</v>
      </c>
    </row>
    <row r="72" spans="1:14" x14ac:dyDescent="0.2">
      <c r="A72" s="514" t="s">
        <v>125</v>
      </c>
      <c r="B72" s="515">
        <v>4648.8980000000001</v>
      </c>
      <c r="C72" s="516">
        <v>14372.316000000001</v>
      </c>
      <c r="D72" s="517" t="s">
        <v>168</v>
      </c>
      <c r="E72" s="518">
        <v>7417.7079999999996</v>
      </c>
      <c r="F72" s="519">
        <v>13283.028</v>
      </c>
      <c r="G72" s="569"/>
      <c r="H72" s="569"/>
      <c r="I72" s="572" t="s">
        <v>53</v>
      </c>
      <c r="J72" s="515">
        <v>1730.633</v>
      </c>
      <c r="K72" s="516">
        <v>3318.3409999999999</v>
      </c>
      <c r="L72" s="517" t="s">
        <v>122</v>
      </c>
      <c r="M72" s="518">
        <v>6149.5829999999996</v>
      </c>
      <c r="N72" s="519">
        <v>11205.02</v>
      </c>
    </row>
    <row r="73" spans="1:14" x14ac:dyDescent="0.2">
      <c r="A73" s="514" t="s">
        <v>168</v>
      </c>
      <c r="B73" s="515">
        <v>3845.1030000000001</v>
      </c>
      <c r="C73" s="516">
        <v>10167.6</v>
      </c>
      <c r="D73" s="517" t="s">
        <v>125</v>
      </c>
      <c r="E73" s="518">
        <v>7091.4790000000003</v>
      </c>
      <c r="F73" s="519">
        <v>13190.428</v>
      </c>
      <c r="G73" s="569"/>
      <c r="H73" s="569"/>
      <c r="I73" s="572" t="s">
        <v>206</v>
      </c>
      <c r="J73" s="515">
        <v>1135.6220000000001</v>
      </c>
      <c r="K73" s="516">
        <v>2414.3710000000001</v>
      </c>
      <c r="L73" s="517" t="s">
        <v>206</v>
      </c>
      <c r="M73" s="518">
        <v>3431.2449999999999</v>
      </c>
      <c r="N73" s="519">
        <v>5068.9489999999996</v>
      </c>
    </row>
    <row r="74" spans="1:14" x14ac:dyDescent="0.2">
      <c r="A74" s="514" t="s">
        <v>122</v>
      </c>
      <c r="B74" s="515">
        <v>1293.7270000000001</v>
      </c>
      <c r="C74" s="516">
        <v>4293.558</v>
      </c>
      <c r="D74" s="517" t="s">
        <v>207</v>
      </c>
      <c r="E74" s="518">
        <v>1338.749</v>
      </c>
      <c r="F74" s="519">
        <v>2286.4859999999999</v>
      </c>
      <c r="G74" s="569"/>
      <c r="H74" s="569"/>
      <c r="I74" s="572" t="s">
        <v>122</v>
      </c>
      <c r="J74" s="515">
        <v>1082.403</v>
      </c>
      <c r="K74" s="516">
        <v>3345.8069999999998</v>
      </c>
      <c r="L74" s="517" t="s">
        <v>53</v>
      </c>
      <c r="M74" s="518">
        <v>2122.2449999999999</v>
      </c>
      <c r="N74" s="519">
        <v>3196.3960000000002</v>
      </c>
    </row>
    <row r="75" spans="1:14" x14ac:dyDescent="0.2">
      <c r="A75" s="514" t="s">
        <v>123</v>
      </c>
      <c r="B75" s="515">
        <v>1247.828</v>
      </c>
      <c r="C75" s="516">
        <v>3276.1959999999999</v>
      </c>
      <c r="D75" s="517" t="s">
        <v>123</v>
      </c>
      <c r="E75" s="518">
        <v>1262.297</v>
      </c>
      <c r="F75" s="519">
        <v>1950.847</v>
      </c>
      <c r="G75" s="569"/>
      <c r="H75" s="569"/>
      <c r="I75" s="572" t="s">
        <v>49</v>
      </c>
      <c r="J75" s="515">
        <v>705.76099999999997</v>
      </c>
      <c r="K75" s="516">
        <v>1266</v>
      </c>
      <c r="L75" s="517" t="s">
        <v>49</v>
      </c>
      <c r="M75" s="518">
        <v>1598.8710000000001</v>
      </c>
      <c r="N75" s="519">
        <v>1735.25</v>
      </c>
    </row>
    <row r="76" spans="1:14" x14ac:dyDescent="0.2">
      <c r="A76" s="514" t="s">
        <v>207</v>
      </c>
      <c r="B76" s="515">
        <v>1122.8679999999999</v>
      </c>
      <c r="C76" s="516">
        <v>2942.6759999999999</v>
      </c>
      <c r="D76" s="517" t="s">
        <v>322</v>
      </c>
      <c r="E76" s="518">
        <v>750.49199999999996</v>
      </c>
      <c r="F76" s="519">
        <v>1074.674</v>
      </c>
      <c r="G76" s="569"/>
      <c r="H76" s="569"/>
      <c r="I76" s="572" t="s">
        <v>125</v>
      </c>
      <c r="J76" s="515">
        <v>600.96199999999999</v>
      </c>
      <c r="K76" s="516">
        <v>1161.3330000000001</v>
      </c>
      <c r="L76" s="517" t="s">
        <v>48</v>
      </c>
      <c r="M76" s="518">
        <v>655.19100000000003</v>
      </c>
      <c r="N76" s="519">
        <v>971.86</v>
      </c>
    </row>
    <row r="77" spans="1:14" x14ac:dyDescent="0.2">
      <c r="A77" s="514" t="s">
        <v>49</v>
      </c>
      <c r="B77" s="515">
        <v>510.565</v>
      </c>
      <c r="C77" s="516">
        <v>1832.423</v>
      </c>
      <c r="D77" s="517" t="s">
        <v>53</v>
      </c>
      <c r="E77" s="518">
        <v>618.59799999999996</v>
      </c>
      <c r="F77" s="519">
        <v>981.41300000000001</v>
      </c>
      <c r="G77" s="569"/>
      <c r="H77" s="569"/>
      <c r="I77" s="572" t="s">
        <v>168</v>
      </c>
      <c r="J77" s="515">
        <v>533.86900000000003</v>
      </c>
      <c r="K77" s="516">
        <v>943.08399999999995</v>
      </c>
      <c r="L77" s="517" t="s">
        <v>128</v>
      </c>
      <c r="M77" s="518">
        <v>553.43100000000004</v>
      </c>
      <c r="N77" s="519">
        <v>1661.18</v>
      </c>
    </row>
    <row r="78" spans="1:14" x14ac:dyDescent="0.2">
      <c r="A78" s="514" t="s">
        <v>48</v>
      </c>
      <c r="B78" s="515">
        <v>504.78399999999999</v>
      </c>
      <c r="C78" s="516">
        <v>1345.779</v>
      </c>
      <c r="D78" s="517" t="s">
        <v>122</v>
      </c>
      <c r="E78" s="518">
        <v>469.27300000000002</v>
      </c>
      <c r="F78" s="519">
        <v>1133.6199999999999</v>
      </c>
      <c r="G78" s="569"/>
      <c r="H78" s="569"/>
      <c r="I78" s="573" t="s">
        <v>51</v>
      </c>
      <c r="J78" s="544">
        <v>291.75200000000001</v>
      </c>
      <c r="K78" s="549">
        <v>629.89</v>
      </c>
      <c r="L78" s="550" t="s">
        <v>208</v>
      </c>
      <c r="M78" s="551">
        <v>495.06299999999999</v>
      </c>
      <c r="N78" s="548">
        <v>226.91</v>
      </c>
    </row>
    <row r="79" spans="1:14" ht="13.5" thickBot="1" x14ac:dyDescent="0.25">
      <c r="A79" s="562" t="s">
        <v>322</v>
      </c>
      <c r="B79" s="563">
        <v>372.13200000000001</v>
      </c>
      <c r="C79" s="574">
        <v>718.05499999999995</v>
      </c>
      <c r="D79" s="565" t="s">
        <v>48</v>
      </c>
      <c r="E79" s="566">
        <v>362.86200000000002</v>
      </c>
      <c r="F79" s="567">
        <v>654.12099999999998</v>
      </c>
      <c r="G79" s="555"/>
      <c r="H79" s="555"/>
      <c r="I79" s="575" t="s">
        <v>48</v>
      </c>
      <c r="J79" s="521">
        <v>181.33699999999999</v>
      </c>
      <c r="K79" s="522">
        <v>241.30600000000001</v>
      </c>
      <c r="L79" s="523" t="s">
        <v>168</v>
      </c>
      <c r="M79" s="524">
        <v>456.97899999999998</v>
      </c>
      <c r="N79" s="525">
        <v>686.94299999999998</v>
      </c>
    </row>
    <row r="80" spans="1:14" x14ac:dyDescent="0.2">
      <c r="A80" s="526" t="s">
        <v>52</v>
      </c>
      <c r="B80" s="555"/>
      <c r="C80" s="555"/>
      <c r="D80" s="555"/>
      <c r="E80" s="555"/>
      <c r="F80" s="555"/>
      <c r="G80" s="555"/>
      <c r="H80" s="555"/>
      <c r="I80" s="526" t="s">
        <v>52</v>
      </c>
      <c r="J80" s="555"/>
      <c r="K80" s="555"/>
      <c r="L80" s="555"/>
      <c r="M80" s="555"/>
      <c r="N80" s="55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9" customWidth="1"/>
    <col min="2" max="2" width="47.7109375" style="139" bestFit="1" customWidth="1"/>
    <col min="3" max="12" width="11.28515625" style="139" customWidth="1"/>
    <col min="13" max="14" width="11.5703125" style="139" bestFit="1" customWidth="1"/>
    <col min="15" max="20" width="10.42578125" style="139" bestFit="1" customWidth="1"/>
    <col min="21" max="16384" width="9.140625" style="139"/>
  </cols>
  <sheetData>
    <row r="1" spans="1:14" s="7" customFormat="1" ht="21" x14ac:dyDescent="0.35">
      <c r="A1" s="155" t="s">
        <v>223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s="7" customForma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s="7" customFormat="1" ht="15.75" thickBot="1" x14ac:dyDescent="0.3">
      <c r="A4" s="156"/>
      <c r="B4" s="157"/>
      <c r="C4" s="461" t="s">
        <v>27</v>
      </c>
      <c r="D4" s="462"/>
      <c r="E4" s="462"/>
      <c r="F4" s="462"/>
      <c r="G4" s="462"/>
      <c r="H4" s="462"/>
      <c r="I4" s="463"/>
      <c r="J4" s="463"/>
      <c r="K4" s="463"/>
      <c r="L4" s="463"/>
      <c r="M4" s="463"/>
      <c r="N4" s="464"/>
    </row>
    <row r="5" spans="1:14" s="7" customFormat="1" ht="15" x14ac:dyDescent="0.25">
      <c r="A5" s="88" t="s">
        <v>30</v>
      </c>
      <c r="B5" s="158" t="s">
        <v>31</v>
      </c>
      <c r="C5" s="443" t="s">
        <v>32</v>
      </c>
      <c r="D5" s="444"/>
      <c r="E5" s="444"/>
      <c r="F5" s="444"/>
      <c r="G5" s="445"/>
      <c r="H5" s="446"/>
      <c r="I5" s="444" t="s">
        <v>33</v>
      </c>
      <c r="J5" s="447"/>
      <c r="K5" s="447"/>
      <c r="L5" s="447"/>
      <c r="M5" s="447"/>
      <c r="N5" s="448"/>
    </row>
    <row r="6" spans="1:14" s="7" customFormat="1" ht="15.75" thickBot="1" x14ac:dyDescent="0.3">
      <c r="A6" s="159"/>
      <c r="B6" s="160"/>
      <c r="C6" s="177">
        <v>2016</v>
      </c>
      <c r="D6" s="178">
        <v>2017</v>
      </c>
      <c r="E6" s="178">
        <v>2018</v>
      </c>
      <c r="F6" s="178">
        <v>2019</v>
      </c>
      <c r="G6" s="179">
        <v>2020</v>
      </c>
      <c r="H6" s="179">
        <v>2021</v>
      </c>
      <c r="I6" s="418">
        <v>2016</v>
      </c>
      <c r="J6" s="419">
        <v>2017</v>
      </c>
      <c r="K6" s="419">
        <v>2018</v>
      </c>
      <c r="L6" s="419">
        <v>2019</v>
      </c>
      <c r="M6" s="419">
        <v>2020</v>
      </c>
      <c r="N6" s="420">
        <v>2021</v>
      </c>
    </row>
    <row r="7" spans="1:14" s="7" customFormat="1" ht="15" x14ac:dyDescent="0.25">
      <c r="A7" s="103" t="s">
        <v>43</v>
      </c>
      <c r="B7" s="161"/>
      <c r="C7" s="421">
        <v>1107953.176</v>
      </c>
      <c r="D7" s="422">
        <v>885038.3550000001</v>
      </c>
      <c r="E7" s="422">
        <v>824319.71600000001</v>
      </c>
      <c r="F7" s="422">
        <v>824688.2620000001</v>
      </c>
      <c r="G7" s="423">
        <v>1717643.0249999999</v>
      </c>
      <c r="H7" s="424">
        <v>1946257.4750000001</v>
      </c>
      <c r="I7" s="425">
        <v>6582023.7100000009</v>
      </c>
      <c r="J7" s="426">
        <v>5026524.3859999999</v>
      </c>
      <c r="K7" s="427">
        <v>4297597.7980000004</v>
      </c>
      <c r="L7" s="427">
        <v>4383106.1620000014</v>
      </c>
      <c r="M7" s="427">
        <v>9161409.8160000015</v>
      </c>
      <c r="N7" s="428">
        <v>8631716.1359999999</v>
      </c>
    </row>
    <row r="8" spans="1:14" s="7" customFormat="1" ht="15" x14ac:dyDescent="0.25">
      <c r="A8" s="162" t="s">
        <v>34</v>
      </c>
      <c r="B8" s="163" t="s">
        <v>35</v>
      </c>
      <c r="C8" s="429">
        <v>740514.304</v>
      </c>
      <c r="D8" s="430">
        <v>493174.75900000002</v>
      </c>
      <c r="E8" s="430">
        <v>344137.14500000002</v>
      </c>
      <c r="F8" s="430">
        <v>387598.41399999999</v>
      </c>
      <c r="G8" s="431">
        <v>923508.897</v>
      </c>
      <c r="H8" s="432">
        <v>838611.90700000001</v>
      </c>
      <c r="I8" s="433">
        <v>4389510.5690000001</v>
      </c>
      <c r="J8" s="431">
        <v>2785540.24</v>
      </c>
      <c r="K8" s="433">
        <v>1806363.4680000001</v>
      </c>
      <c r="L8" s="433">
        <v>2091696.767</v>
      </c>
      <c r="M8" s="434">
        <v>4688542.6890000002</v>
      </c>
      <c r="N8" s="435">
        <v>3594948.9780000001</v>
      </c>
    </row>
    <row r="9" spans="1:14" s="7" customFormat="1" ht="15" x14ac:dyDescent="0.25">
      <c r="A9" s="162" t="s">
        <v>36</v>
      </c>
      <c r="B9" s="163" t="s">
        <v>2</v>
      </c>
      <c r="C9" s="429">
        <v>60144.154999999999</v>
      </c>
      <c r="D9" s="430">
        <v>55385.720999999998</v>
      </c>
      <c r="E9" s="430">
        <v>87065.028999999995</v>
      </c>
      <c r="F9" s="430">
        <v>83799.627999999997</v>
      </c>
      <c r="G9" s="431">
        <v>198899.10399999999</v>
      </c>
      <c r="H9" s="432">
        <v>196775.11300000001</v>
      </c>
      <c r="I9" s="433">
        <v>438873.14799999999</v>
      </c>
      <c r="J9" s="434">
        <v>367255.88699999999</v>
      </c>
      <c r="K9" s="434">
        <v>500254.33</v>
      </c>
      <c r="L9" s="434">
        <v>485279.93800000002</v>
      </c>
      <c r="M9" s="434">
        <v>1296720.699</v>
      </c>
      <c r="N9" s="435">
        <v>1064410.4280000001</v>
      </c>
    </row>
    <row r="10" spans="1:14" s="7" customFormat="1" ht="15" x14ac:dyDescent="0.25">
      <c r="A10" s="162" t="s">
        <v>37</v>
      </c>
      <c r="B10" s="163" t="s">
        <v>3</v>
      </c>
      <c r="C10" s="429">
        <v>15428.986999999999</v>
      </c>
      <c r="D10" s="430">
        <v>12671.213</v>
      </c>
      <c r="E10" s="430">
        <v>31413.983</v>
      </c>
      <c r="F10" s="430">
        <v>15224.787</v>
      </c>
      <c r="G10" s="431">
        <v>49569.46</v>
      </c>
      <c r="H10" s="432">
        <v>92281.023000000001</v>
      </c>
      <c r="I10" s="433">
        <v>99758.187999999995</v>
      </c>
      <c r="J10" s="434">
        <v>70686.172000000006</v>
      </c>
      <c r="K10" s="434">
        <v>153843.93299999999</v>
      </c>
      <c r="L10" s="434">
        <v>85032.663</v>
      </c>
      <c r="M10" s="434">
        <v>301963.77399999998</v>
      </c>
      <c r="N10" s="435">
        <v>455877.511</v>
      </c>
    </row>
    <row r="11" spans="1:14" s="7" customFormat="1" ht="15" x14ac:dyDescent="0.25">
      <c r="A11" s="162" t="s">
        <v>38</v>
      </c>
      <c r="B11" s="163" t="s">
        <v>21</v>
      </c>
      <c r="C11" s="429">
        <v>15426.143</v>
      </c>
      <c r="D11" s="430">
        <v>15793.716</v>
      </c>
      <c r="E11" s="430">
        <v>26869.987000000001</v>
      </c>
      <c r="F11" s="430">
        <v>18017.611000000001</v>
      </c>
      <c r="G11" s="431">
        <v>28663.094000000001</v>
      </c>
      <c r="H11" s="432">
        <v>45098.695</v>
      </c>
      <c r="I11" s="433">
        <v>87012.274000000005</v>
      </c>
      <c r="J11" s="434">
        <v>85899.358999999997</v>
      </c>
      <c r="K11" s="434">
        <v>138776.117</v>
      </c>
      <c r="L11" s="434">
        <v>82288.296000000002</v>
      </c>
      <c r="M11" s="434">
        <v>147813.35200000001</v>
      </c>
      <c r="N11" s="435">
        <v>228233.48499999999</v>
      </c>
    </row>
    <row r="12" spans="1:14" s="7" customFormat="1" ht="15" x14ac:dyDescent="0.25">
      <c r="A12" s="162" t="s">
        <v>39</v>
      </c>
      <c r="B12" s="163" t="s">
        <v>40</v>
      </c>
      <c r="C12" s="429">
        <v>163917.78099999999</v>
      </c>
      <c r="D12" s="430">
        <v>202745.52</v>
      </c>
      <c r="E12" s="430">
        <v>220103.44899999999</v>
      </c>
      <c r="F12" s="430">
        <v>220273.34299999999</v>
      </c>
      <c r="G12" s="431">
        <v>285187.57500000001</v>
      </c>
      <c r="H12" s="432">
        <v>544928.98400000005</v>
      </c>
      <c r="I12" s="433">
        <v>957526.44400000002</v>
      </c>
      <c r="J12" s="434">
        <v>1181112.5930000001</v>
      </c>
      <c r="K12" s="434">
        <v>1160285.6640000001</v>
      </c>
      <c r="L12" s="434">
        <v>1169543.9990000001</v>
      </c>
      <c r="M12" s="434">
        <v>1507521.9609999999</v>
      </c>
      <c r="N12" s="435">
        <v>2319862.42</v>
      </c>
    </row>
    <row r="13" spans="1:14" s="7" customFormat="1" ht="15" x14ac:dyDescent="0.25">
      <c r="A13" s="162" t="s">
        <v>101</v>
      </c>
      <c r="B13" s="163" t="s">
        <v>107</v>
      </c>
      <c r="C13" s="429">
        <v>77083.368000000002</v>
      </c>
      <c r="D13" s="430">
        <v>68998.837</v>
      </c>
      <c r="E13" s="430">
        <v>81437.960999999996</v>
      </c>
      <c r="F13" s="430">
        <v>68591.337</v>
      </c>
      <c r="G13" s="431">
        <v>193897.611</v>
      </c>
      <c r="H13" s="432">
        <v>189104.174</v>
      </c>
      <c r="I13" s="433">
        <v>477899.81300000002</v>
      </c>
      <c r="J13" s="434">
        <v>407239.15399999998</v>
      </c>
      <c r="K13" s="434">
        <v>427862.489</v>
      </c>
      <c r="L13" s="434">
        <v>372090.565</v>
      </c>
      <c r="M13" s="434">
        <v>1098417.18</v>
      </c>
      <c r="N13" s="435">
        <v>850161.38500000001</v>
      </c>
    </row>
    <row r="14" spans="1:14" ht="15.75" thickBot="1" x14ac:dyDescent="0.3">
      <c r="A14" s="164" t="s">
        <v>41</v>
      </c>
      <c r="B14" s="165" t="s">
        <v>42</v>
      </c>
      <c r="C14" s="436">
        <v>35438.438000000002</v>
      </c>
      <c r="D14" s="437">
        <v>36268.589</v>
      </c>
      <c r="E14" s="437">
        <v>33292.161999999997</v>
      </c>
      <c r="F14" s="437">
        <v>31183.142</v>
      </c>
      <c r="G14" s="438">
        <v>37917.284</v>
      </c>
      <c r="H14" s="439">
        <v>39457.578999999998</v>
      </c>
      <c r="I14" s="440">
        <v>131443.274</v>
      </c>
      <c r="J14" s="441">
        <v>128790.981</v>
      </c>
      <c r="K14" s="441">
        <v>110211.79700000001</v>
      </c>
      <c r="L14" s="441">
        <v>97173.933999999994</v>
      </c>
      <c r="M14" s="441">
        <v>120430.16099999999</v>
      </c>
      <c r="N14" s="442">
        <v>118221.929</v>
      </c>
    </row>
    <row r="15" spans="1:14" ht="15" x14ac:dyDescent="0.25">
      <c r="A15" s="166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</row>
    <row r="16" spans="1:14" ht="15.75" thickBot="1" x14ac:dyDescent="0.3">
      <c r="A16" s="167"/>
      <c r="B16" s="167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s="7" customFormat="1" ht="15.75" thickBot="1" x14ac:dyDescent="0.3">
      <c r="A17" s="156"/>
      <c r="B17" s="157"/>
      <c r="C17" s="461" t="s">
        <v>28</v>
      </c>
      <c r="D17" s="462"/>
      <c r="E17" s="462"/>
      <c r="F17" s="462"/>
      <c r="G17" s="462"/>
      <c r="H17" s="462"/>
      <c r="I17" s="465"/>
      <c r="J17" s="465"/>
      <c r="K17" s="465"/>
      <c r="L17" s="465"/>
      <c r="M17" s="465"/>
      <c r="N17" s="464"/>
    </row>
    <row r="18" spans="1:14" s="7" customFormat="1" ht="15" x14ac:dyDescent="0.25">
      <c r="A18" s="88" t="s">
        <v>30</v>
      </c>
      <c r="B18" s="158" t="s">
        <v>31</v>
      </c>
      <c r="C18" s="443" t="s">
        <v>32</v>
      </c>
      <c r="D18" s="444"/>
      <c r="E18" s="444"/>
      <c r="F18" s="444"/>
      <c r="G18" s="445"/>
      <c r="H18" s="446"/>
      <c r="I18" s="444" t="s">
        <v>33</v>
      </c>
      <c r="J18" s="447"/>
      <c r="K18" s="447"/>
      <c r="L18" s="447"/>
      <c r="M18" s="447"/>
      <c r="N18" s="448"/>
    </row>
    <row r="19" spans="1:14" s="7" customFormat="1" ht="15.75" thickBot="1" x14ac:dyDescent="0.3">
      <c r="A19" s="159"/>
      <c r="B19" s="160"/>
      <c r="C19" s="177">
        <v>2016</v>
      </c>
      <c r="D19" s="178">
        <v>2017</v>
      </c>
      <c r="E19" s="178">
        <v>2018</v>
      </c>
      <c r="F19" s="178">
        <v>2019</v>
      </c>
      <c r="G19" s="179">
        <v>2020</v>
      </c>
      <c r="H19" s="179">
        <v>2021</v>
      </c>
      <c r="I19" s="418">
        <v>2016</v>
      </c>
      <c r="J19" s="419">
        <v>2017</v>
      </c>
      <c r="K19" s="419">
        <v>2018</v>
      </c>
      <c r="L19" s="419">
        <v>2019</v>
      </c>
      <c r="M19" s="419">
        <v>2020</v>
      </c>
      <c r="N19" s="420">
        <v>2021</v>
      </c>
    </row>
    <row r="20" spans="1:14" s="7" customFormat="1" ht="15" x14ac:dyDescent="0.25">
      <c r="A20" s="103" t="s">
        <v>43</v>
      </c>
      <c r="B20" s="161"/>
      <c r="C20" s="180">
        <v>313038.78500000003</v>
      </c>
      <c r="D20" s="181">
        <v>358203.91100000002</v>
      </c>
      <c r="E20" s="181">
        <v>340182.80100000004</v>
      </c>
      <c r="F20" s="181">
        <v>357215.77299999999</v>
      </c>
      <c r="G20" s="449">
        <v>424677.94000000006</v>
      </c>
      <c r="H20" s="182">
        <v>397614.25699999998</v>
      </c>
      <c r="I20" s="450">
        <v>1430708.9809999999</v>
      </c>
      <c r="J20" s="451">
        <v>1727520.773</v>
      </c>
      <c r="K20" s="451">
        <v>1344611.486</v>
      </c>
      <c r="L20" s="451">
        <v>1345481.7479999999</v>
      </c>
      <c r="M20" s="451">
        <v>1674085.1059999999</v>
      </c>
      <c r="N20" s="452">
        <v>1193637.8840000001</v>
      </c>
    </row>
    <row r="21" spans="1:14" s="7" customFormat="1" ht="15" x14ac:dyDescent="0.25">
      <c r="A21" s="162" t="s">
        <v>34</v>
      </c>
      <c r="B21" s="163" t="s">
        <v>35</v>
      </c>
      <c r="C21" s="183">
        <v>126858.143</v>
      </c>
      <c r="D21" s="184">
        <v>146900.79300000001</v>
      </c>
      <c r="E21" s="184">
        <v>117608.88499999999</v>
      </c>
      <c r="F21" s="184">
        <v>107292.311</v>
      </c>
      <c r="G21" s="453">
        <v>158607.948</v>
      </c>
      <c r="H21" s="185">
        <v>137087.96299999999</v>
      </c>
      <c r="I21" s="454">
        <v>828324.36899999995</v>
      </c>
      <c r="J21" s="455">
        <v>924930.16200000001</v>
      </c>
      <c r="K21" s="455">
        <v>649243.223</v>
      </c>
      <c r="L21" s="455">
        <v>579438.62600000005</v>
      </c>
      <c r="M21" s="455">
        <v>895912.71299999999</v>
      </c>
      <c r="N21" s="456">
        <v>610195.17500000005</v>
      </c>
    </row>
    <row r="22" spans="1:14" s="7" customFormat="1" ht="15" x14ac:dyDescent="0.25">
      <c r="A22" s="162" t="s">
        <v>36</v>
      </c>
      <c r="B22" s="163" t="s">
        <v>2</v>
      </c>
      <c r="C22" s="183">
        <v>3499.4580000000001</v>
      </c>
      <c r="D22" s="184">
        <v>4553.415</v>
      </c>
      <c r="E22" s="184">
        <v>9962.973</v>
      </c>
      <c r="F22" s="184">
        <v>4301.4009999999998</v>
      </c>
      <c r="G22" s="453">
        <v>3109.768</v>
      </c>
      <c r="H22" s="185">
        <v>9561.3989999999994</v>
      </c>
      <c r="I22" s="454">
        <v>10603.096</v>
      </c>
      <c r="J22" s="455">
        <v>18093.996999999999</v>
      </c>
      <c r="K22" s="455">
        <v>54150.682000000001</v>
      </c>
      <c r="L22" s="455">
        <v>11983.028</v>
      </c>
      <c r="M22" s="455">
        <v>7382.6350000000002</v>
      </c>
      <c r="N22" s="456">
        <v>49148.595999999998</v>
      </c>
    </row>
    <row r="23" spans="1:14" s="7" customFormat="1" ht="15" x14ac:dyDescent="0.25">
      <c r="A23" s="162" t="s">
        <v>37</v>
      </c>
      <c r="B23" s="163" t="s">
        <v>3</v>
      </c>
      <c r="C23" s="183">
        <v>26946.784</v>
      </c>
      <c r="D23" s="184">
        <v>39573.758000000002</v>
      </c>
      <c r="E23" s="184">
        <v>41683.294000000002</v>
      </c>
      <c r="F23" s="184">
        <v>45221.328000000001</v>
      </c>
      <c r="G23" s="453">
        <v>37597.328000000001</v>
      </c>
      <c r="H23" s="185">
        <v>39546.559999999998</v>
      </c>
      <c r="I23" s="454">
        <v>169716.65900000001</v>
      </c>
      <c r="J23" s="455">
        <v>247416.75</v>
      </c>
      <c r="K23" s="455">
        <v>225622.22700000001</v>
      </c>
      <c r="L23" s="455">
        <v>224845.867</v>
      </c>
      <c r="M23" s="455">
        <v>211391.231</v>
      </c>
      <c r="N23" s="456">
        <v>196015.367</v>
      </c>
    </row>
    <row r="24" spans="1:14" s="7" customFormat="1" ht="15" x14ac:dyDescent="0.25">
      <c r="A24" s="162" t="s">
        <v>38</v>
      </c>
      <c r="B24" s="163" t="s">
        <v>21</v>
      </c>
      <c r="C24" s="183">
        <v>1030.646</v>
      </c>
      <c r="D24" s="184">
        <v>1032.058</v>
      </c>
      <c r="E24" s="184">
        <v>2194.7339999999999</v>
      </c>
      <c r="F24" s="184">
        <v>1449.7460000000001</v>
      </c>
      <c r="G24" s="453">
        <v>2241.6680000000001</v>
      </c>
      <c r="H24" s="185">
        <v>2003.144</v>
      </c>
      <c r="I24" s="454">
        <v>7560.5219999999999</v>
      </c>
      <c r="J24" s="455">
        <v>6214.1880000000001</v>
      </c>
      <c r="K24" s="455">
        <v>12640.299000000001</v>
      </c>
      <c r="L24" s="455">
        <v>7222.634</v>
      </c>
      <c r="M24" s="455">
        <v>11246.12</v>
      </c>
      <c r="N24" s="456">
        <v>10786.764999999999</v>
      </c>
    </row>
    <row r="25" spans="1:14" s="7" customFormat="1" ht="15" x14ac:dyDescent="0.25">
      <c r="A25" s="162" t="s">
        <v>39</v>
      </c>
      <c r="B25" s="163" t="s">
        <v>40</v>
      </c>
      <c r="C25" s="183">
        <v>122588.482</v>
      </c>
      <c r="D25" s="184">
        <v>129200.815</v>
      </c>
      <c r="E25" s="184">
        <v>125546.156</v>
      </c>
      <c r="F25" s="184">
        <v>149085.37299999999</v>
      </c>
      <c r="G25" s="453">
        <v>171735.389</v>
      </c>
      <c r="H25" s="185">
        <v>156591.965</v>
      </c>
      <c r="I25" s="454">
        <v>322513.61499999999</v>
      </c>
      <c r="J25" s="455">
        <v>422058.87800000003</v>
      </c>
      <c r="K25" s="455">
        <v>288653.17200000002</v>
      </c>
      <c r="L25" s="455">
        <v>397189.61900000001</v>
      </c>
      <c r="M25" s="455">
        <v>424749.90299999999</v>
      </c>
      <c r="N25" s="456">
        <v>221886.71799999999</v>
      </c>
    </row>
    <row r="26" spans="1:14" s="7" customFormat="1" ht="15" x14ac:dyDescent="0.25">
      <c r="A26" s="162" t="s">
        <v>101</v>
      </c>
      <c r="B26" s="163" t="s">
        <v>107</v>
      </c>
      <c r="C26" s="183">
        <v>12436.918</v>
      </c>
      <c r="D26" s="184">
        <v>13921.735000000001</v>
      </c>
      <c r="E26" s="184">
        <v>14472.091</v>
      </c>
      <c r="F26" s="184">
        <v>15621.69</v>
      </c>
      <c r="G26" s="453">
        <v>14734.107</v>
      </c>
      <c r="H26" s="185">
        <v>21375.975999999999</v>
      </c>
      <c r="I26" s="454">
        <v>35580.601000000002</v>
      </c>
      <c r="J26" s="455">
        <v>42761.67</v>
      </c>
      <c r="K26" s="455">
        <v>39082.25</v>
      </c>
      <c r="L26" s="455">
        <v>45797.531000000003</v>
      </c>
      <c r="M26" s="455">
        <v>36796.733999999997</v>
      </c>
      <c r="N26" s="456">
        <v>42952.33</v>
      </c>
    </row>
    <row r="27" spans="1:14" ht="15.75" thickBot="1" x14ac:dyDescent="0.3">
      <c r="A27" s="164" t="s">
        <v>41</v>
      </c>
      <c r="B27" s="165" t="s">
        <v>42</v>
      </c>
      <c r="C27" s="186">
        <v>19678.353999999999</v>
      </c>
      <c r="D27" s="187">
        <v>23021.337</v>
      </c>
      <c r="E27" s="187">
        <v>28714.668000000001</v>
      </c>
      <c r="F27" s="187">
        <v>34243.923999999999</v>
      </c>
      <c r="G27" s="457">
        <v>36651.732000000004</v>
      </c>
      <c r="H27" s="188">
        <v>31447.25</v>
      </c>
      <c r="I27" s="458">
        <v>56410.118999999999</v>
      </c>
      <c r="J27" s="459">
        <v>66045.127999999997</v>
      </c>
      <c r="K27" s="459">
        <v>75219.633000000002</v>
      </c>
      <c r="L27" s="459">
        <v>79004.442999999999</v>
      </c>
      <c r="M27" s="459">
        <v>86605.77</v>
      </c>
      <c r="N27" s="460">
        <v>62652.932999999997</v>
      </c>
    </row>
    <row r="28" spans="1:14" ht="15" x14ac:dyDescent="0.25">
      <c r="A28" s="167"/>
      <c r="B28" s="167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</row>
    <row r="29" spans="1:14" ht="15.75" thickBot="1" x14ac:dyDescent="0.3">
      <c r="A29" s="167"/>
      <c r="B29" s="167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14" ht="15" x14ac:dyDescent="0.25">
      <c r="A30" s="156"/>
      <c r="B30" s="157"/>
      <c r="C30" s="466" t="s">
        <v>29</v>
      </c>
      <c r="D30" s="467"/>
      <c r="E30" s="467"/>
      <c r="F30" s="467"/>
      <c r="G30" s="468"/>
      <c r="H30" s="469"/>
      <c r="I30" s="169"/>
      <c r="J30" s="172"/>
      <c r="K30" s="169"/>
      <c r="L30" s="169"/>
      <c r="M30" s="169"/>
      <c r="N30" s="169"/>
    </row>
    <row r="31" spans="1:14" ht="15" x14ac:dyDescent="0.25">
      <c r="A31" s="88" t="s">
        <v>30</v>
      </c>
      <c r="B31" s="158" t="s">
        <v>31</v>
      </c>
      <c r="C31" s="173" t="s">
        <v>32</v>
      </c>
      <c r="D31" s="174"/>
      <c r="E31" s="174"/>
      <c r="F31" s="174"/>
      <c r="G31" s="175"/>
      <c r="H31" s="176"/>
      <c r="I31" s="169"/>
      <c r="J31" s="172"/>
      <c r="K31" s="169"/>
      <c r="L31" s="169"/>
      <c r="M31" s="169"/>
      <c r="N31" s="169"/>
    </row>
    <row r="32" spans="1:14" ht="15.75" thickBot="1" x14ac:dyDescent="0.3">
      <c r="A32" s="159"/>
      <c r="B32" s="160"/>
      <c r="C32" s="177">
        <v>2016</v>
      </c>
      <c r="D32" s="178">
        <v>2017</v>
      </c>
      <c r="E32" s="178">
        <v>2018</v>
      </c>
      <c r="F32" s="178">
        <v>2019</v>
      </c>
      <c r="G32" s="179">
        <v>2020</v>
      </c>
      <c r="H32" s="179">
        <v>2021</v>
      </c>
      <c r="I32" s="169"/>
      <c r="J32" s="172"/>
      <c r="K32" s="169"/>
      <c r="L32" s="169"/>
      <c r="M32" s="169"/>
      <c r="N32" s="169"/>
    </row>
    <row r="33" spans="1:20" ht="15" x14ac:dyDescent="0.25">
      <c r="A33" s="103" t="s">
        <v>43</v>
      </c>
      <c r="B33" s="161"/>
      <c r="C33" s="180">
        <v>794914.39099999995</v>
      </c>
      <c r="D33" s="181">
        <v>526834.44400000013</v>
      </c>
      <c r="E33" s="181">
        <v>484136.91499999998</v>
      </c>
      <c r="F33" s="181">
        <v>467472.48900000012</v>
      </c>
      <c r="G33" s="182">
        <v>1292965.085</v>
      </c>
      <c r="H33" s="182">
        <v>1548643.2180000001</v>
      </c>
      <c r="I33" s="169"/>
      <c r="J33" s="107"/>
      <c r="K33" s="107"/>
      <c r="L33" s="107"/>
      <c r="M33" s="172"/>
      <c r="N33" s="172"/>
      <c r="O33" s="107"/>
      <c r="P33" s="107"/>
      <c r="Q33" s="107"/>
      <c r="R33" s="107"/>
      <c r="S33" s="107"/>
      <c r="T33" s="107"/>
    </row>
    <row r="34" spans="1:20" ht="15" x14ac:dyDescent="0.25">
      <c r="A34" s="162" t="s">
        <v>34</v>
      </c>
      <c r="B34" s="163" t="s">
        <v>35</v>
      </c>
      <c r="C34" s="183">
        <v>613656.16099999996</v>
      </c>
      <c r="D34" s="184">
        <v>346273.96600000001</v>
      </c>
      <c r="E34" s="184">
        <v>226528.26</v>
      </c>
      <c r="F34" s="184">
        <v>280306.103</v>
      </c>
      <c r="G34" s="185">
        <v>764900.94900000002</v>
      </c>
      <c r="H34" s="185">
        <v>701523.94400000002</v>
      </c>
      <c r="I34" s="169"/>
      <c r="J34" s="172"/>
      <c r="K34" s="172"/>
      <c r="L34" s="172"/>
      <c r="M34" s="172"/>
      <c r="N34" s="172"/>
      <c r="O34" s="107"/>
      <c r="P34" s="107"/>
      <c r="Q34" s="107"/>
      <c r="R34" s="107"/>
      <c r="S34" s="107"/>
      <c r="T34" s="107"/>
    </row>
    <row r="35" spans="1:20" ht="15" x14ac:dyDescent="0.25">
      <c r="A35" s="162" t="s">
        <v>36</v>
      </c>
      <c r="B35" s="163" t="s">
        <v>2</v>
      </c>
      <c r="C35" s="183">
        <v>56644.697</v>
      </c>
      <c r="D35" s="184">
        <v>50832.305999999997</v>
      </c>
      <c r="E35" s="184">
        <v>77102.055999999997</v>
      </c>
      <c r="F35" s="184">
        <v>79498.226999999999</v>
      </c>
      <c r="G35" s="185">
        <v>195789.33599999998</v>
      </c>
      <c r="H35" s="185">
        <v>187213.71400000001</v>
      </c>
      <c r="I35" s="169"/>
      <c r="J35" s="172"/>
      <c r="K35" s="172"/>
      <c r="L35" s="172"/>
      <c r="M35" s="172"/>
      <c r="N35" s="172"/>
      <c r="O35" s="107"/>
      <c r="P35" s="107"/>
      <c r="Q35" s="107"/>
      <c r="R35" s="107"/>
      <c r="S35" s="107"/>
      <c r="T35" s="107"/>
    </row>
    <row r="36" spans="1:20" ht="15" x14ac:dyDescent="0.25">
      <c r="A36" s="162" t="s">
        <v>37</v>
      </c>
      <c r="B36" s="163" t="s">
        <v>3</v>
      </c>
      <c r="C36" s="183">
        <v>-11517.797</v>
      </c>
      <c r="D36" s="184">
        <v>-26902.545000000002</v>
      </c>
      <c r="E36" s="184">
        <v>-10269.311000000002</v>
      </c>
      <c r="F36" s="184">
        <v>-29996.541000000001</v>
      </c>
      <c r="G36" s="185">
        <v>11972.131999999998</v>
      </c>
      <c r="H36" s="185">
        <v>52734.463000000003</v>
      </c>
      <c r="I36" s="169"/>
      <c r="J36" s="172"/>
      <c r="K36" s="172"/>
      <c r="L36" s="172"/>
      <c r="M36" s="172"/>
      <c r="N36" s="172"/>
      <c r="O36" s="107"/>
      <c r="P36" s="107"/>
      <c r="Q36" s="107"/>
      <c r="R36" s="107"/>
      <c r="S36" s="107"/>
      <c r="T36" s="107"/>
    </row>
    <row r="37" spans="1:20" ht="15" x14ac:dyDescent="0.25">
      <c r="A37" s="162" t="s">
        <v>38</v>
      </c>
      <c r="B37" s="163" t="s">
        <v>21</v>
      </c>
      <c r="C37" s="183">
        <v>14395.496999999999</v>
      </c>
      <c r="D37" s="184">
        <v>14761.657999999999</v>
      </c>
      <c r="E37" s="184">
        <v>24675.253000000001</v>
      </c>
      <c r="F37" s="184">
        <v>16567.865000000002</v>
      </c>
      <c r="G37" s="185">
        <v>26421.425999999999</v>
      </c>
      <c r="H37" s="185">
        <v>43095.550999999999</v>
      </c>
      <c r="I37" s="169"/>
      <c r="J37" s="172"/>
      <c r="K37" s="172"/>
      <c r="L37" s="172"/>
      <c r="M37" s="172"/>
      <c r="N37" s="172"/>
      <c r="O37" s="107"/>
      <c r="P37" s="107"/>
      <c r="Q37" s="107"/>
      <c r="R37" s="107"/>
      <c r="S37" s="107"/>
      <c r="T37" s="107"/>
    </row>
    <row r="38" spans="1:20" ht="15" x14ac:dyDescent="0.25">
      <c r="A38" s="162" t="s">
        <v>39</v>
      </c>
      <c r="B38" s="163" t="s">
        <v>40</v>
      </c>
      <c r="C38" s="183">
        <v>41329.298999999985</v>
      </c>
      <c r="D38" s="184">
        <v>73544.704999999987</v>
      </c>
      <c r="E38" s="184">
        <v>94557.292999999991</v>
      </c>
      <c r="F38" s="184">
        <v>71187.97</v>
      </c>
      <c r="G38" s="185">
        <v>113452.18600000002</v>
      </c>
      <c r="H38" s="185">
        <v>388337.01900000009</v>
      </c>
      <c r="I38" s="169"/>
      <c r="J38" s="172"/>
      <c r="K38" s="172"/>
      <c r="L38" s="172"/>
      <c r="M38" s="172"/>
      <c r="N38" s="172"/>
      <c r="O38" s="107"/>
      <c r="P38" s="107"/>
      <c r="Q38" s="107"/>
      <c r="R38" s="107"/>
      <c r="S38" s="107"/>
      <c r="T38" s="107"/>
    </row>
    <row r="39" spans="1:20" ht="15" x14ac:dyDescent="0.25">
      <c r="A39" s="162" t="s">
        <v>101</v>
      </c>
      <c r="B39" s="163" t="s">
        <v>107</v>
      </c>
      <c r="C39" s="183">
        <v>64646.450000000004</v>
      </c>
      <c r="D39" s="184">
        <v>55077.101999999999</v>
      </c>
      <c r="E39" s="184">
        <v>66965.87</v>
      </c>
      <c r="F39" s="184">
        <v>52969.646999999997</v>
      </c>
      <c r="G39" s="185">
        <v>179163.50400000002</v>
      </c>
      <c r="H39" s="185">
        <v>167728.198</v>
      </c>
      <c r="I39" s="169"/>
      <c r="J39" s="172"/>
      <c r="K39" s="172"/>
      <c r="L39" s="172"/>
      <c r="M39" s="172"/>
      <c r="N39" s="172"/>
      <c r="O39" s="107"/>
      <c r="P39" s="107"/>
      <c r="Q39" s="107"/>
      <c r="R39" s="107"/>
      <c r="S39" s="107"/>
      <c r="T39" s="107"/>
    </row>
    <row r="40" spans="1:20" ht="15.75" thickBot="1" x14ac:dyDescent="0.3">
      <c r="A40" s="164" t="s">
        <v>41</v>
      </c>
      <c r="B40" s="165" t="s">
        <v>42</v>
      </c>
      <c r="C40" s="186">
        <v>15760.084000000003</v>
      </c>
      <c r="D40" s="187">
        <v>13247.252</v>
      </c>
      <c r="E40" s="187">
        <v>4577.4939999999951</v>
      </c>
      <c r="F40" s="187">
        <v>-3060.7819999999992</v>
      </c>
      <c r="G40" s="188">
        <v>1265.551999999996</v>
      </c>
      <c r="H40" s="188">
        <v>8010.3289999999979</v>
      </c>
      <c r="I40" s="169"/>
      <c r="J40" s="189"/>
      <c r="K40" s="189"/>
      <c r="L40" s="189"/>
      <c r="M40" s="169"/>
      <c r="N40" s="169"/>
    </row>
    <row r="41" spans="1:20" ht="15" x14ac:dyDescent="0.25">
      <c r="C41" s="190"/>
      <c r="D41" s="190"/>
      <c r="E41" s="190"/>
      <c r="F41" s="190"/>
      <c r="G41" s="190"/>
      <c r="I41" s="191"/>
      <c r="J41" s="191"/>
      <c r="K41" s="167"/>
      <c r="L41" s="16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J31" sqref="J31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2" t="s">
        <v>217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71</v>
      </c>
      <c r="D3" s="13" t="s">
        <v>26</v>
      </c>
      <c r="E3" s="13"/>
      <c r="F3" s="13"/>
      <c r="G3" s="13"/>
    </row>
    <row r="4" spans="1:7" ht="18.75" customHeight="1" thickBot="1" x14ac:dyDescent="0.3">
      <c r="A4" s="487"/>
      <c r="B4" s="14"/>
      <c r="C4" s="283" t="s">
        <v>9</v>
      </c>
      <c r="D4" s="15"/>
      <c r="E4" s="15"/>
      <c r="F4" s="15"/>
      <c r="G4" s="16"/>
    </row>
    <row r="5" spans="1:7" ht="48" thickBot="1" x14ac:dyDescent="0.3">
      <c r="A5" s="17" t="s">
        <v>14</v>
      </c>
      <c r="B5" s="18" t="s">
        <v>72</v>
      </c>
      <c r="C5" s="480" t="s">
        <v>353</v>
      </c>
      <c r="D5" s="481" t="s">
        <v>356</v>
      </c>
      <c r="E5" s="482" t="s">
        <v>357</v>
      </c>
      <c r="F5" s="19" t="s">
        <v>212</v>
      </c>
      <c r="G5" s="20"/>
    </row>
    <row r="6" spans="1:7" ht="16.5" thickBot="1" x14ac:dyDescent="0.3">
      <c r="A6" s="284"/>
      <c r="B6" s="285"/>
      <c r="C6" s="286"/>
      <c r="D6" s="287"/>
      <c r="E6" s="288"/>
      <c r="F6" s="318" t="s">
        <v>188</v>
      </c>
      <c r="G6" s="319" t="s">
        <v>170</v>
      </c>
    </row>
    <row r="7" spans="1:7" ht="15.75" x14ac:dyDescent="0.25">
      <c r="A7" s="289" t="s">
        <v>1</v>
      </c>
      <c r="B7" s="290" t="s">
        <v>73</v>
      </c>
      <c r="C7" s="291">
        <v>1522.4259999999999</v>
      </c>
      <c r="D7" s="292">
        <v>1318.2049999999999</v>
      </c>
      <c r="E7" s="293">
        <v>841.66800000000001</v>
      </c>
      <c r="F7" s="320">
        <v>15.492355134444189</v>
      </c>
      <c r="G7" s="321">
        <v>80.882010483943773</v>
      </c>
    </row>
    <row r="8" spans="1:7" ht="15.75" x14ac:dyDescent="0.25">
      <c r="A8" s="294"/>
      <c r="B8" s="295" t="s">
        <v>74</v>
      </c>
      <c r="C8" s="296">
        <v>1534.36</v>
      </c>
      <c r="D8" s="297">
        <v>1282.5999999999999</v>
      </c>
      <c r="E8" s="298">
        <v>852.22199999999998</v>
      </c>
      <c r="F8" s="322">
        <v>19.628878839856544</v>
      </c>
      <c r="G8" s="323">
        <v>80.042289450401412</v>
      </c>
    </row>
    <row r="9" spans="1:7" ht="15.75" x14ac:dyDescent="0.25">
      <c r="A9" s="289" t="s">
        <v>2</v>
      </c>
      <c r="B9" s="290" t="s">
        <v>18</v>
      </c>
      <c r="C9" s="291">
        <v>1190.3230000000001</v>
      </c>
      <c r="D9" s="292">
        <v>1087.93</v>
      </c>
      <c r="E9" s="293">
        <v>575.69600000000003</v>
      </c>
      <c r="F9" s="320">
        <v>9.4117268574264905</v>
      </c>
      <c r="G9" s="321">
        <v>106.76242322336789</v>
      </c>
    </row>
    <row r="10" spans="1:7" ht="15.75" x14ac:dyDescent="0.25">
      <c r="A10" s="294"/>
      <c r="B10" s="295" t="s">
        <v>19</v>
      </c>
      <c r="C10" s="296">
        <v>1208.723</v>
      </c>
      <c r="D10" s="297">
        <v>1015.324</v>
      </c>
      <c r="E10" s="298">
        <v>618.26400000000001</v>
      </c>
      <c r="F10" s="322">
        <v>19.048008320496709</v>
      </c>
      <c r="G10" s="324">
        <v>95.502730225275926</v>
      </c>
    </row>
    <row r="11" spans="1:7" ht="16.5" thickBot="1" x14ac:dyDescent="0.3">
      <c r="A11" s="299" t="s">
        <v>7</v>
      </c>
      <c r="B11" s="300" t="s">
        <v>74</v>
      </c>
      <c r="C11" s="301">
        <v>1355.84</v>
      </c>
      <c r="D11" s="302">
        <v>1015.474</v>
      </c>
      <c r="E11" s="303">
        <v>750.70100000000002</v>
      </c>
      <c r="F11" s="325">
        <v>33.51794334468434</v>
      </c>
      <c r="G11" s="326">
        <v>80.609856653980728</v>
      </c>
    </row>
    <row r="12" spans="1:7" ht="16.5" thickTop="1" x14ac:dyDescent="0.25">
      <c r="A12" s="289" t="s">
        <v>75</v>
      </c>
      <c r="B12" s="290" t="s">
        <v>76</v>
      </c>
      <c r="C12" s="291">
        <v>2759.0390000000002</v>
      </c>
      <c r="D12" s="304">
        <v>1968.4580000000001</v>
      </c>
      <c r="E12" s="305">
        <v>1474.3309999999999</v>
      </c>
      <c r="F12" s="320">
        <v>40.162452030980603</v>
      </c>
      <c r="G12" s="321">
        <v>87.13836987759197</v>
      </c>
    </row>
    <row r="13" spans="1:7" ht="15.75" x14ac:dyDescent="0.25">
      <c r="A13" s="289" t="s">
        <v>77</v>
      </c>
      <c r="B13" s="295" t="s">
        <v>78</v>
      </c>
      <c r="C13" s="296">
        <v>3047.19</v>
      </c>
      <c r="D13" s="306">
        <v>2286.3200000000002</v>
      </c>
      <c r="E13" s="307">
        <v>1905.0930000000001</v>
      </c>
      <c r="F13" s="322">
        <v>33.279243500472369</v>
      </c>
      <c r="G13" s="323">
        <v>59.94967174830834</v>
      </c>
    </row>
    <row r="14" spans="1:7" ht="15.75" x14ac:dyDescent="0.25">
      <c r="A14" s="308" t="s">
        <v>75</v>
      </c>
      <c r="B14" s="309" t="s">
        <v>79</v>
      </c>
      <c r="C14" s="310">
        <v>2197.2460000000001</v>
      </c>
      <c r="D14" s="311">
        <v>1872.355</v>
      </c>
      <c r="E14" s="305">
        <v>1138.47</v>
      </c>
      <c r="F14" s="320">
        <v>17.351997885016466</v>
      </c>
      <c r="G14" s="321">
        <v>92.999903379096509</v>
      </c>
    </row>
    <row r="15" spans="1:7" ht="15.75" x14ac:dyDescent="0.25">
      <c r="A15" s="289" t="s">
        <v>80</v>
      </c>
      <c r="B15" s="295" t="s">
        <v>81</v>
      </c>
      <c r="C15" s="296">
        <v>2087.0459999999998</v>
      </c>
      <c r="D15" s="306">
        <v>1792.4190000000001</v>
      </c>
      <c r="E15" s="307">
        <v>1048.75</v>
      </c>
      <c r="F15" s="322">
        <v>16.437395497369739</v>
      </c>
      <c r="G15" s="323">
        <v>99.003194278903436</v>
      </c>
    </row>
    <row r="16" spans="1:7" ht="15.75" x14ac:dyDescent="0.25">
      <c r="A16" s="308" t="s">
        <v>82</v>
      </c>
      <c r="B16" s="309" t="s">
        <v>83</v>
      </c>
      <c r="C16" s="310">
        <v>1994.04</v>
      </c>
      <c r="D16" s="312">
        <v>1701.126</v>
      </c>
      <c r="E16" s="305">
        <v>970.99199999999996</v>
      </c>
      <c r="F16" s="320">
        <v>17.218830351190917</v>
      </c>
      <c r="G16" s="321">
        <v>105.36111523060951</v>
      </c>
    </row>
    <row r="17" spans="1:7" ht="16.5" thickBot="1" x14ac:dyDescent="0.3">
      <c r="A17" s="313" t="s">
        <v>80</v>
      </c>
      <c r="B17" s="314" t="s">
        <v>84</v>
      </c>
      <c r="C17" s="315">
        <v>1980.106</v>
      </c>
      <c r="D17" s="316">
        <v>1641.2370000000001</v>
      </c>
      <c r="E17" s="317">
        <v>970.31899999999996</v>
      </c>
      <c r="F17" s="327">
        <v>20.647170396475335</v>
      </c>
      <c r="G17" s="328">
        <v>104.06752830770087</v>
      </c>
    </row>
    <row r="18" spans="1:7" x14ac:dyDescent="0.2">
      <c r="A18" s="22"/>
      <c r="B18" s="10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H25" sqref="H25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4" customFormat="1" ht="21" x14ac:dyDescent="0.35">
      <c r="A1" s="25" t="s">
        <v>218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21" s="354" customFormat="1" ht="21" x14ac:dyDescent="0.35">
      <c r="A2" s="26" t="s">
        <v>355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21" ht="15.75" thickBot="1" x14ac:dyDescent="0.3">
      <c r="A3" s="488"/>
      <c r="B3" s="8"/>
    </row>
    <row r="4" spans="1:21" ht="16.5" thickBot="1" x14ac:dyDescent="0.3">
      <c r="A4" s="256"/>
      <c r="B4" s="257"/>
      <c r="C4" s="813" t="s">
        <v>9</v>
      </c>
      <c r="D4" s="814"/>
      <c r="E4" s="814"/>
      <c r="F4" s="814"/>
      <c r="G4" s="815"/>
      <c r="H4" s="193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21" ht="15.75" x14ac:dyDescent="0.25">
      <c r="A5" s="21"/>
      <c r="B5" s="258"/>
      <c r="C5" s="816"/>
      <c r="D5" s="817"/>
      <c r="E5" s="817"/>
      <c r="F5" s="817"/>
      <c r="G5" s="818"/>
      <c r="H5" s="198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21" ht="48" thickBot="1" x14ac:dyDescent="0.25">
      <c r="A6" s="259" t="s">
        <v>14</v>
      </c>
      <c r="B6" s="260" t="s">
        <v>15</v>
      </c>
      <c r="C6" s="206" t="s">
        <v>8</v>
      </c>
      <c r="D6" s="207"/>
      <c r="E6" s="748" t="s">
        <v>16</v>
      </c>
      <c r="F6" s="749" t="s">
        <v>17</v>
      </c>
      <c r="G6" s="207"/>
      <c r="H6" s="206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  <c r="U6"/>
    </row>
    <row r="7" spans="1:21" ht="29.25" customHeight="1" thickBot="1" x14ac:dyDescent="0.25">
      <c r="A7" s="261"/>
      <c r="B7" s="262"/>
      <c r="C7" s="210" t="s">
        <v>353</v>
      </c>
      <c r="D7" s="267" t="s">
        <v>343</v>
      </c>
      <c r="E7" s="268"/>
      <c r="F7" s="210" t="s">
        <v>353</v>
      </c>
      <c r="G7" s="267" t="s">
        <v>354</v>
      </c>
      <c r="H7" s="210" t="s">
        <v>353</v>
      </c>
      <c r="I7" s="267" t="s">
        <v>343</v>
      </c>
      <c r="J7" s="268"/>
      <c r="K7" s="210" t="s">
        <v>353</v>
      </c>
      <c r="L7" s="267" t="s">
        <v>343</v>
      </c>
      <c r="M7" s="268"/>
      <c r="N7" s="210" t="s">
        <v>353</v>
      </c>
      <c r="O7" s="267" t="s">
        <v>343</v>
      </c>
      <c r="P7" s="269"/>
    </row>
    <row r="8" spans="1:21" ht="15.75" x14ac:dyDescent="0.25">
      <c r="A8" s="825" t="s">
        <v>1</v>
      </c>
      <c r="B8" s="263" t="s">
        <v>18</v>
      </c>
      <c r="C8" s="230">
        <v>1522.4259999999999</v>
      </c>
      <c r="D8" s="231">
        <v>1556.4559999999999</v>
      </c>
      <c r="E8" s="228">
        <v>-2.1863772570506312</v>
      </c>
      <c r="F8" s="246">
        <v>37.65139084802761</v>
      </c>
      <c r="G8" s="229">
        <v>39.401799893130999</v>
      </c>
      <c r="H8" s="230">
        <v>1455.8810000000001</v>
      </c>
      <c r="I8" s="231">
        <v>1477.066</v>
      </c>
      <c r="J8" s="228">
        <v>-1.4342622469138107</v>
      </c>
      <c r="K8" s="230">
        <v>1554.9549999999999</v>
      </c>
      <c r="L8" s="231">
        <v>1593.163</v>
      </c>
      <c r="M8" s="228">
        <v>-2.3982480135428754</v>
      </c>
      <c r="N8" s="230">
        <v>1515.1880000000001</v>
      </c>
      <c r="O8" s="231">
        <v>1559.816</v>
      </c>
      <c r="P8" s="229">
        <v>-2.8611066946357728</v>
      </c>
    </row>
    <row r="9" spans="1:21" ht="15.75" x14ac:dyDescent="0.25">
      <c r="A9" s="826"/>
      <c r="B9" s="264" t="s">
        <v>19</v>
      </c>
      <c r="C9" s="230">
        <v>1534.36</v>
      </c>
      <c r="D9" s="237">
        <v>1547.337</v>
      </c>
      <c r="E9" s="228">
        <v>-0.83866668993245097</v>
      </c>
      <c r="F9" s="246">
        <v>18.196150140994458</v>
      </c>
      <c r="G9" s="235">
        <v>13.596640959712936</v>
      </c>
      <c r="H9" s="236">
        <v>1511.01</v>
      </c>
      <c r="I9" s="237">
        <v>1525.414</v>
      </c>
      <c r="J9" s="233">
        <v>-0.94426824455524827</v>
      </c>
      <c r="K9" s="236">
        <v>1551.337</v>
      </c>
      <c r="L9" s="237">
        <v>1561.6310000000001</v>
      </c>
      <c r="M9" s="233">
        <v>-0.65918261100094033</v>
      </c>
      <c r="N9" s="236">
        <v>1544.2139999999999</v>
      </c>
      <c r="O9" s="237">
        <v>1558.2819999999999</v>
      </c>
      <c r="P9" s="235">
        <v>-0.90278909722373635</v>
      </c>
    </row>
    <row r="10" spans="1:21" ht="15.75" x14ac:dyDescent="0.25">
      <c r="A10" s="827" t="s">
        <v>2</v>
      </c>
      <c r="B10" s="264" t="s">
        <v>18</v>
      </c>
      <c r="C10" s="236">
        <v>1190.3230000000001</v>
      </c>
      <c r="D10" s="237">
        <v>1211.95</v>
      </c>
      <c r="E10" s="228">
        <v>-1.7844795577375265</v>
      </c>
      <c r="F10" s="246">
        <v>2.1793387189989852</v>
      </c>
      <c r="G10" s="235">
        <v>2.4300714154291612</v>
      </c>
      <c r="H10" s="236">
        <v>1166.826</v>
      </c>
      <c r="I10" s="237">
        <v>1202.624</v>
      </c>
      <c r="J10" s="233">
        <v>-2.9766577084774628</v>
      </c>
      <c r="K10" s="236">
        <v>1242.7619999999999</v>
      </c>
      <c r="L10" s="237">
        <v>1257.9159999999999</v>
      </c>
      <c r="M10" s="250">
        <v>-1.2046909332578644</v>
      </c>
      <c r="N10" s="236">
        <v>1192.673</v>
      </c>
      <c r="O10" s="237">
        <v>1211.8900000000001</v>
      </c>
      <c r="P10" s="235">
        <v>-1.5857049732236501</v>
      </c>
    </row>
    <row r="11" spans="1:21" ht="15.75" x14ac:dyDescent="0.25">
      <c r="A11" s="826"/>
      <c r="B11" s="264" t="s">
        <v>19</v>
      </c>
      <c r="C11" s="236">
        <v>1208.723</v>
      </c>
      <c r="D11" s="237">
        <v>1222.8389999999999</v>
      </c>
      <c r="E11" s="228">
        <v>-1.1543629210386639</v>
      </c>
      <c r="F11" s="246">
        <v>1.2438649770201602</v>
      </c>
      <c r="G11" s="235">
        <v>1.5277804087617581</v>
      </c>
      <c r="H11" s="236">
        <v>1170.9190000000001</v>
      </c>
      <c r="I11" s="237" t="s">
        <v>20</v>
      </c>
      <c r="J11" s="233" t="s">
        <v>211</v>
      </c>
      <c r="K11" s="236" t="s">
        <v>20</v>
      </c>
      <c r="L11" s="237" t="s">
        <v>20</v>
      </c>
      <c r="M11" s="233" t="s">
        <v>211</v>
      </c>
      <c r="N11" s="236">
        <v>1213.8900000000001</v>
      </c>
      <c r="O11" s="237">
        <v>1227.3510000000001</v>
      </c>
      <c r="P11" s="235">
        <v>-1.0967522737994275</v>
      </c>
    </row>
    <row r="12" spans="1:21" ht="15.75" x14ac:dyDescent="0.25">
      <c r="A12" s="827" t="s">
        <v>3</v>
      </c>
      <c r="B12" s="264" t="s">
        <v>18</v>
      </c>
      <c r="C12" s="236">
        <v>1245.742</v>
      </c>
      <c r="D12" s="237">
        <v>1255.1300000000001</v>
      </c>
      <c r="E12" s="228">
        <v>-0.74797032976664934</v>
      </c>
      <c r="F12" s="246">
        <v>5.4507185165100856E-2</v>
      </c>
      <c r="G12" s="235">
        <v>0.13281915674764866</v>
      </c>
      <c r="H12" s="236" t="s">
        <v>23</v>
      </c>
      <c r="I12" s="237" t="s">
        <v>23</v>
      </c>
      <c r="J12" s="250" t="s">
        <v>23</v>
      </c>
      <c r="K12" s="236" t="s">
        <v>23</v>
      </c>
      <c r="L12" s="237" t="s">
        <v>23</v>
      </c>
      <c r="M12" s="233" t="s">
        <v>23</v>
      </c>
      <c r="N12" s="236">
        <v>1245.742</v>
      </c>
      <c r="O12" s="237">
        <v>1255.1300000000001</v>
      </c>
      <c r="P12" s="270">
        <v>-0.74797032976664934</v>
      </c>
    </row>
    <row r="13" spans="1:21" ht="15.75" x14ac:dyDescent="0.25">
      <c r="A13" s="828"/>
      <c r="B13" s="264" t="s">
        <v>19</v>
      </c>
      <c r="C13" s="236">
        <v>1339.8030000000001</v>
      </c>
      <c r="D13" s="237">
        <v>1340.6679999999999</v>
      </c>
      <c r="E13" s="228">
        <v>-6.4520075067039856E-2</v>
      </c>
      <c r="F13" s="246">
        <v>1.2225322115441219</v>
      </c>
      <c r="G13" s="235">
        <v>1.4033187158989311</v>
      </c>
      <c r="H13" s="236">
        <v>1338.325</v>
      </c>
      <c r="I13" s="237">
        <v>1355.232</v>
      </c>
      <c r="J13" s="233">
        <v>-1.2475354773204828</v>
      </c>
      <c r="K13" s="236">
        <v>1338.9649999999999</v>
      </c>
      <c r="L13" s="237" t="s">
        <v>20</v>
      </c>
      <c r="M13" s="250" t="s">
        <v>211</v>
      </c>
      <c r="N13" s="236">
        <v>1341.2660000000001</v>
      </c>
      <c r="O13" s="237">
        <v>1333.0350000000001</v>
      </c>
      <c r="P13" s="235">
        <v>0.61746315738146362</v>
      </c>
    </row>
    <row r="14" spans="1:21" ht="15.75" x14ac:dyDescent="0.25">
      <c r="A14" s="826"/>
      <c r="B14" s="264" t="s">
        <v>24</v>
      </c>
      <c r="C14" s="236">
        <v>1534.0530000000001</v>
      </c>
      <c r="D14" s="812">
        <v>1579.559</v>
      </c>
      <c r="E14" s="228">
        <v>-2.8809306901483174</v>
      </c>
      <c r="F14" s="246">
        <v>1.5424305190092005</v>
      </c>
      <c r="G14" s="235">
        <v>1.5304211872962799</v>
      </c>
      <c r="H14" s="236" t="s">
        <v>20</v>
      </c>
      <c r="I14" s="237" t="s">
        <v>20</v>
      </c>
      <c r="J14" s="233" t="s">
        <v>211</v>
      </c>
      <c r="K14" s="236" t="s">
        <v>23</v>
      </c>
      <c r="L14" s="237" t="s">
        <v>23</v>
      </c>
      <c r="M14" s="233" t="s">
        <v>23</v>
      </c>
      <c r="N14" s="236">
        <v>1555.2429999999999</v>
      </c>
      <c r="O14" s="812">
        <v>1583.816</v>
      </c>
      <c r="P14" s="270">
        <v>-1.8040605726927932</v>
      </c>
    </row>
    <row r="15" spans="1:21" ht="15.75" x14ac:dyDescent="0.25">
      <c r="A15" s="827" t="s">
        <v>7</v>
      </c>
      <c r="B15" s="264" t="s">
        <v>323</v>
      </c>
      <c r="C15" s="236">
        <v>811.00300000000004</v>
      </c>
      <c r="D15" s="237">
        <v>830.77300000000002</v>
      </c>
      <c r="E15" s="228">
        <v>-2.3797114253833453</v>
      </c>
      <c r="F15" s="246">
        <v>10.345840678250649</v>
      </c>
      <c r="G15" s="235">
        <v>12.756228195524894</v>
      </c>
      <c r="H15" s="236">
        <v>786.28300000000002</v>
      </c>
      <c r="I15" s="237">
        <v>811.096</v>
      </c>
      <c r="J15" s="233">
        <v>-3.0591939795042742</v>
      </c>
      <c r="K15" s="236" t="s">
        <v>20</v>
      </c>
      <c r="L15" s="237" t="s">
        <v>20</v>
      </c>
      <c r="M15" s="233" t="s">
        <v>211</v>
      </c>
      <c r="N15" s="236">
        <v>829.96199999999999</v>
      </c>
      <c r="O15" s="237">
        <v>833.53700000000003</v>
      </c>
      <c r="P15" s="270">
        <v>-0.42889517801849775</v>
      </c>
    </row>
    <row r="16" spans="1:21" ht="15.75" x14ac:dyDescent="0.25">
      <c r="A16" s="826"/>
      <c r="B16" s="264" t="s">
        <v>19</v>
      </c>
      <c r="C16" s="236">
        <v>1355.84</v>
      </c>
      <c r="D16" s="237">
        <v>1398.3409999999999</v>
      </c>
      <c r="E16" s="228">
        <v>-3.0393873883408968</v>
      </c>
      <c r="F16" s="246">
        <v>22.509705624777279</v>
      </c>
      <c r="G16" s="235">
        <v>21.858913030797893</v>
      </c>
      <c r="H16" s="236">
        <v>1364.4880000000001</v>
      </c>
      <c r="I16" s="237">
        <v>1397.4839999999999</v>
      </c>
      <c r="J16" s="233">
        <v>-2.3611003775356192</v>
      </c>
      <c r="K16" s="236" t="s">
        <v>20</v>
      </c>
      <c r="L16" s="237" t="s">
        <v>20</v>
      </c>
      <c r="M16" s="250" t="s">
        <v>211</v>
      </c>
      <c r="N16" s="236">
        <v>1348.269</v>
      </c>
      <c r="O16" s="237">
        <v>1401.5730000000001</v>
      </c>
      <c r="P16" s="235">
        <v>-3.8031554546213493</v>
      </c>
    </row>
    <row r="17" spans="1:60" ht="15.75" x14ac:dyDescent="0.25">
      <c r="A17" s="827" t="s">
        <v>21</v>
      </c>
      <c r="B17" s="264" t="s">
        <v>18</v>
      </c>
      <c r="C17" s="236">
        <v>1325.62</v>
      </c>
      <c r="D17" s="237">
        <v>1392.739</v>
      </c>
      <c r="E17" s="271">
        <v>-4.81920876775908</v>
      </c>
      <c r="F17" s="246">
        <v>0.32035147520499063</v>
      </c>
      <c r="G17" s="235">
        <v>0.33719816023261356</v>
      </c>
      <c r="H17" s="236" t="s">
        <v>20</v>
      </c>
      <c r="I17" s="237" t="s">
        <v>20</v>
      </c>
      <c r="J17" s="233" t="s">
        <v>211</v>
      </c>
      <c r="K17" s="236" t="s">
        <v>23</v>
      </c>
      <c r="L17" s="237" t="s">
        <v>23</v>
      </c>
      <c r="M17" s="233" t="s">
        <v>23</v>
      </c>
      <c r="N17" s="236">
        <v>1329.8689999999999</v>
      </c>
      <c r="O17" s="237">
        <v>1394.338</v>
      </c>
      <c r="P17" s="270">
        <v>-4.6236278434640701</v>
      </c>
    </row>
    <row r="18" spans="1:60" s="28" customFormat="1" ht="15.75" x14ac:dyDescent="0.25">
      <c r="A18" s="826"/>
      <c r="B18" s="264" t="s">
        <v>19</v>
      </c>
      <c r="C18" s="240">
        <v>1280.4670000000001</v>
      </c>
      <c r="D18" s="241">
        <v>1282.682</v>
      </c>
      <c r="E18" s="750">
        <v>-0.17268504586482994</v>
      </c>
      <c r="F18" s="751">
        <v>0.21803721108544852</v>
      </c>
      <c r="G18" s="239">
        <v>9.1654520898442379E-2</v>
      </c>
      <c r="H18" s="240">
        <v>1308.049</v>
      </c>
      <c r="I18" s="241">
        <v>1336.501</v>
      </c>
      <c r="J18" s="272">
        <v>-2.128842402661876</v>
      </c>
      <c r="K18" s="240" t="s">
        <v>20</v>
      </c>
      <c r="L18" s="241" t="s">
        <v>23</v>
      </c>
      <c r="M18" s="273" t="s">
        <v>23</v>
      </c>
      <c r="N18" s="240" t="s">
        <v>20</v>
      </c>
      <c r="O18" s="241" t="s">
        <v>20</v>
      </c>
      <c r="P18" s="274" t="s">
        <v>211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747" t="s">
        <v>0</v>
      </c>
      <c r="B19" s="266" t="s">
        <v>19</v>
      </c>
      <c r="C19" s="252">
        <v>1369.3910000000001</v>
      </c>
      <c r="D19" s="275">
        <v>1379.7850000000001</v>
      </c>
      <c r="E19" s="273">
        <v>-0.75330576865236287</v>
      </c>
      <c r="F19" s="752">
        <v>4.5158504099219838</v>
      </c>
      <c r="G19" s="239">
        <v>4.9331543555684521</v>
      </c>
      <c r="H19" s="252">
        <v>1376.0830000000001</v>
      </c>
      <c r="I19" s="275">
        <v>1376.5329999999999</v>
      </c>
      <c r="J19" s="276">
        <v>-3.2690825428799607E-2</v>
      </c>
      <c r="K19" s="252">
        <v>1364.903</v>
      </c>
      <c r="L19" s="275">
        <v>1374.1479999999999</v>
      </c>
      <c r="M19" s="276">
        <v>-0.6727805156358625</v>
      </c>
      <c r="N19" s="252">
        <v>1366.4860000000001</v>
      </c>
      <c r="O19" s="275">
        <v>1381.9059999999999</v>
      </c>
      <c r="P19" s="277">
        <v>-1.1158501374188869</v>
      </c>
    </row>
    <row r="20" spans="1:60" ht="15.75" thickBot="1" x14ac:dyDescent="0.3">
      <c r="A20" s="759"/>
      <c r="B20" s="29"/>
      <c r="C20" s="29"/>
      <c r="D20" s="29"/>
      <c r="E20" s="753"/>
      <c r="F20" s="754"/>
      <c r="G20" s="755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6"/>
      <c r="B22" s="257"/>
      <c r="C22" s="819" t="s">
        <v>9</v>
      </c>
      <c r="D22" s="820"/>
      <c r="E22" s="821"/>
    </row>
    <row r="23" spans="1:60" ht="15.75" x14ac:dyDescent="0.25">
      <c r="A23" s="21"/>
      <c r="B23" s="258"/>
      <c r="C23" s="822"/>
      <c r="D23" s="823"/>
      <c r="E23" s="824"/>
    </row>
    <row r="24" spans="1:60" ht="32.25" thickBot="1" x14ac:dyDescent="0.25">
      <c r="A24" s="278" t="s">
        <v>14</v>
      </c>
      <c r="B24" s="279" t="s">
        <v>185</v>
      </c>
      <c r="C24" s="206" t="s">
        <v>8</v>
      </c>
      <c r="D24" s="207"/>
      <c r="E24" s="756" t="s">
        <v>325</v>
      </c>
    </row>
    <row r="25" spans="1:60" ht="32.25" thickBot="1" x14ac:dyDescent="0.25">
      <c r="A25" s="261"/>
      <c r="B25" s="262"/>
      <c r="C25" s="757" t="s">
        <v>358</v>
      </c>
      <c r="D25" s="758" t="s">
        <v>328</v>
      </c>
      <c r="E25" s="269"/>
    </row>
    <row r="26" spans="1:60" ht="15.75" x14ac:dyDescent="0.25">
      <c r="A26" s="21" t="s">
        <v>1</v>
      </c>
      <c r="B26" s="263" t="s">
        <v>18</v>
      </c>
      <c r="C26" s="843" t="s">
        <v>20</v>
      </c>
      <c r="D26" s="231">
        <v>1949.854</v>
      </c>
      <c r="E26" s="280" t="s">
        <v>211</v>
      </c>
    </row>
    <row r="27" spans="1:60" ht="16.5" thickBot="1" x14ac:dyDescent="0.3">
      <c r="A27" s="265" t="s">
        <v>2</v>
      </c>
      <c r="B27" s="281" t="s">
        <v>18</v>
      </c>
      <c r="C27" s="844" t="s">
        <v>20</v>
      </c>
      <c r="D27" s="275">
        <v>1398.7139999999999</v>
      </c>
      <c r="E27" s="282" t="s">
        <v>211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I45" sqref="I45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227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Q26" sqref="Q26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8.7109375" style="34" customWidth="1"/>
    <col min="8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7.140625" style="34" customWidth="1"/>
    <col min="17" max="16384" width="9.140625" style="34"/>
  </cols>
  <sheetData>
    <row r="1" spans="1:15" ht="21" x14ac:dyDescent="0.35">
      <c r="A1" s="355" t="s">
        <v>219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" spans="1:15" s="484" customFormat="1" ht="15.95" customHeight="1" x14ac:dyDescent="0.2">
      <c r="A2" s="483" t="s">
        <v>189</v>
      </c>
      <c r="D2" s="485"/>
      <c r="I2" s="486"/>
    </row>
    <row r="3" spans="1:15" ht="22.5" customHeight="1" x14ac:dyDescent="0.25">
      <c r="A3" s="808"/>
      <c r="B3" s="35"/>
      <c r="D3" s="36"/>
      <c r="E3" s="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B21" sqref="AB21"/>
    </sheetView>
  </sheetViews>
  <sheetFormatPr defaultRowHeight="12.75" x14ac:dyDescent="0.2"/>
  <cols>
    <col min="1" max="1" width="17.85546875" style="49" customWidth="1"/>
    <col min="2" max="2" width="10.5703125" style="49" bestFit="1" customWidth="1"/>
    <col min="3" max="4" width="12.7109375" style="49" customWidth="1"/>
    <col min="5" max="5" width="13.7109375" style="49" bestFit="1" customWidth="1"/>
    <col min="6" max="7" width="12.7109375" style="49" customWidth="1"/>
    <col min="8" max="8" width="13" style="49" bestFit="1" customWidth="1"/>
    <col min="9" max="10" width="12.7109375" style="49" customWidth="1"/>
    <col min="11" max="11" width="12.28515625" style="49" bestFit="1" customWidth="1"/>
    <col min="12" max="12" width="12.28515625" style="37" bestFit="1" customWidth="1"/>
    <col min="13" max="13" width="9.140625" style="37"/>
    <col min="14" max="15" width="12.28515625" style="37" bestFit="1" customWidth="1"/>
    <col min="16" max="16384" width="9.140625" style="37"/>
  </cols>
  <sheetData>
    <row r="1" spans="1:16" s="357" customFormat="1" ht="21" x14ac:dyDescent="0.35">
      <c r="A1" s="25" t="s">
        <v>220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6" s="358" customFormat="1" ht="21" x14ac:dyDescent="0.35">
      <c r="A2" s="26" t="str">
        <f>ZiarnoZAK!A2</f>
        <v>w okresie: 28.11 - 04.12.2022r.</v>
      </c>
      <c r="C2" s="360"/>
      <c r="D2" s="360"/>
      <c r="E2" s="360"/>
      <c r="F2" s="360"/>
      <c r="G2" s="360"/>
      <c r="H2" s="360"/>
      <c r="I2" s="360"/>
      <c r="J2" s="360"/>
      <c r="K2" s="360"/>
    </row>
    <row r="3" spans="1:16" ht="16.5" thickBot="1" x14ac:dyDescent="0.3">
      <c r="A3" s="27"/>
      <c r="B3" s="38"/>
    </row>
    <row r="4" spans="1:16" ht="15.75" customHeight="1" thickBot="1" x14ac:dyDescent="0.3">
      <c r="A4" s="192"/>
      <c r="B4" s="337"/>
      <c r="C4" s="819" t="s">
        <v>9</v>
      </c>
      <c r="D4" s="820"/>
      <c r="E4" s="820"/>
      <c r="F4" s="820"/>
      <c r="G4" s="821"/>
      <c r="H4" s="194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16" ht="15.75" x14ac:dyDescent="0.25">
      <c r="A5" s="197"/>
      <c r="B5" s="338"/>
      <c r="C5" s="822"/>
      <c r="D5" s="823"/>
      <c r="E5" s="823"/>
      <c r="F5" s="823"/>
      <c r="G5" s="824"/>
      <c r="H5" s="199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16" ht="63.75" thickBot="1" x14ac:dyDescent="0.25">
      <c r="A6" s="202" t="s">
        <v>85</v>
      </c>
      <c r="B6" s="746" t="s">
        <v>86</v>
      </c>
      <c r="C6" s="203" t="s">
        <v>8</v>
      </c>
      <c r="D6" s="760" t="s">
        <v>8</v>
      </c>
      <c r="E6" s="204" t="s">
        <v>16</v>
      </c>
      <c r="F6" s="205" t="s">
        <v>17</v>
      </c>
      <c r="G6" s="756" t="s">
        <v>17</v>
      </c>
      <c r="H6" s="207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</row>
    <row r="7" spans="1:16" ht="30" customHeight="1" thickBot="1" x14ac:dyDescent="0.25">
      <c r="A7" s="209"/>
      <c r="B7" s="339"/>
      <c r="C7" s="210" t="s">
        <v>353</v>
      </c>
      <c r="D7" s="211" t="s">
        <v>343</v>
      </c>
      <c r="E7" s="212"/>
      <c r="F7" s="210" t="s">
        <v>353</v>
      </c>
      <c r="G7" s="761" t="s">
        <v>343</v>
      </c>
      <c r="H7" s="211" t="s">
        <v>353</v>
      </c>
      <c r="I7" s="211" t="s">
        <v>343</v>
      </c>
      <c r="J7" s="212"/>
      <c r="K7" s="210" t="s">
        <v>353</v>
      </c>
      <c r="L7" s="211" t="s">
        <v>343</v>
      </c>
      <c r="M7" s="212"/>
      <c r="N7" s="210" t="s">
        <v>353</v>
      </c>
      <c r="O7" s="211" t="s">
        <v>343</v>
      </c>
      <c r="P7" s="213"/>
    </row>
    <row r="8" spans="1:16" ht="31.5" x14ac:dyDescent="0.25">
      <c r="A8" s="39" t="s">
        <v>210</v>
      </c>
      <c r="B8" s="340"/>
      <c r="C8" s="762"/>
      <c r="D8" s="214"/>
      <c r="E8" s="215"/>
      <c r="F8" s="214"/>
      <c r="G8" s="763"/>
      <c r="H8" s="214"/>
      <c r="I8" s="214"/>
      <c r="J8" s="215"/>
      <c r="K8" s="214"/>
      <c r="L8" s="214"/>
      <c r="M8" s="215"/>
      <c r="N8" s="214"/>
      <c r="O8" s="214"/>
      <c r="P8" s="216"/>
    </row>
    <row r="9" spans="1:16" ht="15.75" x14ac:dyDescent="0.2">
      <c r="A9" s="40" t="s">
        <v>87</v>
      </c>
      <c r="B9" s="341">
        <v>450</v>
      </c>
      <c r="C9" s="217">
        <v>2561.5990000000002</v>
      </c>
      <c r="D9" s="218">
        <v>2585.884</v>
      </c>
      <c r="E9" s="764">
        <v>-0.93913725441666585</v>
      </c>
      <c r="F9" s="765">
        <v>73.468088355195491</v>
      </c>
      <c r="G9" s="219">
        <v>66.490839572220196</v>
      </c>
      <c r="H9" s="220">
        <v>2582.5039999999999</v>
      </c>
      <c r="I9" s="218">
        <v>2589.5740000000001</v>
      </c>
      <c r="J9" s="219">
        <v>-0.27301787861633475</v>
      </c>
      <c r="K9" s="217">
        <v>2556.5250000000001</v>
      </c>
      <c r="L9" s="218">
        <v>2551.9070000000002</v>
      </c>
      <c r="M9" s="219">
        <v>0.18096270749678331</v>
      </c>
      <c r="N9" s="220">
        <v>2552.7890000000002</v>
      </c>
      <c r="O9" s="218">
        <v>2617.2779999999998</v>
      </c>
      <c r="P9" s="219">
        <v>-2.4639721114837467</v>
      </c>
    </row>
    <row r="10" spans="1:16" ht="15.75" x14ac:dyDescent="0.2">
      <c r="A10" s="41" t="s">
        <v>88</v>
      </c>
      <c r="B10" s="342">
        <v>500</v>
      </c>
      <c r="C10" s="221">
        <v>2784.8180000000002</v>
      </c>
      <c r="D10" s="222">
        <v>2748.1149999999998</v>
      </c>
      <c r="E10" s="766">
        <v>1.3355700179941681</v>
      </c>
      <c r="F10" s="767">
        <v>12.996004021907293</v>
      </c>
      <c r="G10" s="223">
        <v>15.580229411673402</v>
      </c>
      <c r="H10" s="224">
        <v>2520.3429999999998</v>
      </c>
      <c r="I10" s="222">
        <v>2656.7220000000002</v>
      </c>
      <c r="J10" s="223">
        <v>-5.1333560681170383</v>
      </c>
      <c r="K10" s="221">
        <v>3418.1460000000002</v>
      </c>
      <c r="L10" s="222">
        <v>3286.6790000000001</v>
      </c>
      <c r="M10" s="223">
        <v>3.9999951318641127</v>
      </c>
      <c r="N10" s="224">
        <v>2622.431</v>
      </c>
      <c r="O10" s="222">
        <v>2667.971</v>
      </c>
      <c r="P10" s="223">
        <v>-1.7069151051491926</v>
      </c>
    </row>
    <row r="11" spans="1:16" ht="15.75" x14ac:dyDescent="0.2">
      <c r="A11" s="41" t="s">
        <v>89</v>
      </c>
      <c r="B11" s="342">
        <v>500</v>
      </c>
      <c r="C11" s="221">
        <v>3096.1350000000002</v>
      </c>
      <c r="D11" s="222">
        <v>2880.77</v>
      </c>
      <c r="E11" s="766">
        <v>7.4759526098925031</v>
      </c>
      <c r="F11" s="767">
        <v>5.7188294982123251</v>
      </c>
      <c r="G11" s="223">
        <v>7.0305830491988184</v>
      </c>
      <c r="H11" s="224" t="s">
        <v>20</v>
      </c>
      <c r="I11" s="222">
        <v>2793.3040000000001</v>
      </c>
      <c r="J11" s="223" t="s">
        <v>211</v>
      </c>
      <c r="K11" s="221">
        <v>3301.8009999999999</v>
      </c>
      <c r="L11" s="222">
        <v>3292.76</v>
      </c>
      <c r="M11" s="223">
        <v>0.2745720914977014</v>
      </c>
      <c r="N11" s="224" t="s">
        <v>20</v>
      </c>
      <c r="O11" s="222">
        <v>2500.788</v>
      </c>
      <c r="P11" s="223" t="s">
        <v>211</v>
      </c>
    </row>
    <row r="12" spans="1:16" ht="15.75" x14ac:dyDescent="0.2">
      <c r="A12" s="41" t="s">
        <v>90</v>
      </c>
      <c r="B12" s="342" t="s">
        <v>91</v>
      </c>
      <c r="C12" s="221">
        <v>2998.63</v>
      </c>
      <c r="D12" s="222">
        <v>3056.45</v>
      </c>
      <c r="E12" s="766">
        <v>-1.891737146035424</v>
      </c>
      <c r="F12" s="767">
        <v>1.1653735677717307</v>
      </c>
      <c r="G12" s="223">
        <v>0.87568619132126435</v>
      </c>
      <c r="H12" s="224">
        <v>2947.2460000000001</v>
      </c>
      <c r="I12" s="222">
        <v>2955.1689999999999</v>
      </c>
      <c r="J12" s="223">
        <v>-0.26810649407867282</v>
      </c>
      <c r="K12" s="221" t="s">
        <v>20</v>
      </c>
      <c r="L12" s="222" t="s">
        <v>20</v>
      </c>
      <c r="M12" s="223" t="s">
        <v>211</v>
      </c>
      <c r="N12" s="224" t="s">
        <v>20</v>
      </c>
      <c r="O12" s="222" t="s">
        <v>20</v>
      </c>
      <c r="P12" s="223" t="s">
        <v>211</v>
      </c>
    </row>
    <row r="13" spans="1:16" ht="15.75" x14ac:dyDescent="0.2">
      <c r="A13" s="41" t="s">
        <v>92</v>
      </c>
      <c r="B13" s="342">
        <v>550</v>
      </c>
      <c r="C13" s="221">
        <v>3600.8240000000001</v>
      </c>
      <c r="D13" s="222">
        <v>3305.66</v>
      </c>
      <c r="E13" s="766">
        <v>8.9290489645033144</v>
      </c>
      <c r="F13" s="767">
        <v>6.651704556913157</v>
      </c>
      <c r="G13" s="223">
        <v>10.022661775586336</v>
      </c>
      <c r="H13" s="224">
        <v>3966.893</v>
      </c>
      <c r="I13" s="222">
        <v>3803.5590000000002</v>
      </c>
      <c r="J13" s="223">
        <v>4.2942412619338839</v>
      </c>
      <c r="K13" s="221" t="s">
        <v>20</v>
      </c>
      <c r="L13" s="222" t="s">
        <v>20</v>
      </c>
      <c r="M13" s="223" t="s">
        <v>211</v>
      </c>
      <c r="N13" s="224">
        <v>2772.819</v>
      </c>
      <c r="O13" s="222">
        <v>2742.8020000000001</v>
      </c>
      <c r="P13" s="223">
        <v>1.0943917935016754</v>
      </c>
    </row>
    <row r="14" spans="1:16" ht="16.5" thickBot="1" x14ac:dyDescent="0.25">
      <c r="A14" s="42"/>
      <c r="B14" s="343" t="s">
        <v>22</v>
      </c>
      <c r="C14" s="225" t="s">
        <v>93</v>
      </c>
      <c r="D14" s="226" t="s">
        <v>93</v>
      </c>
      <c r="E14" s="768" t="s">
        <v>93</v>
      </c>
      <c r="F14" s="769">
        <v>100</v>
      </c>
      <c r="G14" s="770">
        <v>100.00000000000003</v>
      </c>
      <c r="H14" s="226" t="s">
        <v>93</v>
      </c>
      <c r="I14" s="226" t="s">
        <v>93</v>
      </c>
      <c r="J14" s="227" t="s">
        <v>93</v>
      </c>
      <c r="K14" s="225" t="s">
        <v>93</v>
      </c>
      <c r="L14" s="226" t="s">
        <v>93</v>
      </c>
      <c r="M14" s="227" t="s">
        <v>93</v>
      </c>
      <c r="N14" s="226" t="s">
        <v>93</v>
      </c>
      <c r="O14" s="226" t="s">
        <v>93</v>
      </c>
      <c r="P14" s="227" t="s">
        <v>93</v>
      </c>
    </row>
    <row r="15" spans="1:16" ht="15.75" x14ac:dyDescent="0.25">
      <c r="A15" s="43" t="s">
        <v>94</v>
      </c>
      <c r="B15" s="344">
        <v>450</v>
      </c>
      <c r="C15" s="771">
        <v>2759.0390000000002</v>
      </c>
      <c r="D15" s="772">
        <v>2815.4409999999998</v>
      </c>
      <c r="E15" s="228">
        <v>-2.0033096058485897</v>
      </c>
      <c r="F15" s="773">
        <v>11.044690065283435</v>
      </c>
      <c r="G15" s="229">
        <v>8.4488621053571045</v>
      </c>
      <c r="H15" s="232">
        <v>2633.21</v>
      </c>
      <c r="I15" s="231">
        <v>2650.59</v>
      </c>
      <c r="J15" s="229">
        <v>-0.65570306988255855</v>
      </c>
      <c r="K15" s="230">
        <v>2851.567</v>
      </c>
      <c r="L15" s="231">
        <v>2989.971</v>
      </c>
      <c r="M15" s="229">
        <v>-4.6289412171556181</v>
      </c>
      <c r="N15" s="232">
        <v>2548.3560000000002</v>
      </c>
      <c r="O15" s="231">
        <v>2607.232</v>
      </c>
      <c r="P15" s="229">
        <v>-2.258180323039904</v>
      </c>
    </row>
    <row r="16" spans="1:16" ht="15.75" x14ac:dyDescent="0.25">
      <c r="A16" s="44" t="s">
        <v>77</v>
      </c>
      <c r="B16" s="345">
        <v>500</v>
      </c>
      <c r="C16" s="774">
        <v>3047.19</v>
      </c>
      <c r="D16" s="775">
        <v>2965.3</v>
      </c>
      <c r="E16" s="233">
        <v>2.7616092806798593</v>
      </c>
      <c r="F16" s="234">
        <v>3.1149376252343095</v>
      </c>
      <c r="G16" s="235">
        <v>3.1037439990137741</v>
      </c>
      <c r="H16" s="238">
        <v>3032.1950000000002</v>
      </c>
      <c r="I16" s="237">
        <v>3076.8980000000001</v>
      </c>
      <c r="J16" s="235">
        <v>-1.4528593408036268</v>
      </c>
      <c r="K16" s="236">
        <v>3382.2130000000002</v>
      </c>
      <c r="L16" s="237">
        <v>3322.9290000000001</v>
      </c>
      <c r="M16" s="235">
        <v>1.7840886759843533</v>
      </c>
      <c r="N16" s="238">
        <v>2681.4</v>
      </c>
      <c r="O16" s="237">
        <v>2655.6750000000002</v>
      </c>
      <c r="P16" s="235">
        <v>0.96868027902510312</v>
      </c>
    </row>
    <row r="17" spans="1:16" ht="15.75" x14ac:dyDescent="0.25">
      <c r="A17" s="45" t="s">
        <v>95</v>
      </c>
      <c r="B17" s="345">
        <v>550</v>
      </c>
      <c r="C17" s="771">
        <v>3468.8240000000001</v>
      </c>
      <c r="D17" s="772">
        <v>3297.5929999999998</v>
      </c>
      <c r="E17" s="233">
        <v>5.1926056368994065</v>
      </c>
      <c r="F17" s="234">
        <v>0.72871824704285437</v>
      </c>
      <c r="G17" s="235">
        <v>1.001250546565684</v>
      </c>
      <c r="H17" s="238">
        <v>3966.893</v>
      </c>
      <c r="I17" s="237">
        <v>3803.5590000000002</v>
      </c>
      <c r="J17" s="235">
        <v>4.2942412619338839</v>
      </c>
      <c r="K17" s="236" t="s">
        <v>20</v>
      </c>
      <c r="L17" s="237" t="s">
        <v>20</v>
      </c>
      <c r="M17" s="235" t="s">
        <v>211</v>
      </c>
      <c r="N17" s="238">
        <v>2753.5120000000002</v>
      </c>
      <c r="O17" s="237">
        <v>2701.9270000000001</v>
      </c>
      <c r="P17" s="235">
        <v>1.9091929574707247</v>
      </c>
    </row>
    <row r="18" spans="1:16" ht="15.75" x14ac:dyDescent="0.25">
      <c r="A18" s="45"/>
      <c r="B18" s="346">
        <v>650</v>
      </c>
      <c r="C18" s="771">
        <v>2466.9250000000002</v>
      </c>
      <c r="D18" s="772">
        <v>2504.886</v>
      </c>
      <c r="E18" s="228">
        <v>-1.5154781495045997</v>
      </c>
      <c r="F18" s="234">
        <v>1.1198758968392475</v>
      </c>
      <c r="G18" s="239">
        <v>1.0243652186680086</v>
      </c>
      <c r="H18" s="242" t="s">
        <v>20</v>
      </c>
      <c r="I18" s="241" t="s">
        <v>20</v>
      </c>
      <c r="J18" s="239" t="s">
        <v>211</v>
      </c>
      <c r="K18" s="240">
        <v>2489.105</v>
      </c>
      <c r="L18" s="241">
        <v>2572.5970000000002</v>
      </c>
      <c r="M18" s="239">
        <v>-3.2454364208618829</v>
      </c>
      <c r="N18" s="242">
        <v>2439.0439999999999</v>
      </c>
      <c r="O18" s="241">
        <v>2435.6529999999998</v>
      </c>
      <c r="P18" s="239">
        <v>0.13922344439048076</v>
      </c>
    </row>
    <row r="19" spans="1:16" ht="16.5" thickBot="1" x14ac:dyDescent="0.3">
      <c r="A19" s="46"/>
      <c r="B19" s="347" t="s">
        <v>22</v>
      </c>
      <c r="C19" s="776" t="s">
        <v>93</v>
      </c>
      <c r="D19" s="777" t="s">
        <v>93</v>
      </c>
      <c r="E19" s="778" t="s">
        <v>93</v>
      </c>
      <c r="F19" s="779">
        <v>16.008221834399848</v>
      </c>
      <c r="G19" s="243">
        <v>13.578221869604571</v>
      </c>
      <c r="H19" s="245" t="s">
        <v>93</v>
      </c>
      <c r="I19" s="245" t="s">
        <v>93</v>
      </c>
      <c r="J19" s="243" t="s">
        <v>93</v>
      </c>
      <c r="K19" s="244" t="s">
        <v>93</v>
      </c>
      <c r="L19" s="245" t="s">
        <v>93</v>
      </c>
      <c r="M19" s="243" t="s">
        <v>93</v>
      </c>
      <c r="N19" s="245" t="s">
        <v>93</v>
      </c>
      <c r="O19" s="245" t="s">
        <v>93</v>
      </c>
      <c r="P19" s="243" t="s">
        <v>93</v>
      </c>
    </row>
    <row r="20" spans="1:16" ht="16.5" thickTop="1" x14ac:dyDescent="0.25">
      <c r="A20" s="43" t="s">
        <v>94</v>
      </c>
      <c r="B20" s="344">
        <v>450</v>
      </c>
      <c r="C20" s="771">
        <v>2300.7510000000002</v>
      </c>
      <c r="D20" s="772">
        <v>2153.3049999999998</v>
      </c>
      <c r="E20" s="228">
        <v>6.8474275590313676</v>
      </c>
      <c r="F20" s="246">
        <v>1.1230560403335272</v>
      </c>
      <c r="G20" s="229">
        <v>1.3590143047716603</v>
      </c>
      <c r="H20" s="232">
        <v>2233.857</v>
      </c>
      <c r="I20" s="231">
        <v>2246.2689999999998</v>
      </c>
      <c r="J20" s="229">
        <v>-0.55256071289768982</v>
      </c>
      <c r="K20" s="230">
        <v>2336.1210000000001</v>
      </c>
      <c r="L20" s="231">
        <v>2007.4949999999999</v>
      </c>
      <c r="M20" s="229">
        <v>16.369953598888181</v>
      </c>
      <c r="N20" s="232">
        <v>2337.4870000000001</v>
      </c>
      <c r="O20" s="231">
        <v>2385.8629999999998</v>
      </c>
      <c r="P20" s="229">
        <v>-2.0276101352005438</v>
      </c>
    </row>
    <row r="21" spans="1:16" ht="15.75" x14ac:dyDescent="0.25">
      <c r="A21" s="44" t="s">
        <v>80</v>
      </c>
      <c r="B21" s="345">
        <v>500</v>
      </c>
      <c r="C21" s="771">
        <v>2197.2460000000001</v>
      </c>
      <c r="D21" s="775">
        <v>2208.1179999999999</v>
      </c>
      <c r="E21" s="228">
        <v>-0.49236499136367906</v>
      </c>
      <c r="F21" s="246">
        <v>11.824006205158035</v>
      </c>
      <c r="G21" s="235">
        <v>10.221051173957813</v>
      </c>
      <c r="H21" s="238">
        <v>2257.2510000000002</v>
      </c>
      <c r="I21" s="237">
        <v>2245.8229999999999</v>
      </c>
      <c r="J21" s="235">
        <v>0.50885577358502154</v>
      </c>
      <c r="K21" s="236">
        <v>2153.223</v>
      </c>
      <c r="L21" s="237">
        <v>2170.4830000000002</v>
      </c>
      <c r="M21" s="235">
        <v>-0.79521470566690533</v>
      </c>
      <c r="N21" s="238">
        <v>2212.9690000000001</v>
      </c>
      <c r="O21" s="237">
        <v>2232.6060000000002</v>
      </c>
      <c r="P21" s="235">
        <v>-0.87955510287082306</v>
      </c>
    </row>
    <row r="22" spans="1:16" ht="15.75" x14ac:dyDescent="0.25">
      <c r="A22" s="45" t="s">
        <v>96</v>
      </c>
      <c r="B22" s="345">
        <v>550</v>
      </c>
      <c r="C22" s="774">
        <v>2284.6680000000001</v>
      </c>
      <c r="D22" s="775">
        <v>2169.6390000000001</v>
      </c>
      <c r="E22" s="228">
        <v>5.3017575734949451</v>
      </c>
      <c r="F22" s="246">
        <v>3.1351560985068838</v>
      </c>
      <c r="G22" s="235">
        <v>4.1848899816516587</v>
      </c>
      <c r="H22" s="238">
        <v>2413.625</v>
      </c>
      <c r="I22" s="237">
        <v>2645.0569999999998</v>
      </c>
      <c r="J22" s="235">
        <v>-8.7496035057089436</v>
      </c>
      <c r="K22" s="236">
        <v>2229.4520000000002</v>
      </c>
      <c r="L22" s="237">
        <v>2170.7330000000002</v>
      </c>
      <c r="M22" s="235">
        <v>2.7050309734085234</v>
      </c>
      <c r="N22" s="238">
        <v>2210.75</v>
      </c>
      <c r="O22" s="237">
        <v>2037.2080000000001</v>
      </c>
      <c r="P22" s="235">
        <v>8.5186196009440334</v>
      </c>
    </row>
    <row r="23" spans="1:16" ht="15.75" x14ac:dyDescent="0.25">
      <c r="A23" s="45"/>
      <c r="B23" s="345">
        <v>650</v>
      </c>
      <c r="C23" s="774">
        <v>2156.6770000000001</v>
      </c>
      <c r="D23" s="775">
        <v>2195.9180000000001</v>
      </c>
      <c r="E23" s="228">
        <v>-1.7869975108360141</v>
      </c>
      <c r="F23" s="246">
        <v>1.9450843513670737</v>
      </c>
      <c r="G23" s="235">
        <v>1.4347576608551103</v>
      </c>
      <c r="H23" s="238">
        <v>2065.3960000000002</v>
      </c>
      <c r="I23" s="237">
        <v>2060.5770000000002</v>
      </c>
      <c r="J23" s="235">
        <v>0.23386653350008077</v>
      </c>
      <c r="K23" s="236">
        <v>2167.8020000000001</v>
      </c>
      <c r="L23" s="237">
        <v>2228.4780000000001</v>
      </c>
      <c r="M23" s="235">
        <v>-2.7227551719155372</v>
      </c>
      <c r="N23" s="238">
        <v>2180.252</v>
      </c>
      <c r="O23" s="237">
        <v>2187.2130000000002</v>
      </c>
      <c r="P23" s="235">
        <v>-0.31825889842462712</v>
      </c>
    </row>
    <row r="24" spans="1:16" ht="15.75" x14ac:dyDescent="0.25">
      <c r="A24" s="45"/>
      <c r="B24" s="348">
        <v>750</v>
      </c>
      <c r="C24" s="774">
        <v>2087.0459999999998</v>
      </c>
      <c r="D24" s="775">
        <v>2107.1120000000001</v>
      </c>
      <c r="E24" s="228">
        <v>-0.95229869128932199</v>
      </c>
      <c r="F24" s="246">
        <v>8.57705384267339</v>
      </c>
      <c r="G24" s="235">
        <v>7.8282331594096952</v>
      </c>
      <c r="H24" s="238">
        <v>2038.3610000000001</v>
      </c>
      <c r="I24" s="237">
        <v>2051.3739999999998</v>
      </c>
      <c r="J24" s="235">
        <v>-0.63435531502298914</v>
      </c>
      <c r="K24" s="236">
        <v>2096.1570000000002</v>
      </c>
      <c r="L24" s="237">
        <v>2117.4929999999999</v>
      </c>
      <c r="M24" s="235">
        <v>-1.0076066367161443</v>
      </c>
      <c r="N24" s="238">
        <v>2108.19</v>
      </c>
      <c r="O24" s="237">
        <v>2129.6109999999999</v>
      </c>
      <c r="P24" s="235">
        <v>-1.0058644513011918</v>
      </c>
    </row>
    <row r="25" spans="1:16" ht="15.75" x14ac:dyDescent="0.25">
      <c r="A25" s="45"/>
      <c r="B25" s="349">
        <v>850</v>
      </c>
      <c r="C25" s="774">
        <v>2191.6550000000002</v>
      </c>
      <c r="D25" s="775">
        <v>2193.308</v>
      </c>
      <c r="E25" s="233">
        <v>-7.5365612125601722E-2</v>
      </c>
      <c r="F25" s="246">
        <v>0.31374830327709907</v>
      </c>
      <c r="G25" s="235">
        <v>0.2633146396989785</v>
      </c>
      <c r="H25" s="238" t="s">
        <v>20</v>
      </c>
      <c r="I25" s="237" t="s">
        <v>20</v>
      </c>
      <c r="J25" s="235" t="s">
        <v>211</v>
      </c>
      <c r="K25" s="240" t="s">
        <v>20</v>
      </c>
      <c r="L25" s="241" t="s">
        <v>23</v>
      </c>
      <c r="M25" s="239" t="s">
        <v>23</v>
      </c>
      <c r="N25" s="242" t="s">
        <v>20</v>
      </c>
      <c r="O25" s="241">
        <v>2259.7359999999999</v>
      </c>
      <c r="P25" s="239" t="s">
        <v>211</v>
      </c>
    </row>
    <row r="26" spans="1:16" ht="16.5" thickBot="1" x14ac:dyDescent="0.3">
      <c r="A26" s="46"/>
      <c r="B26" s="350" t="s">
        <v>22</v>
      </c>
      <c r="C26" s="780" t="s">
        <v>93</v>
      </c>
      <c r="D26" s="781" t="s">
        <v>93</v>
      </c>
      <c r="E26" s="778" t="s">
        <v>93</v>
      </c>
      <c r="F26" s="779">
        <v>26.918104841316005</v>
      </c>
      <c r="G26" s="247">
        <v>25.291260920344914</v>
      </c>
      <c r="H26" s="249" t="s">
        <v>93</v>
      </c>
      <c r="I26" s="249" t="s">
        <v>93</v>
      </c>
      <c r="J26" s="247" t="s">
        <v>93</v>
      </c>
      <c r="K26" s="244" t="s">
        <v>93</v>
      </c>
      <c r="L26" s="245" t="s">
        <v>93</v>
      </c>
      <c r="M26" s="243" t="s">
        <v>93</v>
      </c>
      <c r="N26" s="245" t="s">
        <v>93</v>
      </c>
      <c r="O26" s="245" t="s">
        <v>93</v>
      </c>
      <c r="P26" s="243" t="s">
        <v>93</v>
      </c>
    </row>
    <row r="27" spans="1:16" ht="16.5" thickTop="1" x14ac:dyDescent="0.25">
      <c r="A27" s="43" t="s">
        <v>94</v>
      </c>
      <c r="B27" s="344">
        <v>450</v>
      </c>
      <c r="C27" s="771">
        <v>2110.9470000000001</v>
      </c>
      <c r="D27" s="772">
        <v>2158.7170000000001</v>
      </c>
      <c r="E27" s="228">
        <v>-2.2128884888570379</v>
      </c>
      <c r="F27" s="246">
        <v>1.7748303277099091</v>
      </c>
      <c r="G27" s="229">
        <v>1.0520172152941225</v>
      </c>
      <c r="H27" s="232" t="s">
        <v>20</v>
      </c>
      <c r="I27" s="231" t="s">
        <v>20</v>
      </c>
      <c r="J27" s="229" t="s">
        <v>211</v>
      </c>
      <c r="K27" s="230">
        <v>2040.8869999999999</v>
      </c>
      <c r="L27" s="231">
        <v>2179.5529999999999</v>
      </c>
      <c r="M27" s="229">
        <v>-6.3621302166086329</v>
      </c>
      <c r="N27" s="232" t="s">
        <v>20</v>
      </c>
      <c r="O27" s="231" t="s">
        <v>20</v>
      </c>
      <c r="P27" s="229" t="s">
        <v>211</v>
      </c>
    </row>
    <row r="28" spans="1:16" ht="15.75" x14ac:dyDescent="0.25">
      <c r="A28" s="44" t="s">
        <v>80</v>
      </c>
      <c r="B28" s="345">
        <v>500</v>
      </c>
      <c r="C28" s="771">
        <v>2117.8879999999999</v>
      </c>
      <c r="D28" s="775">
        <v>2144.1480000000001</v>
      </c>
      <c r="E28" s="228">
        <v>-1.2247288899833508</v>
      </c>
      <c r="F28" s="246">
        <v>10.20730398810678</v>
      </c>
      <c r="G28" s="235">
        <v>9.2356384582770534</v>
      </c>
      <c r="H28" s="238">
        <v>2008.461</v>
      </c>
      <c r="I28" s="237">
        <v>2008.4839999999999</v>
      </c>
      <c r="J28" s="235">
        <v>-1.1451423063320828E-3</v>
      </c>
      <c r="K28" s="236">
        <v>2340.23</v>
      </c>
      <c r="L28" s="237">
        <v>2336.5320000000002</v>
      </c>
      <c r="M28" s="235">
        <v>0.15826875043867858</v>
      </c>
      <c r="N28" s="238">
        <v>2152.88</v>
      </c>
      <c r="O28" s="237">
        <v>2156.0810000000001</v>
      </c>
      <c r="P28" s="235">
        <v>-0.14846381003311201</v>
      </c>
    </row>
    <row r="29" spans="1:16" ht="15.75" x14ac:dyDescent="0.25">
      <c r="A29" s="45" t="s">
        <v>97</v>
      </c>
      <c r="B29" s="345">
        <v>550</v>
      </c>
      <c r="C29" s="774">
        <v>1998.4349999999999</v>
      </c>
      <c r="D29" s="775">
        <v>1863.998</v>
      </c>
      <c r="E29" s="228">
        <v>7.2122931462372755</v>
      </c>
      <c r="F29" s="246">
        <v>20.743791610109238</v>
      </c>
      <c r="G29" s="235">
        <v>23.444826668852574</v>
      </c>
      <c r="H29" s="238">
        <v>1910.7660000000001</v>
      </c>
      <c r="I29" s="237">
        <v>1808.74</v>
      </c>
      <c r="J29" s="235">
        <v>5.6407222707520184</v>
      </c>
      <c r="K29" s="236">
        <v>2068.2379999999998</v>
      </c>
      <c r="L29" s="237">
        <v>2150.1950000000002</v>
      </c>
      <c r="M29" s="235">
        <v>-3.811607784410266</v>
      </c>
      <c r="N29" s="238">
        <v>1892.124</v>
      </c>
      <c r="O29" s="237">
        <v>1607.8150000000001</v>
      </c>
      <c r="P29" s="235">
        <v>17.682942378320888</v>
      </c>
    </row>
    <row r="30" spans="1:16" ht="15.75" x14ac:dyDescent="0.25">
      <c r="A30" s="45"/>
      <c r="B30" s="345">
        <v>650</v>
      </c>
      <c r="C30" s="774">
        <v>2044.9760000000001</v>
      </c>
      <c r="D30" s="775">
        <v>2033.9829999999999</v>
      </c>
      <c r="E30" s="228">
        <v>0.54046666073414407</v>
      </c>
      <c r="F30" s="246">
        <v>7.9898649085385562</v>
      </c>
      <c r="G30" s="235">
        <v>9.3015366762428471</v>
      </c>
      <c r="H30" s="238">
        <v>1981.0989999999999</v>
      </c>
      <c r="I30" s="237">
        <v>1957.23</v>
      </c>
      <c r="J30" s="235">
        <v>1.2195296413809267</v>
      </c>
      <c r="K30" s="236">
        <v>2091.7080000000001</v>
      </c>
      <c r="L30" s="237">
        <v>2069.076</v>
      </c>
      <c r="M30" s="235">
        <v>1.0938215899271009</v>
      </c>
      <c r="N30" s="238">
        <v>2022.356</v>
      </c>
      <c r="O30" s="237">
        <v>2036.4829999999999</v>
      </c>
      <c r="P30" s="235">
        <v>-0.69369594541176893</v>
      </c>
    </row>
    <row r="31" spans="1:16" ht="15.75" x14ac:dyDescent="0.25">
      <c r="A31" s="45"/>
      <c r="B31" s="348">
        <v>750</v>
      </c>
      <c r="C31" s="774">
        <v>1865.693</v>
      </c>
      <c r="D31" s="775">
        <v>1871.412</v>
      </c>
      <c r="E31" s="228">
        <v>-0.3055981259070718</v>
      </c>
      <c r="F31" s="246">
        <v>8.3904337146920049</v>
      </c>
      <c r="G31" s="235">
        <v>8.8472049545871592</v>
      </c>
      <c r="H31" s="238">
        <v>1733.69</v>
      </c>
      <c r="I31" s="237">
        <v>1745.9290000000001</v>
      </c>
      <c r="J31" s="235">
        <v>-0.70100215988164649</v>
      </c>
      <c r="K31" s="236">
        <v>1896.77</v>
      </c>
      <c r="L31" s="237">
        <v>1823.68</v>
      </c>
      <c r="M31" s="235">
        <v>4.0078303211089619</v>
      </c>
      <c r="N31" s="238">
        <v>2028.162</v>
      </c>
      <c r="O31" s="237">
        <v>2033.271</v>
      </c>
      <c r="P31" s="235">
        <v>-0.2512699979491137</v>
      </c>
    </row>
    <row r="32" spans="1:16" ht="15.75" x14ac:dyDescent="0.25">
      <c r="A32" s="45"/>
      <c r="B32" s="349">
        <v>850</v>
      </c>
      <c r="C32" s="774" t="s">
        <v>20</v>
      </c>
      <c r="D32" s="775" t="s">
        <v>20</v>
      </c>
      <c r="E32" s="250" t="s">
        <v>211</v>
      </c>
      <c r="F32" s="246">
        <v>0.1054876866395191</v>
      </c>
      <c r="G32" s="235">
        <v>0.15979087214440163</v>
      </c>
      <c r="H32" s="238" t="s">
        <v>20</v>
      </c>
      <c r="I32" s="237" t="s">
        <v>20</v>
      </c>
      <c r="J32" s="235" t="s">
        <v>211</v>
      </c>
      <c r="K32" s="230" t="s">
        <v>23</v>
      </c>
      <c r="L32" s="237" t="s">
        <v>23</v>
      </c>
      <c r="M32" s="235" t="s">
        <v>23</v>
      </c>
      <c r="N32" s="238" t="s">
        <v>23</v>
      </c>
      <c r="O32" s="241" t="s">
        <v>23</v>
      </c>
      <c r="P32" s="239" t="s">
        <v>23</v>
      </c>
    </row>
    <row r="33" spans="1:16" ht="16.5" thickBot="1" x14ac:dyDescent="0.3">
      <c r="A33" s="46"/>
      <c r="B33" s="350" t="s">
        <v>22</v>
      </c>
      <c r="C33" s="780" t="s">
        <v>93</v>
      </c>
      <c r="D33" s="781" t="s">
        <v>93</v>
      </c>
      <c r="E33" s="778" t="s">
        <v>93</v>
      </c>
      <c r="F33" s="779">
        <v>49.211712235796007</v>
      </c>
      <c r="G33" s="247">
        <v>52.041014845398159</v>
      </c>
      <c r="H33" s="249" t="s">
        <v>93</v>
      </c>
      <c r="I33" s="249" t="s">
        <v>93</v>
      </c>
      <c r="J33" s="247" t="s">
        <v>93</v>
      </c>
      <c r="K33" s="248" t="s">
        <v>93</v>
      </c>
      <c r="L33" s="249" t="s">
        <v>93</v>
      </c>
      <c r="M33" s="247" t="s">
        <v>93</v>
      </c>
      <c r="N33" s="249" t="s">
        <v>93</v>
      </c>
      <c r="O33" s="245" t="s">
        <v>93</v>
      </c>
      <c r="P33" s="243" t="s">
        <v>93</v>
      </c>
    </row>
    <row r="34" spans="1:16" ht="16.5" thickTop="1" x14ac:dyDescent="0.25">
      <c r="A34" s="43" t="s">
        <v>98</v>
      </c>
      <c r="B34" s="344">
        <v>580</v>
      </c>
      <c r="C34" s="771">
        <v>1994.04</v>
      </c>
      <c r="D34" s="772">
        <v>1986.4570000000001</v>
      </c>
      <c r="E34" s="228">
        <v>0.38173491799721093</v>
      </c>
      <c r="F34" s="246">
        <v>0.44253118738284536</v>
      </c>
      <c r="G34" s="229">
        <v>0.2249614059884551</v>
      </c>
      <c r="H34" s="232">
        <v>1938.1110000000001</v>
      </c>
      <c r="I34" s="231">
        <v>1945.9849999999999</v>
      </c>
      <c r="J34" s="229">
        <v>-0.40462799045212561</v>
      </c>
      <c r="K34" s="230">
        <v>2049.4580000000001</v>
      </c>
      <c r="L34" s="231">
        <v>2065.2730000000001</v>
      </c>
      <c r="M34" s="229">
        <v>-0.76575832831785695</v>
      </c>
      <c r="N34" s="232" t="s">
        <v>20</v>
      </c>
      <c r="O34" s="231">
        <v>2034.3510000000001</v>
      </c>
      <c r="P34" s="229" t="s">
        <v>211</v>
      </c>
    </row>
    <row r="35" spans="1:16" ht="15.75" x14ac:dyDescent="0.25">
      <c r="A35" s="44" t="s">
        <v>80</v>
      </c>
      <c r="B35" s="345">
        <v>720</v>
      </c>
      <c r="C35" s="771">
        <v>1980.106</v>
      </c>
      <c r="D35" s="775">
        <v>1970.87</v>
      </c>
      <c r="E35" s="228">
        <v>0.46862553085693648</v>
      </c>
      <c r="F35" s="246">
        <v>3.0237218020813135</v>
      </c>
      <c r="G35" s="235">
        <v>3.6951799701949146</v>
      </c>
      <c r="H35" s="238">
        <v>1950.79</v>
      </c>
      <c r="I35" s="237">
        <v>1956.1179999999999</v>
      </c>
      <c r="J35" s="235">
        <v>-0.27237620634337878</v>
      </c>
      <c r="K35" s="236">
        <v>2018.28</v>
      </c>
      <c r="L35" s="237">
        <v>1998.3150000000001</v>
      </c>
      <c r="M35" s="235">
        <v>0.99909173478655355</v>
      </c>
      <c r="N35" s="238">
        <v>1986.606</v>
      </c>
      <c r="O35" s="237">
        <v>1969.9290000000001</v>
      </c>
      <c r="P35" s="235">
        <v>0.84657873456352517</v>
      </c>
    </row>
    <row r="36" spans="1:16" ht="15.75" x14ac:dyDescent="0.25">
      <c r="A36" s="45" t="s">
        <v>96</v>
      </c>
      <c r="B36" s="346">
        <v>2000</v>
      </c>
      <c r="C36" s="774">
        <v>1903.0809999999999</v>
      </c>
      <c r="D36" s="775">
        <v>1783.104</v>
      </c>
      <c r="E36" s="233">
        <v>6.7285475216252024</v>
      </c>
      <c r="F36" s="246">
        <v>0.58152672742550582</v>
      </c>
      <c r="G36" s="235">
        <v>0.96779847943982023</v>
      </c>
      <c r="H36" s="242">
        <v>1997.6120000000001</v>
      </c>
      <c r="I36" s="241">
        <v>1961.9870000000001</v>
      </c>
      <c r="J36" s="239">
        <v>1.8157612665119596</v>
      </c>
      <c r="K36" s="240" t="s">
        <v>20</v>
      </c>
      <c r="L36" s="241" t="s">
        <v>20</v>
      </c>
      <c r="M36" s="239" t="s">
        <v>211</v>
      </c>
      <c r="N36" s="242">
        <v>1856.6569999999999</v>
      </c>
      <c r="O36" s="241">
        <v>1724.4069999999999</v>
      </c>
      <c r="P36" s="239">
        <v>7.669303128553759</v>
      </c>
    </row>
    <row r="37" spans="1:16" ht="16.5" thickBot="1" x14ac:dyDescent="0.3">
      <c r="A37" s="46"/>
      <c r="B37" s="347" t="s">
        <v>22</v>
      </c>
      <c r="C37" s="780" t="s">
        <v>93</v>
      </c>
      <c r="D37" s="781" t="s">
        <v>93</v>
      </c>
      <c r="E37" s="778" t="s">
        <v>93</v>
      </c>
      <c r="F37" s="779">
        <v>4.0477797168896652</v>
      </c>
      <c r="G37" s="247">
        <v>4.8879398556231894</v>
      </c>
      <c r="H37" s="245" t="s">
        <v>93</v>
      </c>
      <c r="I37" s="245" t="s">
        <v>93</v>
      </c>
      <c r="J37" s="243" t="s">
        <v>93</v>
      </c>
      <c r="K37" s="244" t="s">
        <v>93</v>
      </c>
      <c r="L37" s="245" t="s">
        <v>93</v>
      </c>
      <c r="M37" s="243" t="s">
        <v>93</v>
      </c>
      <c r="N37" s="245" t="s">
        <v>93</v>
      </c>
      <c r="O37" s="245" t="s">
        <v>93</v>
      </c>
      <c r="P37" s="243" t="s">
        <v>93</v>
      </c>
    </row>
    <row r="38" spans="1:16" ht="16.5" thickTop="1" x14ac:dyDescent="0.25">
      <c r="A38" s="43" t="s">
        <v>98</v>
      </c>
      <c r="B38" s="344">
        <v>580</v>
      </c>
      <c r="C38" s="771">
        <v>1854.7260000000001</v>
      </c>
      <c r="D38" s="772">
        <v>1848.0450000000001</v>
      </c>
      <c r="E38" s="228">
        <v>0.36151717084811463</v>
      </c>
      <c r="F38" s="246">
        <v>0.11040010341930064</v>
      </c>
      <c r="G38" s="229">
        <v>0.14001498601241302</v>
      </c>
      <c r="H38" s="232" t="s">
        <v>23</v>
      </c>
      <c r="I38" s="231" t="s">
        <v>20</v>
      </c>
      <c r="J38" s="229" t="s">
        <v>23</v>
      </c>
      <c r="K38" s="230" t="s">
        <v>20</v>
      </c>
      <c r="L38" s="231" t="s">
        <v>20</v>
      </c>
      <c r="M38" s="229" t="s">
        <v>211</v>
      </c>
      <c r="N38" s="232" t="s">
        <v>20</v>
      </c>
      <c r="O38" s="231" t="s">
        <v>20</v>
      </c>
      <c r="P38" s="229" t="s">
        <v>211</v>
      </c>
    </row>
    <row r="39" spans="1:16" ht="15.75" x14ac:dyDescent="0.25">
      <c r="A39" s="44" t="s">
        <v>80</v>
      </c>
      <c r="B39" s="345">
        <v>720</v>
      </c>
      <c r="C39" s="771">
        <v>1762.8109999999999</v>
      </c>
      <c r="D39" s="775">
        <v>1844.6179999999999</v>
      </c>
      <c r="E39" s="228">
        <v>-4.4349019688629312</v>
      </c>
      <c r="F39" s="246">
        <v>3.7037812681791737</v>
      </c>
      <c r="G39" s="235">
        <v>3.9732837195445474</v>
      </c>
      <c r="H39" s="238">
        <v>1760.5640000000001</v>
      </c>
      <c r="I39" s="237">
        <v>1795.914</v>
      </c>
      <c r="J39" s="235">
        <v>-1.9683570594137532</v>
      </c>
      <c r="K39" s="236" t="s">
        <v>20</v>
      </c>
      <c r="L39" s="237" t="s">
        <v>20</v>
      </c>
      <c r="M39" s="235" t="s">
        <v>211</v>
      </c>
      <c r="N39" s="238">
        <v>1835.3219999999999</v>
      </c>
      <c r="O39" s="237">
        <v>1907.5219999999999</v>
      </c>
      <c r="P39" s="235">
        <v>-3.7850153235454189</v>
      </c>
    </row>
    <row r="40" spans="1:16" ht="15.75" x14ac:dyDescent="0.25">
      <c r="A40" s="45" t="s">
        <v>97</v>
      </c>
      <c r="B40" s="346">
        <v>2000</v>
      </c>
      <c r="C40" s="774" t="s">
        <v>23</v>
      </c>
      <c r="D40" s="775" t="s">
        <v>20</v>
      </c>
      <c r="E40" s="250" t="s">
        <v>23</v>
      </c>
      <c r="F40" s="246" t="s">
        <v>23</v>
      </c>
      <c r="G40" s="235">
        <v>8.8263803472208996E-2</v>
      </c>
      <c r="H40" s="242" t="s">
        <v>23</v>
      </c>
      <c r="I40" s="241" t="s">
        <v>20</v>
      </c>
      <c r="J40" s="239" t="s">
        <v>23</v>
      </c>
      <c r="K40" s="240" t="s">
        <v>23</v>
      </c>
      <c r="L40" s="241" t="s">
        <v>23</v>
      </c>
      <c r="M40" s="239" t="s">
        <v>23</v>
      </c>
      <c r="N40" s="242" t="s">
        <v>23</v>
      </c>
      <c r="O40" s="241" t="s">
        <v>20</v>
      </c>
      <c r="P40" s="239" t="s">
        <v>23</v>
      </c>
    </row>
    <row r="41" spans="1:16" ht="16.5" thickBot="1" x14ac:dyDescent="0.3">
      <c r="A41" s="47"/>
      <c r="B41" s="351" t="s">
        <v>22</v>
      </c>
      <c r="C41" s="782" t="s">
        <v>93</v>
      </c>
      <c r="D41" s="783" t="s">
        <v>93</v>
      </c>
      <c r="E41" s="784" t="s">
        <v>93</v>
      </c>
      <c r="F41" s="785">
        <v>3.8141813715984747</v>
      </c>
      <c r="G41" s="251">
        <v>4.2015625090291691</v>
      </c>
      <c r="H41" s="253" t="s">
        <v>93</v>
      </c>
      <c r="I41" s="253" t="s">
        <v>93</v>
      </c>
      <c r="J41" s="251" t="s">
        <v>93</v>
      </c>
      <c r="K41" s="252" t="s">
        <v>93</v>
      </c>
      <c r="L41" s="253" t="s">
        <v>93</v>
      </c>
      <c r="M41" s="251" t="s">
        <v>93</v>
      </c>
      <c r="N41" s="253" t="s">
        <v>93</v>
      </c>
      <c r="O41" s="253" t="s">
        <v>93</v>
      </c>
      <c r="P41" s="251" t="s">
        <v>93</v>
      </c>
    </row>
    <row r="42" spans="1:16" s="49" customFormat="1" ht="16.5" thickBot="1" x14ac:dyDescent="0.3">
      <c r="A42" s="48"/>
      <c r="B42" s="48"/>
      <c r="C42" s="786"/>
      <c r="D42" s="787"/>
      <c r="E42" s="788" t="s">
        <v>22</v>
      </c>
      <c r="F42" s="789">
        <v>100</v>
      </c>
      <c r="G42" s="790">
        <v>100</v>
      </c>
      <c r="H42" s="254"/>
      <c r="I42" s="254"/>
      <c r="J42" s="254"/>
      <c r="K42" s="254"/>
      <c r="L42" s="255"/>
      <c r="M42" s="255"/>
      <c r="N42" s="255"/>
      <c r="O42" s="255"/>
      <c r="P42" s="255"/>
    </row>
    <row r="43" spans="1:16" ht="15.75" x14ac:dyDescent="0.25">
      <c r="A43" s="30"/>
      <c r="B43" s="37"/>
    </row>
    <row r="44" spans="1:16" ht="15.75" x14ac:dyDescent="0.25">
      <c r="A44" s="30"/>
      <c r="B44" s="37"/>
    </row>
    <row r="45" spans="1:16" ht="15.75" x14ac:dyDescent="0.25">
      <c r="A45" s="23"/>
      <c r="B45" s="50"/>
    </row>
    <row r="46" spans="1:16" x14ac:dyDescent="0.2">
      <c r="A46" s="37"/>
      <c r="B46" s="37"/>
    </row>
    <row r="47" spans="1:16" ht="15.75" x14ac:dyDescent="0.25">
      <c r="A47" s="51"/>
      <c r="B47" s="37"/>
    </row>
    <row r="48" spans="1:16" x14ac:dyDescent="0.2">
      <c r="A48" s="37"/>
      <c r="B48" s="37"/>
    </row>
    <row r="49" spans="1:2" x14ac:dyDescent="0.2">
      <c r="A49" s="37"/>
      <c r="B49" s="37"/>
    </row>
    <row r="50" spans="1:2" x14ac:dyDescent="0.2">
      <c r="A50" s="37"/>
      <c r="B50" s="37"/>
    </row>
    <row r="51" spans="1:2" x14ac:dyDescent="0.2">
      <c r="A51" s="37"/>
      <c r="B51" s="37"/>
    </row>
    <row r="52" spans="1:2" x14ac:dyDescent="0.2">
      <c r="A52" s="37"/>
      <c r="B52" s="37"/>
    </row>
    <row r="53" spans="1:2" x14ac:dyDescent="0.2">
      <c r="A53" s="37"/>
      <c r="B53" s="37"/>
    </row>
    <row r="54" spans="1:2" x14ac:dyDescent="0.2">
      <c r="A54" s="37"/>
      <c r="B54" s="37"/>
    </row>
    <row r="55" spans="1:2" x14ac:dyDescent="0.2">
      <c r="A55" s="37"/>
      <c r="B55" s="37"/>
    </row>
    <row r="56" spans="1:2" x14ac:dyDescent="0.2">
      <c r="A56" s="37"/>
      <c r="B56" s="37"/>
    </row>
    <row r="57" spans="1:2" x14ac:dyDescent="0.2">
      <c r="A57" s="37"/>
      <c r="B57" s="37"/>
    </row>
    <row r="58" spans="1:2" x14ac:dyDescent="0.2">
      <c r="A58" s="37"/>
      <c r="B58" s="37"/>
    </row>
    <row r="59" spans="1:2" x14ac:dyDescent="0.2">
      <c r="A59" s="37"/>
      <c r="B59" s="37"/>
    </row>
    <row r="60" spans="1:2" x14ac:dyDescent="0.2">
      <c r="A60" s="37"/>
      <c r="B60" s="37"/>
    </row>
    <row r="61" spans="1:2" x14ac:dyDescent="0.2">
      <c r="A61" s="37"/>
      <c r="B61" s="37"/>
    </row>
    <row r="62" spans="1:2" x14ac:dyDescent="0.2">
      <c r="A62" s="37"/>
      <c r="B62" s="37"/>
    </row>
    <row r="63" spans="1:2" x14ac:dyDescent="0.2">
      <c r="A63" s="37"/>
      <c r="B63" s="37"/>
    </row>
    <row r="64" spans="1:2" x14ac:dyDescent="0.2">
      <c r="A64" s="37"/>
      <c r="B64" s="37"/>
    </row>
    <row r="65" spans="1:2" x14ac:dyDescent="0.2">
      <c r="A65" s="37"/>
      <c r="B65" s="37"/>
    </row>
    <row r="66" spans="1:2" x14ac:dyDescent="0.2">
      <c r="A66" s="37"/>
      <c r="B66" s="37"/>
    </row>
    <row r="67" spans="1:2" x14ac:dyDescent="0.2">
      <c r="A67" s="37"/>
      <c r="B67" s="37"/>
    </row>
    <row r="68" spans="1:2" x14ac:dyDescent="0.2">
      <c r="A68" s="37"/>
      <c r="B68" s="37"/>
    </row>
    <row r="69" spans="1:2" x14ac:dyDescent="0.2">
      <c r="A69" s="37"/>
      <c r="B69" s="37"/>
    </row>
    <row r="70" spans="1:2" x14ac:dyDescent="0.2">
      <c r="A70" s="37"/>
      <c r="B70" s="37"/>
    </row>
    <row r="71" spans="1:2" x14ac:dyDescent="0.2">
      <c r="A71" s="37"/>
      <c r="B71" s="37"/>
    </row>
    <row r="72" spans="1:2" x14ac:dyDescent="0.2">
      <c r="A72" s="37"/>
      <c r="B72" s="37"/>
    </row>
    <row r="73" spans="1:2" x14ac:dyDescent="0.2">
      <c r="A73" s="37"/>
      <c r="B73" s="37"/>
    </row>
    <row r="74" spans="1:2" x14ac:dyDescent="0.2">
      <c r="A74" s="37"/>
      <c r="B74" s="37"/>
    </row>
    <row r="75" spans="1:2" x14ac:dyDescent="0.2">
      <c r="A75" s="37"/>
      <c r="B75" s="37"/>
    </row>
    <row r="76" spans="1:2" x14ac:dyDescent="0.2">
      <c r="A76" s="37"/>
      <c r="B76" s="37"/>
    </row>
    <row r="77" spans="1:2" x14ac:dyDescent="0.2">
      <c r="A77" s="37"/>
      <c r="B77" s="37"/>
    </row>
    <row r="78" spans="1:2" x14ac:dyDescent="0.2">
      <c r="A78" s="37"/>
      <c r="B78" s="37"/>
    </row>
    <row r="79" spans="1:2" x14ac:dyDescent="0.2">
      <c r="A79" s="37"/>
      <c r="B79" s="37"/>
    </row>
    <row r="80" spans="1:2" x14ac:dyDescent="0.2">
      <c r="A80" s="37"/>
      <c r="B80" s="37"/>
    </row>
    <row r="81" spans="1:2" x14ac:dyDescent="0.2">
      <c r="A81" s="37"/>
      <c r="B81" s="37"/>
    </row>
    <row r="82" spans="1:2" x14ac:dyDescent="0.2">
      <c r="A82" s="37"/>
      <c r="B82" s="37"/>
    </row>
    <row r="83" spans="1:2" x14ac:dyDescent="0.2">
      <c r="A83" s="37"/>
      <c r="B83" s="37"/>
    </row>
    <row r="84" spans="1:2" x14ac:dyDescent="0.2">
      <c r="A84" s="37"/>
      <c r="B84" s="37"/>
    </row>
    <row r="85" spans="1:2" x14ac:dyDescent="0.2">
      <c r="A85" s="37"/>
      <c r="B85" s="37"/>
    </row>
    <row r="86" spans="1:2" x14ac:dyDescent="0.2">
      <c r="A86" s="37"/>
      <c r="B86" s="37"/>
    </row>
    <row r="87" spans="1:2" x14ac:dyDescent="0.2">
      <c r="A87" s="37"/>
      <c r="B87" s="37"/>
    </row>
    <row r="88" spans="1:2" x14ac:dyDescent="0.2">
      <c r="A88" s="37"/>
      <c r="B88" s="37"/>
    </row>
    <row r="89" spans="1:2" x14ac:dyDescent="0.2">
      <c r="A89" s="37"/>
      <c r="B89" s="37"/>
    </row>
    <row r="90" spans="1:2" x14ac:dyDescent="0.2">
      <c r="A90" s="37"/>
      <c r="B90" s="37"/>
    </row>
    <row r="91" spans="1:2" x14ac:dyDescent="0.2">
      <c r="A91" s="37"/>
      <c r="B91" s="37"/>
    </row>
    <row r="92" spans="1:2" x14ac:dyDescent="0.2">
      <c r="A92" s="37"/>
      <c r="B92" s="37"/>
    </row>
    <row r="93" spans="1:2" x14ac:dyDescent="0.2">
      <c r="A93" s="37"/>
      <c r="B93" s="37"/>
    </row>
    <row r="94" spans="1:2" x14ac:dyDescent="0.2">
      <c r="A94" s="37"/>
      <c r="B94" s="37"/>
    </row>
    <row r="95" spans="1:2" x14ac:dyDescent="0.2">
      <c r="A95" s="37"/>
      <c r="B95" s="37"/>
    </row>
    <row r="96" spans="1:2" x14ac:dyDescent="0.2">
      <c r="A96" s="37"/>
      <c r="B96" s="37"/>
    </row>
    <row r="97" spans="1:2" x14ac:dyDescent="0.2">
      <c r="A97" s="37"/>
      <c r="B97" s="37"/>
    </row>
    <row r="98" spans="1:2" x14ac:dyDescent="0.2">
      <c r="A98" s="37"/>
      <c r="B98" s="37"/>
    </row>
    <row r="99" spans="1:2" x14ac:dyDescent="0.2">
      <c r="A99" s="37"/>
      <c r="B99" s="37"/>
    </row>
    <row r="100" spans="1:2" x14ac:dyDescent="0.2">
      <c r="A100" s="37"/>
      <c r="B100" s="37"/>
    </row>
    <row r="101" spans="1:2" x14ac:dyDescent="0.2">
      <c r="A101" s="37"/>
      <c r="B101" s="37"/>
    </row>
    <row r="102" spans="1:2" x14ac:dyDescent="0.2">
      <c r="A102" s="37"/>
      <c r="B102" s="37"/>
    </row>
    <row r="103" spans="1:2" x14ac:dyDescent="0.2">
      <c r="A103" s="37"/>
      <c r="B103" s="37"/>
    </row>
    <row r="104" spans="1:2" x14ac:dyDescent="0.2">
      <c r="A104" s="37"/>
      <c r="B104" s="37"/>
    </row>
    <row r="105" spans="1:2" x14ac:dyDescent="0.2">
      <c r="A105" s="37"/>
      <c r="B105" s="37"/>
    </row>
    <row r="106" spans="1:2" x14ac:dyDescent="0.2">
      <c r="A106" s="37"/>
      <c r="B106" s="37"/>
    </row>
    <row r="107" spans="1:2" x14ac:dyDescent="0.2">
      <c r="A107" s="37"/>
      <c r="B107" s="37"/>
    </row>
    <row r="108" spans="1:2" x14ac:dyDescent="0.2">
      <c r="A108" s="37"/>
      <c r="B108" s="37"/>
    </row>
    <row r="109" spans="1:2" x14ac:dyDescent="0.2">
      <c r="A109" s="37"/>
      <c r="B109" s="37"/>
    </row>
    <row r="110" spans="1:2" x14ac:dyDescent="0.2">
      <c r="A110" s="37"/>
      <c r="B110" s="37"/>
    </row>
    <row r="111" spans="1:2" x14ac:dyDescent="0.2">
      <c r="A111" s="37"/>
      <c r="B111" s="37"/>
    </row>
    <row r="112" spans="1:2" x14ac:dyDescent="0.2">
      <c r="A112" s="37"/>
      <c r="B112" s="37"/>
    </row>
    <row r="113" spans="1:2" x14ac:dyDescent="0.2">
      <c r="A113" s="37"/>
      <c r="B113" s="37"/>
    </row>
    <row r="114" spans="1:2" x14ac:dyDescent="0.2">
      <c r="A114" s="37"/>
      <c r="B114" s="37"/>
    </row>
    <row r="115" spans="1:2" x14ac:dyDescent="0.2">
      <c r="A115" s="37"/>
      <c r="B115" s="37"/>
    </row>
    <row r="116" spans="1:2" x14ac:dyDescent="0.2">
      <c r="A116" s="37"/>
      <c r="B116" s="37"/>
    </row>
    <row r="117" spans="1:2" x14ac:dyDescent="0.2">
      <c r="A117" s="37"/>
      <c r="B117" s="37"/>
    </row>
    <row r="118" spans="1:2" x14ac:dyDescent="0.2">
      <c r="A118" s="37"/>
      <c r="B118" s="37"/>
    </row>
    <row r="119" spans="1:2" x14ac:dyDescent="0.2">
      <c r="A119" s="37"/>
      <c r="B119" s="37"/>
    </row>
    <row r="120" spans="1:2" x14ac:dyDescent="0.2">
      <c r="A120" s="37"/>
      <c r="B120" s="37"/>
    </row>
    <row r="121" spans="1:2" x14ac:dyDescent="0.2">
      <c r="A121" s="37"/>
      <c r="B121" s="37"/>
    </row>
    <row r="122" spans="1:2" x14ac:dyDescent="0.2">
      <c r="A122" s="37"/>
      <c r="B122" s="37"/>
    </row>
    <row r="123" spans="1:2" x14ac:dyDescent="0.2">
      <c r="A123" s="37"/>
      <c r="B123" s="37"/>
    </row>
    <row r="124" spans="1:2" x14ac:dyDescent="0.2">
      <c r="A124" s="37"/>
      <c r="B124" s="37"/>
    </row>
    <row r="125" spans="1:2" x14ac:dyDescent="0.2">
      <c r="A125" s="37"/>
      <c r="B125" s="37"/>
    </row>
    <row r="126" spans="1:2" x14ac:dyDescent="0.2">
      <c r="A126" s="37"/>
      <c r="B126" s="37"/>
    </row>
    <row r="127" spans="1:2" x14ac:dyDescent="0.2">
      <c r="A127" s="37"/>
      <c r="B127" s="37"/>
    </row>
    <row r="128" spans="1:2" x14ac:dyDescent="0.2">
      <c r="A128" s="37"/>
      <c r="B128" s="37"/>
    </row>
    <row r="129" spans="1:2" x14ac:dyDescent="0.2">
      <c r="A129" s="37"/>
      <c r="B129" s="37"/>
    </row>
    <row r="130" spans="1:2" x14ac:dyDescent="0.2">
      <c r="A130" s="37"/>
      <c r="B130" s="37"/>
    </row>
    <row r="131" spans="1:2" x14ac:dyDescent="0.2">
      <c r="A131" s="37"/>
      <c r="B131" s="37"/>
    </row>
    <row r="132" spans="1:2" x14ac:dyDescent="0.2">
      <c r="A132" s="37"/>
      <c r="B132" s="37"/>
    </row>
    <row r="133" spans="1:2" x14ac:dyDescent="0.2">
      <c r="A133" s="37"/>
      <c r="B133" s="37"/>
    </row>
    <row r="134" spans="1:2" x14ac:dyDescent="0.2">
      <c r="A134" s="37"/>
      <c r="B134" s="37"/>
    </row>
    <row r="135" spans="1:2" x14ac:dyDescent="0.2">
      <c r="A135" s="37"/>
      <c r="B135" s="37"/>
    </row>
    <row r="136" spans="1:2" x14ac:dyDescent="0.2">
      <c r="A136" s="37"/>
      <c r="B136" s="37"/>
    </row>
    <row r="137" spans="1:2" x14ac:dyDescent="0.2">
      <c r="A137" s="37"/>
      <c r="B137" s="37"/>
    </row>
    <row r="138" spans="1:2" x14ac:dyDescent="0.2">
      <c r="A138" s="37"/>
      <c r="B138" s="37"/>
    </row>
    <row r="139" spans="1:2" x14ac:dyDescent="0.2">
      <c r="A139" s="37"/>
      <c r="B139" s="37"/>
    </row>
    <row r="140" spans="1:2" x14ac:dyDescent="0.2">
      <c r="A140" s="37"/>
      <c r="B140" s="37"/>
    </row>
    <row r="141" spans="1:2" x14ac:dyDescent="0.2">
      <c r="A141" s="37"/>
      <c r="B141" s="37"/>
    </row>
    <row r="142" spans="1:2" x14ac:dyDescent="0.2">
      <c r="A142" s="37"/>
      <c r="B142" s="37"/>
    </row>
    <row r="143" spans="1:2" x14ac:dyDescent="0.2">
      <c r="A143" s="37"/>
      <c r="B143" s="37"/>
    </row>
    <row r="144" spans="1:2" x14ac:dyDescent="0.2">
      <c r="A144" s="37"/>
      <c r="B144" s="37"/>
    </row>
    <row r="145" spans="1:2" x14ac:dyDescent="0.2">
      <c r="A145" s="37"/>
      <c r="B145" s="37"/>
    </row>
    <row r="146" spans="1:2" x14ac:dyDescent="0.2">
      <c r="A146" s="37"/>
      <c r="B146" s="37"/>
    </row>
    <row r="147" spans="1:2" x14ac:dyDescent="0.2">
      <c r="A147" s="37"/>
      <c r="B147" s="37"/>
    </row>
    <row r="148" spans="1:2" x14ac:dyDescent="0.2">
      <c r="A148" s="37"/>
      <c r="B148" s="37"/>
    </row>
    <row r="149" spans="1:2" x14ac:dyDescent="0.2">
      <c r="A149" s="37"/>
      <c r="B149" s="37"/>
    </row>
    <row r="150" spans="1:2" x14ac:dyDescent="0.2">
      <c r="A150" s="37"/>
      <c r="B150" s="37"/>
    </row>
    <row r="151" spans="1:2" x14ac:dyDescent="0.2">
      <c r="A151" s="37"/>
      <c r="B151" s="37"/>
    </row>
    <row r="152" spans="1:2" x14ac:dyDescent="0.2">
      <c r="A152" s="37"/>
      <c r="B152" s="37"/>
    </row>
    <row r="153" spans="1:2" x14ac:dyDescent="0.2">
      <c r="A153" s="37"/>
      <c r="B153" s="37"/>
    </row>
    <row r="154" spans="1:2" x14ac:dyDescent="0.2">
      <c r="A154" s="37"/>
      <c r="B154" s="37"/>
    </row>
    <row r="155" spans="1:2" x14ac:dyDescent="0.2">
      <c r="A155" s="37"/>
      <c r="B155" s="37"/>
    </row>
    <row r="156" spans="1:2" x14ac:dyDescent="0.2">
      <c r="A156" s="37"/>
      <c r="B156" s="37"/>
    </row>
    <row r="157" spans="1:2" x14ac:dyDescent="0.2">
      <c r="A157" s="37"/>
      <c r="B157" s="37"/>
    </row>
    <row r="158" spans="1:2" x14ac:dyDescent="0.2">
      <c r="A158" s="37"/>
      <c r="B158" s="37"/>
    </row>
    <row r="159" spans="1:2" x14ac:dyDescent="0.2">
      <c r="A159" s="37"/>
      <c r="B159" s="37"/>
    </row>
    <row r="160" spans="1:2" x14ac:dyDescent="0.2">
      <c r="A160" s="37"/>
      <c r="B160" s="37"/>
    </row>
    <row r="161" spans="1:2" x14ac:dyDescent="0.2">
      <c r="A161" s="37"/>
      <c r="B161" s="37"/>
    </row>
    <row r="162" spans="1:2" x14ac:dyDescent="0.2">
      <c r="A162" s="37"/>
      <c r="B162" s="37"/>
    </row>
    <row r="163" spans="1:2" x14ac:dyDescent="0.2">
      <c r="A163" s="37"/>
      <c r="B163" s="37"/>
    </row>
    <row r="164" spans="1:2" x14ac:dyDescent="0.2">
      <c r="A164" s="37"/>
      <c r="B164" s="37"/>
    </row>
    <row r="165" spans="1:2" x14ac:dyDescent="0.2">
      <c r="A165" s="37"/>
      <c r="B165" s="37"/>
    </row>
    <row r="166" spans="1:2" x14ac:dyDescent="0.2">
      <c r="A166" s="37"/>
      <c r="B166" s="37"/>
    </row>
    <row r="167" spans="1:2" x14ac:dyDescent="0.2">
      <c r="A167" s="37"/>
      <c r="B167" s="37"/>
    </row>
    <row r="168" spans="1:2" x14ac:dyDescent="0.2">
      <c r="A168" s="37"/>
      <c r="B168" s="37"/>
    </row>
    <row r="169" spans="1:2" x14ac:dyDescent="0.2">
      <c r="A169" s="37"/>
      <c r="B169" s="37"/>
    </row>
    <row r="170" spans="1:2" x14ac:dyDescent="0.2">
      <c r="A170" s="37"/>
      <c r="B170" s="37"/>
    </row>
    <row r="171" spans="1:2" x14ac:dyDescent="0.2">
      <c r="A171" s="37"/>
      <c r="B171" s="37"/>
    </row>
    <row r="172" spans="1:2" x14ac:dyDescent="0.2">
      <c r="A172" s="37"/>
      <c r="B172" s="37"/>
    </row>
    <row r="173" spans="1:2" x14ac:dyDescent="0.2">
      <c r="A173" s="37"/>
      <c r="B173" s="37"/>
    </row>
    <row r="174" spans="1:2" x14ac:dyDescent="0.2">
      <c r="A174" s="37"/>
      <c r="B174" s="37"/>
    </row>
    <row r="175" spans="1:2" x14ac:dyDescent="0.2">
      <c r="A175" s="37"/>
      <c r="B175" s="37"/>
    </row>
    <row r="176" spans="1:2" x14ac:dyDescent="0.2">
      <c r="A176" s="37"/>
      <c r="B176" s="37"/>
    </row>
    <row r="177" spans="1:2" x14ac:dyDescent="0.2">
      <c r="A177" s="37"/>
      <c r="B177" s="37"/>
    </row>
    <row r="178" spans="1:2" x14ac:dyDescent="0.2">
      <c r="A178" s="37"/>
      <c r="B178" s="37"/>
    </row>
    <row r="179" spans="1:2" x14ac:dyDescent="0.2">
      <c r="A179" s="37"/>
      <c r="B179" s="37"/>
    </row>
    <row r="180" spans="1:2" x14ac:dyDescent="0.2">
      <c r="A180" s="37"/>
      <c r="B180" s="37"/>
    </row>
    <row r="181" spans="1:2" x14ac:dyDescent="0.2">
      <c r="A181" s="37"/>
      <c r="B181" s="37"/>
    </row>
    <row r="182" spans="1:2" x14ac:dyDescent="0.2">
      <c r="A182" s="37"/>
      <c r="B182" s="37"/>
    </row>
    <row r="183" spans="1:2" x14ac:dyDescent="0.2">
      <c r="A183" s="37"/>
      <c r="B183" s="37"/>
    </row>
    <row r="184" spans="1:2" x14ac:dyDescent="0.2">
      <c r="A184" s="37"/>
      <c r="B184" s="37"/>
    </row>
    <row r="185" spans="1:2" x14ac:dyDescent="0.2">
      <c r="A185" s="37"/>
      <c r="B185" s="37"/>
    </row>
    <row r="186" spans="1:2" x14ac:dyDescent="0.2">
      <c r="A186" s="37"/>
      <c r="B186" s="37"/>
    </row>
    <row r="187" spans="1:2" x14ac:dyDescent="0.2">
      <c r="A187" s="37"/>
      <c r="B187" s="37"/>
    </row>
    <row r="188" spans="1:2" x14ac:dyDescent="0.2">
      <c r="A188" s="37"/>
      <c r="B188" s="37"/>
    </row>
    <row r="189" spans="1:2" x14ac:dyDescent="0.2">
      <c r="A189" s="37"/>
      <c r="B189" s="37"/>
    </row>
    <row r="190" spans="1:2" x14ac:dyDescent="0.2">
      <c r="A190" s="37"/>
      <c r="B190" s="37"/>
    </row>
    <row r="191" spans="1:2" x14ac:dyDescent="0.2">
      <c r="A191" s="37"/>
      <c r="B191" s="37"/>
    </row>
    <row r="192" spans="1:2" x14ac:dyDescent="0.2">
      <c r="A192" s="37"/>
      <c r="B192" s="37"/>
    </row>
    <row r="193" spans="1:2" x14ac:dyDescent="0.2">
      <c r="A193" s="37"/>
      <c r="B193" s="37"/>
    </row>
    <row r="194" spans="1:2" x14ac:dyDescent="0.2">
      <c r="A194" s="37"/>
      <c r="B194" s="37"/>
    </row>
    <row r="195" spans="1:2" x14ac:dyDescent="0.2">
      <c r="A195" s="37"/>
      <c r="B195" s="37"/>
    </row>
    <row r="196" spans="1:2" x14ac:dyDescent="0.2">
      <c r="A196" s="37"/>
      <c r="B196" s="37"/>
    </row>
    <row r="197" spans="1:2" x14ac:dyDescent="0.2">
      <c r="A197" s="37"/>
      <c r="B197" s="37"/>
    </row>
    <row r="198" spans="1:2" x14ac:dyDescent="0.2">
      <c r="A198" s="37"/>
      <c r="B198" s="37"/>
    </row>
    <row r="199" spans="1:2" x14ac:dyDescent="0.2">
      <c r="A199" s="37"/>
      <c r="B199" s="37"/>
    </row>
    <row r="200" spans="1:2" x14ac:dyDescent="0.2">
      <c r="A200" s="37"/>
      <c r="B200" s="37"/>
    </row>
    <row r="201" spans="1:2" x14ac:dyDescent="0.2">
      <c r="A201" s="37"/>
      <c r="B201" s="37"/>
    </row>
    <row r="202" spans="1:2" x14ac:dyDescent="0.2">
      <c r="A202" s="37"/>
      <c r="B202" s="37"/>
    </row>
    <row r="203" spans="1:2" x14ac:dyDescent="0.2">
      <c r="A203" s="37"/>
      <c r="B203" s="37"/>
    </row>
    <row r="204" spans="1:2" x14ac:dyDescent="0.2">
      <c r="A204" s="37"/>
      <c r="B204" s="37"/>
    </row>
    <row r="205" spans="1:2" x14ac:dyDescent="0.2">
      <c r="A205" s="37"/>
      <c r="B205" s="37"/>
    </row>
    <row r="206" spans="1:2" x14ac:dyDescent="0.2">
      <c r="A206" s="37"/>
      <c r="B206" s="37"/>
    </row>
    <row r="207" spans="1:2" x14ac:dyDescent="0.2">
      <c r="A207" s="37"/>
      <c r="B207" s="37"/>
    </row>
    <row r="208" spans="1:2" x14ac:dyDescent="0.2">
      <c r="A208" s="37"/>
      <c r="B208" s="37"/>
    </row>
    <row r="209" spans="1:2" x14ac:dyDescent="0.2">
      <c r="A209" s="37"/>
      <c r="B209" s="37"/>
    </row>
    <row r="210" spans="1:2" x14ac:dyDescent="0.2">
      <c r="A210" s="37"/>
      <c r="B210" s="37"/>
    </row>
    <row r="211" spans="1:2" x14ac:dyDescent="0.2">
      <c r="A211" s="37"/>
      <c r="B211" s="37"/>
    </row>
    <row r="212" spans="1:2" x14ac:dyDescent="0.2">
      <c r="A212" s="37"/>
      <c r="B212" s="37"/>
    </row>
    <row r="213" spans="1:2" x14ac:dyDescent="0.2">
      <c r="A213" s="37"/>
      <c r="B213" s="37"/>
    </row>
    <row r="214" spans="1:2" x14ac:dyDescent="0.2">
      <c r="A214" s="37"/>
      <c r="B214" s="37"/>
    </row>
    <row r="215" spans="1:2" x14ac:dyDescent="0.2">
      <c r="A215" s="37"/>
      <c r="B215" s="37"/>
    </row>
    <row r="216" spans="1:2" x14ac:dyDescent="0.2">
      <c r="A216" s="37"/>
      <c r="B216" s="37"/>
    </row>
    <row r="217" spans="1:2" x14ac:dyDescent="0.2">
      <c r="A217" s="37"/>
      <c r="B217" s="37"/>
    </row>
    <row r="218" spans="1:2" x14ac:dyDescent="0.2">
      <c r="A218" s="37"/>
      <c r="B218" s="37"/>
    </row>
    <row r="219" spans="1:2" x14ac:dyDescent="0.2">
      <c r="A219" s="37"/>
      <c r="B219" s="37"/>
    </row>
    <row r="220" spans="1:2" x14ac:dyDescent="0.2">
      <c r="A220" s="37"/>
      <c r="B220" s="37"/>
    </row>
    <row r="221" spans="1:2" x14ac:dyDescent="0.2">
      <c r="A221" s="37"/>
      <c r="B221" s="37"/>
    </row>
    <row r="222" spans="1:2" x14ac:dyDescent="0.2">
      <c r="A222" s="37"/>
      <c r="B222" s="37"/>
    </row>
    <row r="223" spans="1:2" x14ac:dyDescent="0.2">
      <c r="A223" s="37"/>
      <c r="B223" s="37"/>
    </row>
    <row r="224" spans="1:2" x14ac:dyDescent="0.2">
      <c r="A224" s="37"/>
      <c r="B224" s="37"/>
    </row>
    <row r="225" spans="1:2" x14ac:dyDescent="0.2">
      <c r="A225" s="37"/>
      <c r="B225" s="37"/>
    </row>
    <row r="226" spans="1:2" x14ac:dyDescent="0.2">
      <c r="A226" s="37"/>
      <c r="B226" s="37"/>
    </row>
    <row r="227" spans="1:2" x14ac:dyDescent="0.2">
      <c r="A227" s="37"/>
      <c r="B227" s="37"/>
    </row>
    <row r="228" spans="1:2" x14ac:dyDescent="0.2">
      <c r="A228" s="37"/>
      <c r="B228" s="37"/>
    </row>
    <row r="229" spans="1:2" x14ac:dyDescent="0.2">
      <c r="A229" s="37"/>
      <c r="B229" s="37"/>
    </row>
    <row r="230" spans="1:2" x14ac:dyDescent="0.2">
      <c r="A230" s="37"/>
      <c r="B230" s="37"/>
    </row>
    <row r="231" spans="1:2" x14ac:dyDescent="0.2">
      <c r="A231" s="37"/>
      <c r="B231" s="37"/>
    </row>
    <row r="232" spans="1:2" x14ac:dyDescent="0.2">
      <c r="A232" s="37"/>
      <c r="B232" s="37"/>
    </row>
    <row r="233" spans="1:2" x14ac:dyDescent="0.2">
      <c r="A233" s="37"/>
      <c r="B233" s="37"/>
    </row>
    <row r="234" spans="1:2" x14ac:dyDescent="0.2">
      <c r="A234" s="37"/>
      <c r="B234" s="37"/>
    </row>
    <row r="235" spans="1:2" x14ac:dyDescent="0.2">
      <c r="A235" s="37"/>
      <c r="B235" s="37"/>
    </row>
    <row r="236" spans="1:2" x14ac:dyDescent="0.2">
      <c r="A236" s="37"/>
      <c r="B236" s="37"/>
    </row>
    <row r="237" spans="1:2" x14ac:dyDescent="0.2">
      <c r="A237" s="37"/>
      <c r="B237" s="37"/>
    </row>
    <row r="238" spans="1:2" x14ac:dyDescent="0.2">
      <c r="A238" s="37"/>
      <c r="B238" s="37"/>
    </row>
    <row r="239" spans="1:2" x14ac:dyDescent="0.2">
      <c r="A239" s="37"/>
      <c r="B239" s="37"/>
    </row>
    <row r="240" spans="1:2" x14ac:dyDescent="0.2">
      <c r="A240" s="37"/>
      <c r="B240" s="37"/>
    </row>
    <row r="241" spans="1:2" x14ac:dyDescent="0.2">
      <c r="A241" s="37"/>
      <c r="B241" s="37"/>
    </row>
    <row r="242" spans="1:2" x14ac:dyDescent="0.2">
      <c r="A242" s="37"/>
      <c r="B242" s="37"/>
    </row>
    <row r="243" spans="1:2" x14ac:dyDescent="0.2">
      <c r="A243" s="37"/>
      <c r="B243" s="37"/>
    </row>
    <row r="244" spans="1:2" x14ac:dyDescent="0.2">
      <c r="A244" s="37"/>
      <c r="B244" s="37"/>
    </row>
    <row r="245" spans="1:2" x14ac:dyDescent="0.2">
      <c r="A245" s="37"/>
      <c r="B245" s="37"/>
    </row>
    <row r="246" spans="1:2" x14ac:dyDescent="0.2">
      <c r="A246" s="37"/>
      <c r="B246" s="37"/>
    </row>
    <row r="247" spans="1:2" x14ac:dyDescent="0.2">
      <c r="A247" s="37"/>
      <c r="B247" s="37"/>
    </row>
    <row r="248" spans="1:2" x14ac:dyDescent="0.2">
      <c r="A248" s="37"/>
      <c r="B248" s="37"/>
    </row>
    <row r="249" spans="1:2" x14ac:dyDescent="0.2">
      <c r="A249" s="37"/>
      <c r="B249" s="37"/>
    </row>
    <row r="250" spans="1:2" x14ac:dyDescent="0.2">
      <c r="A250" s="37"/>
      <c r="B250" s="37"/>
    </row>
    <row r="251" spans="1:2" x14ac:dyDescent="0.2">
      <c r="A251" s="37"/>
      <c r="B251" s="37"/>
    </row>
    <row r="252" spans="1:2" x14ac:dyDescent="0.2">
      <c r="A252" s="37"/>
      <c r="B252" s="37"/>
    </row>
    <row r="253" spans="1:2" x14ac:dyDescent="0.2">
      <c r="A253" s="37"/>
      <c r="B253" s="37"/>
    </row>
    <row r="254" spans="1:2" x14ac:dyDescent="0.2">
      <c r="A254" s="37"/>
      <c r="B254" s="37"/>
    </row>
    <row r="255" spans="1:2" x14ac:dyDescent="0.2">
      <c r="A255" s="37"/>
      <c r="B255" s="37"/>
    </row>
    <row r="256" spans="1:2" x14ac:dyDescent="0.2">
      <c r="A256" s="37"/>
      <c r="B256" s="37"/>
    </row>
    <row r="257" spans="1:2" x14ac:dyDescent="0.2">
      <c r="A257" s="37"/>
      <c r="B257" s="37"/>
    </row>
    <row r="258" spans="1:2" x14ac:dyDescent="0.2">
      <c r="A258" s="37"/>
      <c r="B258" s="37"/>
    </row>
    <row r="259" spans="1:2" x14ac:dyDescent="0.2">
      <c r="A259" s="37"/>
      <c r="B259" s="37"/>
    </row>
    <row r="260" spans="1:2" x14ac:dyDescent="0.2">
      <c r="A260" s="37"/>
      <c r="B260" s="37"/>
    </row>
    <row r="261" spans="1:2" x14ac:dyDescent="0.2">
      <c r="A261" s="37"/>
      <c r="B261" s="37"/>
    </row>
    <row r="262" spans="1:2" x14ac:dyDescent="0.2">
      <c r="A262" s="37"/>
      <c r="B262" s="37"/>
    </row>
    <row r="263" spans="1:2" x14ac:dyDescent="0.2">
      <c r="A263" s="37"/>
      <c r="B263" s="37"/>
    </row>
    <row r="264" spans="1:2" x14ac:dyDescent="0.2">
      <c r="A264" s="37"/>
      <c r="B264" s="37"/>
    </row>
    <row r="265" spans="1:2" x14ac:dyDescent="0.2">
      <c r="A265" s="37"/>
      <c r="B265" s="37"/>
    </row>
    <row r="266" spans="1:2" x14ac:dyDescent="0.2">
      <c r="A266" s="37"/>
      <c r="B266" s="37"/>
    </row>
    <row r="267" spans="1:2" x14ac:dyDescent="0.2">
      <c r="A267" s="37"/>
      <c r="B267" s="37"/>
    </row>
    <row r="268" spans="1:2" x14ac:dyDescent="0.2">
      <c r="A268" s="37"/>
      <c r="B268" s="37"/>
    </row>
    <row r="269" spans="1:2" x14ac:dyDescent="0.2">
      <c r="A269" s="37"/>
      <c r="B269" s="37"/>
    </row>
    <row r="270" spans="1:2" x14ac:dyDescent="0.2">
      <c r="A270" s="37"/>
      <c r="B270" s="37"/>
    </row>
    <row r="271" spans="1:2" x14ac:dyDescent="0.2">
      <c r="A271" s="37"/>
      <c r="B271" s="37"/>
    </row>
    <row r="272" spans="1:2" x14ac:dyDescent="0.2">
      <c r="A272" s="37"/>
      <c r="B272" s="37"/>
    </row>
    <row r="273" spans="1:2" x14ac:dyDescent="0.2">
      <c r="A273" s="37"/>
      <c r="B273" s="37"/>
    </row>
    <row r="274" spans="1:2" x14ac:dyDescent="0.2">
      <c r="A274" s="37"/>
      <c r="B274" s="37"/>
    </row>
    <row r="275" spans="1:2" x14ac:dyDescent="0.2">
      <c r="A275" s="37"/>
      <c r="B275" s="37"/>
    </row>
    <row r="276" spans="1:2" x14ac:dyDescent="0.2">
      <c r="A276" s="37"/>
      <c r="B276" s="37"/>
    </row>
    <row r="277" spans="1:2" x14ac:dyDescent="0.2">
      <c r="A277" s="37"/>
      <c r="B277" s="37"/>
    </row>
    <row r="278" spans="1:2" x14ac:dyDescent="0.2">
      <c r="A278" s="37"/>
      <c r="B278" s="37"/>
    </row>
    <row r="279" spans="1:2" x14ac:dyDescent="0.2">
      <c r="A279" s="37"/>
      <c r="B279" s="37"/>
    </row>
    <row r="280" spans="1:2" x14ac:dyDescent="0.2">
      <c r="A280" s="37"/>
      <c r="B280" s="37"/>
    </row>
    <row r="281" spans="1:2" x14ac:dyDescent="0.2">
      <c r="A281" s="37"/>
      <c r="B281" s="37"/>
    </row>
    <row r="282" spans="1:2" x14ac:dyDescent="0.2">
      <c r="A282" s="37"/>
      <c r="B282" s="37"/>
    </row>
    <row r="283" spans="1:2" x14ac:dyDescent="0.2">
      <c r="A283" s="37"/>
      <c r="B283" s="37"/>
    </row>
    <row r="284" spans="1:2" x14ac:dyDescent="0.2">
      <c r="A284" s="37"/>
      <c r="B284" s="37"/>
    </row>
    <row r="285" spans="1:2" x14ac:dyDescent="0.2">
      <c r="A285" s="37"/>
      <c r="B285" s="37"/>
    </row>
    <row r="286" spans="1:2" x14ac:dyDescent="0.2">
      <c r="A286" s="37"/>
      <c r="B286" s="37"/>
    </row>
    <row r="287" spans="1:2" x14ac:dyDescent="0.2">
      <c r="A287" s="37"/>
      <c r="B287" s="37"/>
    </row>
    <row r="288" spans="1:2" x14ac:dyDescent="0.2">
      <c r="A288" s="37"/>
      <c r="B288" s="37"/>
    </row>
    <row r="289" spans="1:2" x14ac:dyDescent="0.2">
      <c r="A289" s="37"/>
      <c r="B289" s="37"/>
    </row>
    <row r="290" spans="1:2" x14ac:dyDescent="0.2">
      <c r="A290" s="37"/>
      <c r="B290" s="37"/>
    </row>
    <row r="291" spans="1:2" x14ac:dyDescent="0.2">
      <c r="A291" s="37"/>
      <c r="B291" s="37"/>
    </row>
    <row r="292" spans="1:2" x14ac:dyDescent="0.2">
      <c r="A292" s="37"/>
      <c r="B292" s="37"/>
    </row>
    <row r="293" spans="1:2" x14ac:dyDescent="0.2">
      <c r="A293" s="37"/>
      <c r="B293" s="37"/>
    </row>
    <row r="294" spans="1:2" x14ac:dyDescent="0.2">
      <c r="A294" s="37"/>
      <c r="B294" s="37"/>
    </row>
    <row r="295" spans="1:2" x14ac:dyDescent="0.2">
      <c r="A295" s="37"/>
      <c r="B295" s="37"/>
    </row>
    <row r="296" spans="1:2" x14ac:dyDescent="0.2">
      <c r="A296" s="37"/>
      <c r="B296" s="37"/>
    </row>
    <row r="297" spans="1:2" x14ac:dyDescent="0.2">
      <c r="A297" s="37"/>
      <c r="B297" s="37"/>
    </row>
    <row r="298" spans="1:2" x14ac:dyDescent="0.2">
      <c r="A298" s="37"/>
      <c r="B298" s="37"/>
    </row>
    <row r="299" spans="1:2" x14ac:dyDescent="0.2">
      <c r="A299" s="37"/>
      <c r="B299" s="37"/>
    </row>
    <row r="300" spans="1:2" x14ac:dyDescent="0.2">
      <c r="A300" s="37"/>
      <c r="B300" s="37"/>
    </row>
    <row r="301" spans="1:2" x14ac:dyDescent="0.2">
      <c r="A301" s="37"/>
      <c r="B301" s="37"/>
    </row>
    <row r="302" spans="1:2" x14ac:dyDescent="0.2">
      <c r="A302" s="37"/>
      <c r="B302" s="37"/>
    </row>
    <row r="303" spans="1:2" x14ac:dyDescent="0.2">
      <c r="A303" s="37"/>
      <c r="B303" s="37"/>
    </row>
    <row r="304" spans="1:2" x14ac:dyDescent="0.2">
      <c r="A304" s="37"/>
      <c r="B304" s="37"/>
    </row>
    <row r="305" spans="1:2" x14ac:dyDescent="0.2">
      <c r="A305" s="37"/>
      <c r="B305" s="37"/>
    </row>
    <row r="306" spans="1:2" x14ac:dyDescent="0.2">
      <c r="A306" s="37"/>
      <c r="B306" s="37"/>
    </row>
    <row r="307" spans="1:2" x14ac:dyDescent="0.2">
      <c r="A307" s="37"/>
      <c r="B307" s="37"/>
    </row>
    <row r="308" spans="1:2" x14ac:dyDescent="0.2">
      <c r="A308" s="37"/>
      <c r="B308" s="37"/>
    </row>
    <row r="309" spans="1:2" x14ac:dyDescent="0.2">
      <c r="A309" s="37"/>
      <c r="B309" s="37"/>
    </row>
    <row r="310" spans="1:2" x14ac:dyDescent="0.2">
      <c r="A310" s="37"/>
      <c r="B310" s="37"/>
    </row>
    <row r="311" spans="1:2" x14ac:dyDescent="0.2">
      <c r="A311" s="37"/>
      <c r="B311" s="37"/>
    </row>
    <row r="312" spans="1:2" x14ac:dyDescent="0.2">
      <c r="A312" s="37"/>
      <c r="B312" s="37"/>
    </row>
    <row r="313" spans="1:2" x14ac:dyDescent="0.2">
      <c r="A313" s="37"/>
      <c r="B313" s="37"/>
    </row>
    <row r="314" spans="1:2" x14ac:dyDescent="0.2">
      <c r="A314" s="37"/>
      <c r="B314" s="37"/>
    </row>
    <row r="315" spans="1:2" x14ac:dyDescent="0.2">
      <c r="A315" s="37"/>
      <c r="B315" s="37"/>
    </row>
    <row r="316" spans="1:2" x14ac:dyDescent="0.2">
      <c r="A316" s="37"/>
      <c r="B316" s="37"/>
    </row>
    <row r="317" spans="1:2" x14ac:dyDescent="0.2">
      <c r="A317" s="37"/>
      <c r="B317" s="37"/>
    </row>
    <row r="318" spans="1:2" x14ac:dyDescent="0.2">
      <c r="A318" s="37"/>
      <c r="B318" s="37"/>
    </row>
    <row r="319" spans="1:2" x14ac:dyDescent="0.2">
      <c r="A319" s="37"/>
      <c r="B319" s="37"/>
    </row>
    <row r="320" spans="1:2" x14ac:dyDescent="0.2">
      <c r="A320" s="37"/>
      <c r="B320" s="37"/>
    </row>
    <row r="321" spans="1:2" x14ac:dyDescent="0.2">
      <c r="A321" s="37"/>
      <c r="B321" s="37"/>
    </row>
    <row r="322" spans="1:2" x14ac:dyDescent="0.2">
      <c r="A322" s="37"/>
      <c r="B322" s="37"/>
    </row>
    <row r="323" spans="1:2" x14ac:dyDescent="0.2">
      <c r="A323" s="37"/>
      <c r="B323" s="37"/>
    </row>
    <row r="324" spans="1:2" x14ac:dyDescent="0.2">
      <c r="A324" s="37"/>
      <c r="B324" s="37"/>
    </row>
    <row r="325" spans="1:2" x14ac:dyDescent="0.2">
      <c r="A325" s="37"/>
      <c r="B325" s="37"/>
    </row>
    <row r="326" spans="1:2" x14ac:dyDescent="0.2">
      <c r="A326" s="37"/>
      <c r="B326" s="37"/>
    </row>
    <row r="327" spans="1:2" x14ac:dyDescent="0.2">
      <c r="A327" s="37"/>
      <c r="B327" s="37"/>
    </row>
    <row r="328" spans="1:2" x14ac:dyDescent="0.2">
      <c r="A328" s="37"/>
      <c r="B328" s="37"/>
    </row>
    <row r="329" spans="1:2" x14ac:dyDescent="0.2">
      <c r="A329" s="37"/>
      <c r="B329" s="37"/>
    </row>
    <row r="330" spans="1:2" x14ac:dyDescent="0.2">
      <c r="A330" s="37"/>
      <c r="B330" s="37"/>
    </row>
    <row r="331" spans="1:2" x14ac:dyDescent="0.2">
      <c r="A331" s="37"/>
      <c r="B331" s="37"/>
    </row>
    <row r="332" spans="1:2" x14ac:dyDescent="0.2">
      <c r="A332" s="37"/>
      <c r="B332" s="37"/>
    </row>
    <row r="333" spans="1:2" x14ac:dyDescent="0.2">
      <c r="A333" s="37"/>
      <c r="B333" s="37"/>
    </row>
    <row r="334" spans="1:2" x14ac:dyDescent="0.2">
      <c r="A334" s="37"/>
      <c r="B334" s="37"/>
    </row>
    <row r="335" spans="1:2" x14ac:dyDescent="0.2">
      <c r="A335" s="37"/>
      <c r="B335" s="37"/>
    </row>
    <row r="336" spans="1:2" x14ac:dyDescent="0.2">
      <c r="A336" s="37"/>
      <c r="B336" s="37"/>
    </row>
    <row r="337" spans="1:2" x14ac:dyDescent="0.2">
      <c r="A337" s="37"/>
      <c r="B337" s="37"/>
    </row>
    <row r="338" spans="1:2" x14ac:dyDescent="0.2">
      <c r="A338" s="37"/>
      <c r="B338" s="37"/>
    </row>
    <row r="339" spans="1:2" x14ac:dyDescent="0.2">
      <c r="A339" s="37"/>
      <c r="B339" s="37"/>
    </row>
    <row r="340" spans="1:2" x14ac:dyDescent="0.2">
      <c r="A340" s="37"/>
      <c r="B340" s="37"/>
    </row>
    <row r="341" spans="1:2" x14ac:dyDescent="0.2">
      <c r="A341" s="37"/>
      <c r="B341" s="37"/>
    </row>
    <row r="342" spans="1:2" x14ac:dyDescent="0.2">
      <c r="A342" s="37"/>
      <c r="B342" s="37"/>
    </row>
    <row r="343" spans="1:2" x14ac:dyDescent="0.2">
      <c r="A343" s="37"/>
      <c r="B343" s="37"/>
    </row>
    <row r="344" spans="1:2" x14ac:dyDescent="0.2">
      <c r="A344" s="37"/>
      <c r="B344" s="37"/>
    </row>
    <row r="345" spans="1:2" x14ac:dyDescent="0.2">
      <c r="A345" s="37"/>
      <c r="B345" s="37"/>
    </row>
    <row r="346" spans="1:2" x14ac:dyDescent="0.2">
      <c r="A346" s="37"/>
      <c r="B346" s="37"/>
    </row>
    <row r="347" spans="1:2" x14ac:dyDescent="0.2">
      <c r="A347" s="37"/>
      <c r="B347" s="37"/>
    </row>
    <row r="348" spans="1:2" x14ac:dyDescent="0.2">
      <c r="A348" s="37"/>
      <c r="B348" s="37"/>
    </row>
    <row r="349" spans="1:2" x14ac:dyDescent="0.2">
      <c r="A349" s="37"/>
      <c r="B349" s="37"/>
    </row>
    <row r="350" spans="1:2" x14ac:dyDescent="0.2">
      <c r="A350" s="37"/>
      <c r="B350" s="37"/>
    </row>
    <row r="351" spans="1:2" x14ac:dyDescent="0.2">
      <c r="A351" s="37"/>
      <c r="B351" s="37"/>
    </row>
    <row r="352" spans="1:2" x14ac:dyDescent="0.2">
      <c r="A352" s="37"/>
      <c r="B352" s="37"/>
    </row>
    <row r="353" spans="1:2" x14ac:dyDescent="0.2">
      <c r="A353" s="37"/>
      <c r="B353" s="37"/>
    </row>
    <row r="354" spans="1:2" x14ac:dyDescent="0.2">
      <c r="A354" s="37"/>
      <c r="B354" s="37"/>
    </row>
    <row r="355" spans="1:2" x14ac:dyDescent="0.2">
      <c r="A355" s="37"/>
      <c r="B355" s="37"/>
    </row>
    <row r="356" spans="1:2" x14ac:dyDescent="0.2">
      <c r="A356" s="37"/>
      <c r="B356" s="37"/>
    </row>
    <row r="357" spans="1:2" x14ac:dyDescent="0.2">
      <c r="A357" s="37"/>
      <c r="B357" s="37"/>
    </row>
    <row r="358" spans="1:2" x14ac:dyDescent="0.2">
      <c r="A358" s="37"/>
      <c r="B358" s="37"/>
    </row>
    <row r="359" spans="1:2" x14ac:dyDescent="0.2">
      <c r="A359" s="37"/>
      <c r="B359" s="37"/>
    </row>
    <row r="360" spans="1:2" x14ac:dyDescent="0.2">
      <c r="A360" s="37"/>
      <c r="B360" s="37"/>
    </row>
    <row r="361" spans="1:2" x14ac:dyDescent="0.2">
      <c r="A361" s="37"/>
      <c r="B361" s="37"/>
    </row>
    <row r="362" spans="1:2" x14ac:dyDescent="0.2">
      <c r="A362" s="37"/>
      <c r="B362" s="37"/>
    </row>
    <row r="363" spans="1:2" x14ac:dyDescent="0.2">
      <c r="A363" s="37"/>
      <c r="B363" s="37"/>
    </row>
    <row r="364" spans="1:2" x14ac:dyDescent="0.2">
      <c r="A364" s="37"/>
      <c r="B364" s="37"/>
    </row>
    <row r="365" spans="1:2" x14ac:dyDescent="0.2">
      <c r="A365" s="37"/>
      <c r="B365" s="37"/>
    </row>
    <row r="366" spans="1:2" x14ac:dyDescent="0.2">
      <c r="A366" s="37"/>
      <c r="B366" s="37"/>
    </row>
    <row r="367" spans="1:2" x14ac:dyDescent="0.2">
      <c r="A367" s="37"/>
      <c r="B367" s="37"/>
    </row>
    <row r="368" spans="1:2" x14ac:dyDescent="0.2">
      <c r="A368" s="37"/>
      <c r="B368" s="37"/>
    </row>
    <row r="369" spans="1:2" x14ac:dyDescent="0.2">
      <c r="A369" s="37"/>
      <c r="B369" s="37"/>
    </row>
    <row r="370" spans="1:2" x14ac:dyDescent="0.2">
      <c r="A370" s="37"/>
      <c r="B370" s="37"/>
    </row>
    <row r="371" spans="1:2" x14ac:dyDescent="0.2">
      <c r="A371" s="37"/>
      <c r="B371" s="37"/>
    </row>
    <row r="372" spans="1:2" x14ac:dyDescent="0.2">
      <c r="A372" s="37"/>
      <c r="B372" s="37"/>
    </row>
    <row r="373" spans="1:2" x14ac:dyDescent="0.2">
      <c r="A373" s="37"/>
      <c r="B373" s="37"/>
    </row>
    <row r="374" spans="1:2" x14ac:dyDescent="0.2">
      <c r="A374" s="37"/>
      <c r="B374" s="37"/>
    </row>
    <row r="375" spans="1:2" x14ac:dyDescent="0.2">
      <c r="A375" s="37"/>
      <c r="B375" s="37"/>
    </row>
    <row r="376" spans="1:2" x14ac:dyDescent="0.2">
      <c r="A376" s="37"/>
      <c r="B376" s="37"/>
    </row>
    <row r="377" spans="1:2" x14ac:dyDescent="0.2">
      <c r="A377" s="37"/>
      <c r="B377" s="37"/>
    </row>
    <row r="378" spans="1:2" x14ac:dyDescent="0.2">
      <c r="A378" s="37"/>
      <c r="B378" s="37"/>
    </row>
    <row r="379" spans="1:2" x14ac:dyDescent="0.2">
      <c r="A379" s="37"/>
      <c r="B379" s="37"/>
    </row>
    <row r="380" spans="1:2" x14ac:dyDescent="0.2">
      <c r="A380" s="37"/>
      <c r="B380" s="37"/>
    </row>
    <row r="381" spans="1:2" x14ac:dyDescent="0.2">
      <c r="A381" s="37"/>
      <c r="B381" s="37"/>
    </row>
    <row r="382" spans="1:2" x14ac:dyDescent="0.2">
      <c r="A382" s="37"/>
      <c r="B382" s="37"/>
    </row>
    <row r="383" spans="1:2" x14ac:dyDescent="0.2">
      <c r="A383" s="37"/>
      <c r="B383" s="37"/>
    </row>
    <row r="384" spans="1:2" x14ac:dyDescent="0.2">
      <c r="A384" s="37"/>
      <c r="B384" s="37"/>
    </row>
    <row r="385" spans="1:2" x14ac:dyDescent="0.2">
      <c r="A385" s="37"/>
      <c r="B385" s="37"/>
    </row>
    <row r="386" spans="1:2" x14ac:dyDescent="0.2">
      <c r="A386" s="37"/>
      <c r="B386" s="37"/>
    </row>
    <row r="387" spans="1:2" x14ac:dyDescent="0.2">
      <c r="A387" s="37"/>
      <c r="B387" s="37"/>
    </row>
    <row r="388" spans="1:2" x14ac:dyDescent="0.2">
      <c r="A388" s="37"/>
      <c r="B388" s="37"/>
    </row>
    <row r="389" spans="1:2" x14ac:dyDescent="0.2">
      <c r="A389" s="37"/>
      <c r="B389" s="37"/>
    </row>
    <row r="390" spans="1:2" x14ac:dyDescent="0.2">
      <c r="A390" s="37"/>
      <c r="B390" s="37"/>
    </row>
    <row r="391" spans="1:2" x14ac:dyDescent="0.2">
      <c r="A391" s="37"/>
      <c r="B391" s="37"/>
    </row>
    <row r="392" spans="1:2" x14ac:dyDescent="0.2">
      <c r="A392" s="37"/>
      <c r="B392" s="37"/>
    </row>
    <row r="393" spans="1:2" x14ac:dyDescent="0.2">
      <c r="A393" s="37"/>
      <c r="B393" s="37"/>
    </row>
    <row r="394" spans="1:2" x14ac:dyDescent="0.2">
      <c r="A394" s="37"/>
      <c r="B394" s="37"/>
    </row>
    <row r="395" spans="1:2" x14ac:dyDescent="0.2">
      <c r="A395" s="37"/>
      <c r="B395" s="37"/>
    </row>
    <row r="396" spans="1:2" x14ac:dyDescent="0.2">
      <c r="A396" s="37"/>
      <c r="B396" s="37"/>
    </row>
    <row r="397" spans="1:2" x14ac:dyDescent="0.2">
      <c r="A397" s="37"/>
      <c r="B397" s="37"/>
    </row>
    <row r="398" spans="1:2" x14ac:dyDescent="0.2">
      <c r="A398" s="37"/>
      <c r="B398" s="37"/>
    </row>
    <row r="399" spans="1:2" x14ac:dyDescent="0.2">
      <c r="A399" s="37"/>
      <c r="B399" s="37"/>
    </row>
    <row r="400" spans="1:2" x14ac:dyDescent="0.2">
      <c r="A400" s="37"/>
      <c r="B400" s="37"/>
    </row>
    <row r="401" spans="1:2" x14ac:dyDescent="0.2">
      <c r="A401" s="37"/>
      <c r="B401" s="37"/>
    </row>
    <row r="402" spans="1:2" x14ac:dyDescent="0.2">
      <c r="A402" s="37"/>
      <c r="B402" s="37"/>
    </row>
    <row r="403" spans="1:2" x14ac:dyDescent="0.2">
      <c r="A403" s="37"/>
      <c r="B403" s="37"/>
    </row>
    <row r="404" spans="1:2" x14ac:dyDescent="0.2">
      <c r="A404" s="37"/>
      <c r="B404" s="37"/>
    </row>
    <row r="405" spans="1:2" x14ac:dyDescent="0.2">
      <c r="A405" s="37"/>
      <c r="B405" s="37"/>
    </row>
    <row r="406" spans="1:2" x14ac:dyDescent="0.2">
      <c r="A406" s="37"/>
      <c r="B406" s="37"/>
    </row>
    <row r="407" spans="1:2" x14ac:dyDescent="0.2">
      <c r="A407" s="37"/>
      <c r="B407" s="37"/>
    </row>
    <row r="408" spans="1:2" x14ac:dyDescent="0.2">
      <c r="A408" s="37"/>
      <c r="B408" s="37"/>
    </row>
    <row r="409" spans="1:2" x14ac:dyDescent="0.2">
      <c r="A409" s="37"/>
      <c r="B409" s="37"/>
    </row>
    <row r="410" spans="1:2" x14ac:dyDescent="0.2">
      <c r="A410" s="37"/>
      <c r="B410" s="37"/>
    </row>
    <row r="411" spans="1:2" x14ac:dyDescent="0.2">
      <c r="A411" s="37"/>
      <c r="B411" s="37"/>
    </row>
    <row r="412" spans="1:2" x14ac:dyDescent="0.2">
      <c r="A412" s="37"/>
      <c r="B412" s="37"/>
    </row>
    <row r="413" spans="1:2" x14ac:dyDescent="0.2">
      <c r="A413" s="37"/>
      <c r="B413" s="37"/>
    </row>
    <row r="414" spans="1:2" x14ac:dyDescent="0.2">
      <c r="A414" s="37"/>
      <c r="B414" s="37"/>
    </row>
    <row r="415" spans="1:2" x14ac:dyDescent="0.2">
      <c r="A415" s="37"/>
      <c r="B415" s="37"/>
    </row>
    <row r="416" spans="1:2" x14ac:dyDescent="0.2">
      <c r="A416" s="37"/>
      <c r="B416" s="37"/>
    </row>
    <row r="417" spans="1:2" x14ac:dyDescent="0.2">
      <c r="A417" s="37"/>
      <c r="B417" s="37"/>
    </row>
    <row r="418" spans="1:2" x14ac:dyDescent="0.2">
      <c r="A418" s="37"/>
      <c r="B418" s="37"/>
    </row>
    <row r="419" spans="1:2" x14ac:dyDescent="0.2">
      <c r="A419" s="37"/>
      <c r="B419" s="37"/>
    </row>
    <row r="420" spans="1:2" x14ac:dyDescent="0.2">
      <c r="A420" s="37"/>
      <c r="B420" s="37"/>
    </row>
    <row r="421" spans="1:2" x14ac:dyDescent="0.2">
      <c r="A421" s="37"/>
      <c r="B421" s="37"/>
    </row>
    <row r="422" spans="1:2" x14ac:dyDescent="0.2">
      <c r="A422" s="37"/>
      <c r="B422" s="37"/>
    </row>
    <row r="423" spans="1:2" x14ac:dyDescent="0.2">
      <c r="A423" s="37"/>
      <c r="B423" s="37"/>
    </row>
    <row r="424" spans="1:2" x14ac:dyDescent="0.2">
      <c r="A424" s="37"/>
      <c r="B424" s="37"/>
    </row>
    <row r="425" spans="1:2" x14ac:dyDescent="0.2">
      <c r="A425" s="37"/>
      <c r="B425" s="37"/>
    </row>
    <row r="426" spans="1:2" x14ac:dyDescent="0.2">
      <c r="A426" s="37"/>
      <c r="B426" s="37"/>
    </row>
    <row r="427" spans="1:2" x14ac:dyDescent="0.2">
      <c r="A427" s="37"/>
      <c r="B427" s="37"/>
    </row>
    <row r="428" spans="1:2" x14ac:dyDescent="0.2">
      <c r="A428" s="37"/>
      <c r="B428" s="37"/>
    </row>
    <row r="429" spans="1:2" x14ac:dyDescent="0.2">
      <c r="A429" s="37"/>
      <c r="B429" s="37"/>
    </row>
    <row r="430" spans="1:2" x14ac:dyDescent="0.2">
      <c r="A430" s="37"/>
      <c r="B430" s="37"/>
    </row>
    <row r="431" spans="1:2" x14ac:dyDescent="0.2">
      <c r="A431" s="37"/>
      <c r="B431" s="37"/>
    </row>
    <row r="432" spans="1:2" x14ac:dyDescent="0.2">
      <c r="A432" s="37"/>
      <c r="B432" s="37"/>
    </row>
    <row r="433" spans="1:2" x14ac:dyDescent="0.2">
      <c r="A433" s="37"/>
      <c r="B433" s="37"/>
    </row>
    <row r="434" spans="1:2" x14ac:dyDescent="0.2">
      <c r="A434" s="37"/>
      <c r="B434" s="37"/>
    </row>
    <row r="435" spans="1:2" x14ac:dyDescent="0.2">
      <c r="A435" s="37"/>
      <c r="B435" s="37"/>
    </row>
    <row r="436" spans="1:2" x14ac:dyDescent="0.2">
      <c r="A436" s="37"/>
      <c r="B436" s="37"/>
    </row>
    <row r="437" spans="1:2" x14ac:dyDescent="0.2">
      <c r="A437" s="37"/>
      <c r="B437" s="37"/>
    </row>
    <row r="438" spans="1:2" x14ac:dyDescent="0.2">
      <c r="A438" s="37"/>
      <c r="B438" s="37"/>
    </row>
    <row r="439" spans="1:2" x14ac:dyDescent="0.2">
      <c r="A439" s="37"/>
      <c r="B439" s="37"/>
    </row>
    <row r="440" spans="1:2" x14ac:dyDescent="0.2">
      <c r="A440" s="37"/>
      <c r="B440" s="37"/>
    </row>
    <row r="441" spans="1:2" x14ac:dyDescent="0.2">
      <c r="A441" s="37"/>
      <c r="B441" s="37"/>
    </row>
    <row r="442" spans="1:2" x14ac:dyDescent="0.2">
      <c r="A442" s="37"/>
      <c r="B442" s="37"/>
    </row>
    <row r="443" spans="1:2" x14ac:dyDescent="0.2">
      <c r="A443" s="37"/>
      <c r="B443" s="37"/>
    </row>
    <row r="444" spans="1:2" x14ac:dyDescent="0.2">
      <c r="A444" s="37"/>
      <c r="B444" s="37"/>
    </row>
    <row r="445" spans="1:2" x14ac:dyDescent="0.2">
      <c r="A445" s="37"/>
      <c r="B445" s="37"/>
    </row>
    <row r="446" spans="1:2" x14ac:dyDescent="0.2">
      <c r="A446" s="37"/>
      <c r="B446" s="37"/>
    </row>
    <row r="447" spans="1:2" x14ac:dyDescent="0.2">
      <c r="A447" s="37"/>
      <c r="B447" s="37"/>
    </row>
    <row r="448" spans="1:2" x14ac:dyDescent="0.2">
      <c r="A448" s="37"/>
      <c r="B448" s="37"/>
    </row>
    <row r="449" spans="1:2" x14ac:dyDescent="0.2">
      <c r="A449" s="37"/>
      <c r="B449" s="37"/>
    </row>
    <row r="450" spans="1:2" x14ac:dyDescent="0.2">
      <c r="A450" s="37"/>
      <c r="B450" s="37"/>
    </row>
    <row r="451" spans="1:2" x14ac:dyDescent="0.2">
      <c r="A451" s="37"/>
      <c r="B451" s="37"/>
    </row>
    <row r="452" spans="1:2" x14ac:dyDescent="0.2">
      <c r="A452" s="37"/>
      <c r="B452" s="37"/>
    </row>
    <row r="453" spans="1:2" x14ac:dyDescent="0.2">
      <c r="A453" s="37"/>
      <c r="B453" s="37"/>
    </row>
    <row r="454" spans="1:2" x14ac:dyDescent="0.2">
      <c r="A454" s="37"/>
      <c r="B454" s="37"/>
    </row>
    <row r="455" spans="1:2" x14ac:dyDescent="0.2">
      <c r="A455" s="37"/>
      <c r="B455" s="37"/>
    </row>
    <row r="456" spans="1:2" x14ac:dyDescent="0.2">
      <c r="A456" s="37"/>
      <c r="B456" s="37"/>
    </row>
    <row r="457" spans="1:2" x14ac:dyDescent="0.2">
      <c r="A457" s="37"/>
      <c r="B457" s="37"/>
    </row>
    <row r="458" spans="1:2" x14ac:dyDescent="0.2">
      <c r="A458" s="37"/>
      <c r="B458" s="37"/>
    </row>
    <row r="459" spans="1:2" x14ac:dyDescent="0.2">
      <c r="A459" s="37"/>
      <c r="B459" s="37"/>
    </row>
    <row r="460" spans="1:2" x14ac:dyDescent="0.2">
      <c r="A460" s="37"/>
      <c r="B460" s="37"/>
    </row>
    <row r="461" spans="1:2" x14ac:dyDescent="0.2">
      <c r="A461" s="37"/>
      <c r="B461" s="37"/>
    </row>
    <row r="462" spans="1:2" x14ac:dyDescent="0.2">
      <c r="A462" s="37"/>
      <c r="B462" s="37"/>
    </row>
    <row r="463" spans="1:2" x14ac:dyDescent="0.2">
      <c r="A463" s="37"/>
      <c r="B463" s="37"/>
    </row>
    <row r="464" spans="1:2" x14ac:dyDescent="0.2">
      <c r="A464" s="37"/>
      <c r="B464" s="37"/>
    </row>
    <row r="465" spans="1:2" x14ac:dyDescent="0.2">
      <c r="A465" s="37"/>
      <c r="B465" s="37"/>
    </row>
    <row r="466" spans="1:2" x14ac:dyDescent="0.2">
      <c r="A466" s="37"/>
      <c r="B466" s="37"/>
    </row>
    <row r="467" spans="1:2" x14ac:dyDescent="0.2">
      <c r="A467" s="37"/>
      <c r="B467" s="37"/>
    </row>
    <row r="468" spans="1:2" x14ac:dyDescent="0.2">
      <c r="A468" s="37"/>
      <c r="B468" s="37"/>
    </row>
    <row r="469" spans="1:2" x14ac:dyDescent="0.2">
      <c r="A469" s="37"/>
      <c r="B469" s="37"/>
    </row>
    <row r="470" spans="1:2" x14ac:dyDescent="0.2">
      <c r="A470" s="37"/>
      <c r="B470" s="37"/>
    </row>
    <row r="471" spans="1:2" x14ac:dyDescent="0.2">
      <c r="A471" s="37"/>
      <c r="B471" s="37"/>
    </row>
    <row r="472" spans="1:2" x14ac:dyDescent="0.2">
      <c r="A472" s="37"/>
      <c r="B472" s="37"/>
    </row>
    <row r="473" spans="1:2" x14ac:dyDescent="0.2">
      <c r="A473" s="37"/>
      <c r="B473" s="37"/>
    </row>
    <row r="474" spans="1:2" x14ac:dyDescent="0.2">
      <c r="A474" s="37"/>
      <c r="B474" s="37"/>
    </row>
    <row r="475" spans="1:2" x14ac:dyDescent="0.2">
      <c r="A475" s="37"/>
      <c r="B475" s="37"/>
    </row>
    <row r="476" spans="1:2" x14ac:dyDescent="0.2">
      <c r="A476" s="37"/>
      <c r="B476" s="37"/>
    </row>
    <row r="477" spans="1:2" x14ac:dyDescent="0.2">
      <c r="A477" s="37"/>
      <c r="B477" s="37"/>
    </row>
    <row r="478" spans="1:2" x14ac:dyDescent="0.2">
      <c r="A478" s="37"/>
      <c r="B478" s="37"/>
    </row>
    <row r="479" spans="1:2" x14ac:dyDescent="0.2">
      <c r="A479" s="37"/>
      <c r="B479" s="37"/>
    </row>
    <row r="480" spans="1:2" x14ac:dyDescent="0.2">
      <c r="A480" s="37"/>
      <c r="B480" s="37"/>
    </row>
    <row r="481" spans="1:2" x14ac:dyDescent="0.2">
      <c r="A481" s="37"/>
      <c r="B481" s="37"/>
    </row>
    <row r="482" spans="1:2" x14ac:dyDescent="0.2">
      <c r="A482" s="37"/>
      <c r="B482" s="37"/>
    </row>
    <row r="483" spans="1:2" x14ac:dyDescent="0.2">
      <c r="A483" s="37"/>
      <c r="B483" s="37"/>
    </row>
    <row r="484" spans="1:2" x14ac:dyDescent="0.2">
      <c r="A484" s="37"/>
      <c r="B484" s="37"/>
    </row>
    <row r="485" spans="1:2" x14ac:dyDescent="0.2">
      <c r="A485" s="37"/>
      <c r="B485" s="37"/>
    </row>
    <row r="486" spans="1:2" x14ac:dyDescent="0.2">
      <c r="A486" s="37"/>
      <c r="B486" s="37"/>
    </row>
    <row r="487" spans="1:2" x14ac:dyDescent="0.2">
      <c r="A487" s="37"/>
      <c r="B487" s="37"/>
    </row>
    <row r="488" spans="1:2" x14ac:dyDescent="0.2">
      <c r="A488" s="37"/>
      <c r="B488" s="37"/>
    </row>
    <row r="489" spans="1:2" x14ac:dyDescent="0.2">
      <c r="A489" s="37"/>
      <c r="B489" s="37"/>
    </row>
    <row r="490" spans="1:2" x14ac:dyDescent="0.2">
      <c r="A490" s="37"/>
      <c r="B490" s="37"/>
    </row>
    <row r="491" spans="1:2" x14ac:dyDescent="0.2">
      <c r="A491" s="37"/>
      <c r="B491" s="37"/>
    </row>
    <row r="492" spans="1:2" x14ac:dyDescent="0.2">
      <c r="A492" s="37"/>
      <c r="B492" s="37"/>
    </row>
    <row r="493" spans="1:2" x14ac:dyDescent="0.2">
      <c r="A493" s="37"/>
      <c r="B493" s="37"/>
    </row>
    <row r="494" spans="1:2" x14ac:dyDescent="0.2">
      <c r="A494" s="37"/>
      <c r="B494" s="37"/>
    </row>
    <row r="495" spans="1:2" x14ac:dyDescent="0.2">
      <c r="A495" s="37"/>
      <c r="B495" s="37"/>
    </row>
    <row r="496" spans="1:2" x14ac:dyDescent="0.2">
      <c r="A496" s="37"/>
      <c r="B496" s="37"/>
    </row>
    <row r="497" spans="1:2" x14ac:dyDescent="0.2">
      <c r="A497" s="37"/>
      <c r="B497" s="37"/>
    </row>
    <row r="498" spans="1:2" x14ac:dyDescent="0.2">
      <c r="A498" s="37"/>
      <c r="B498" s="37"/>
    </row>
    <row r="499" spans="1:2" x14ac:dyDescent="0.2">
      <c r="A499" s="37"/>
      <c r="B499" s="37"/>
    </row>
    <row r="500" spans="1:2" x14ac:dyDescent="0.2">
      <c r="A500" s="37"/>
      <c r="B500" s="37"/>
    </row>
    <row r="501" spans="1:2" x14ac:dyDescent="0.2">
      <c r="A501" s="37"/>
      <c r="B501" s="37"/>
    </row>
    <row r="502" spans="1:2" x14ac:dyDescent="0.2">
      <c r="A502" s="37"/>
      <c r="B502" s="37"/>
    </row>
    <row r="503" spans="1:2" x14ac:dyDescent="0.2">
      <c r="A503" s="37"/>
      <c r="B503" s="37"/>
    </row>
    <row r="504" spans="1:2" x14ac:dyDescent="0.2">
      <c r="A504" s="37"/>
      <c r="B504" s="37"/>
    </row>
    <row r="505" spans="1:2" x14ac:dyDescent="0.2">
      <c r="A505" s="37"/>
      <c r="B505" s="37"/>
    </row>
    <row r="506" spans="1:2" x14ac:dyDescent="0.2">
      <c r="A506" s="37"/>
      <c r="B506" s="37"/>
    </row>
    <row r="507" spans="1:2" x14ac:dyDescent="0.2">
      <c r="A507" s="37"/>
      <c r="B507" s="37"/>
    </row>
    <row r="508" spans="1:2" x14ac:dyDescent="0.2">
      <c r="A508" s="37"/>
      <c r="B508" s="37"/>
    </row>
    <row r="509" spans="1:2" x14ac:dyDescent="0.2">
      <c r="A509" s="37"/>
      <c r="B509" s="37"/>
    </row>
    <row r="510" spans="1:2" x14ac:dyDescent="0.2">
      <c r="A510" s="37"/>
      <c r="B510" s="37"/>
    </row>
    <row r="511" spans="1:2" x14ac:dyDescent="0.2">
      <c r="A511" s="37"/>
      <c r="B511" s="37"/>
    </row>
    <row r="512" spans="1:2" x14ac:dyDescent="0.2">
      <c r="A512" s="37"/>
      <c r="B512" s="37"/>
    </row>
    <row r="513" spans="1:2" x14ac:dyDescent="0.2">
      <c r="A513" s="37"/>
      <c r="B513" s="37"/>
    </row>
    <row r="514" spans="1:2" x14ac:dyDescent="0.2">
      <c r="A514" s="37"/>
      <c r="B514" s="37"/>
    </row>
    <row r="515" spans="1:2" x14ac:dyDescent="0.2">
      <c r="A515" s="37"/>
      <c r="B515" s="37"/>
    </row>
    <row r="516" spans="1:2" x14ac:dyDescent="0.2">
      <c r="A516" s="37"/>
      <c r="B516" s="37"/>
    </row>
    <row r="517" spans="1:2" x14ac:dyDescent="0.2">
      <c r="A517" s="37"/>
      <c r="B517" s="37"/>
    </row>
    <row r="518" spans="1:2" x14ac:dyDescent="0.2">
      <c r="A518" s="37"/>
      <c r="B518" s="37"/>
    </row>
    <row r="519" spans="1:2" x14ac:dyDescent="0.2">
      <c r="A519" s="37"/>
      <c r="B519" s="37"/>
    </row>
    <row r="520" spans="1:2" x14ac:dyDescent="0.2">
      <c r="A520" s="37"/>
      <c r="B520" s="37"/>
    </row>
    <row r="521" spans="1:2" x14ac:dyDescent="0.2">
      <c r="A521" s="37"/>
      <c r="B521" s="37"/>
    </row>
    <row r="522" spans="1:2" x14ac:dyDescent="0.2">
      <c r="A522" s="37"/>
      <c r="B522" s="37"/>
    </row>
    <row r="523" spans="1:2" x14ac:dyDescent="0.2">
      <c r="A523" s="37"/>
      <c r="B523" s="37"/>
    </row>
    <row r="524" spans="1:2" x14ac:dyDescent="0.2">
      <c r="A524" s="37"/>
      <c r="B524" s="37"/>
    </row>
    <row r="525" spans="1:2" x14ac:dyDescent="0.2">
      <c r="A525" s="37"/>
      <c r="B525" s="37"/>
    </row>
    <row r="526" spans="1:2" x14ac:dyDescent="0.2">
      <c r="A526" s="37"/>
      <c r="B526" s="37"/>
    </row>
    <row r="527" spans="1:2" x14ac:dyDescent="0.2">
      <c r="A527" s="37"/>
      <c r="B527" s="37"/>
    </row>
    <row r="528" spans="1:2" x14ac:dyDescent="0.2">
      <c r="A528" s="37"/>
      <c r="B528" s="37"/>
    </row>
    <row r="529" spans="1:2" x14ac:dyDescent="0.2">
      <c r="A529" s="37"/>
      <c r="B529" s="37"/>
    </row>
    <row r="530" spans="1:2" x14ac:dyDescent="0.2">
      <c r="A530" s="37"/>
      <c r="B530" s="37"/>
    </row>
    <row r="531" spans="1:2" x14ac:dyDescent="0.2">
      <c r="A531" s="37"/>
      <c r="B531" s="37"/>
    </row>
    <row r="532" spans="1:2" x14ac:dyDescent="0.2">
      <c r="A532" s="37"/>
      <c r="B532" s="37"/>
    </row>
    <row r="533" spans="1:2" x14ac:dyDescent="0.2">
      <c r="A533" s="37"/>
      <c r="B533" s="37"/>
    </row>
    <row r="534" spans="1:2" x14ac:dyDescent="0.2">
      <c r="A534" s="37"/>
      <c r="B534" s="37"/>
    </row>
    <row r="535" spans="1:2" x14ac:dyDescent="0.2">
      <c r="A535" s="37"/>
      <c r="B535" s="37"/>
    </row>
    <row r="536" spans="1:2" x14ac:dyDescent="0.2">
      <c r="A536" s="37"/>
      <c r="B536" s="37"/>
    </row>
    <row r="537" spans="1:2" x14ac:dyDescent="0.2">
      <c r="A537" s="37"/>
      <c r="B537" s="37"/>
    </row>
    <row r="538" spans="1:2" x14ac:dyDescent="0.2">
      <c r="A538" s="37"/>
      <c r="B538" s="37"/>
    </row>
    <row r="539" spans="1:2" x14ac:dyDescent="0.2">
      <c r="A539" s="37"/>
      <c r="B539" s="37"/>
    </row>
    <row r="540" spans="1:2" x14ac:dyDescent="0.2">
      <c r="A540" s="37"/>
      <c r="B540" s="37"/>
    </row>
    <row r="541" spans="1:2" x14ac:dyDescent="0.2">
      <c r="A541" s="37"/>
      <c r="B541" s="37"/>
    </row>
    <row r="542" spans="1:2" x14ac:dyDescent="0.2">
      <c r="A542" s="37"/>
      <c r="B542" s="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N19" sqref="N19"/>
    </sheetView>
  </sheetViews>
  <sheetFormatPr defaultRowHeight="12.75" x14ac:dyDescent="0.2"/>
  <cols>
    <col min="1" max="1" width="17.85546875" style="49" customWidth="1"/>
    <col min="2" max="2" width="8.7109375" style="49" bestFit="1" customWidth="1"/>
    <col min="3" max="4" width="11.28515625" style="37" bestFit="1" customWidth="1"/>
    <col min="5" max="5" width="10.85546875" style="37" bestFit="1" customWidth="1"/>
    <col min="6" max="7" width="11.28515625" style="37" bestFit="1" customWidth="1"/>
    <col min="8" max="16" width="10.7109375" style="37" customWidth="1"/>
    <col min="17" max="16384" width="9.140625" style="37"/>
  </cols>
  <sheetData>
    <row r="1" spans="1:11" s="357" customFormat="1" ht="21" x14ac:dyDescent="0.35">
      <c r="A1" s="25" t="s">
        <v>239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1" s="358" customFormat="1" ht="21" x14ac:dyDescent="0.35">
      <c r="A2" s="26" t="str">
        <f>ZiarnoZAK!A2</f>
        <v>w okresie: 28.11 - 04.12.2022r.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ht="13.5" thickBot="1" x14ac:dyDescent="0.25">
      <c r="A3" s="800"/>
      <c r="C3" s="49"/>
      <c r="D3" s="49"/>
      <c r="E3" s="49"/>
      <c r="F3" s="49"/>
      <c r="G3" s="49"/>
      <c r="H3" s="49"/>
      <c r="I3" s="49"/>
      <c r="J3" s="49"/>
      <c r="K3" s="49"/>
    </row>
    <row r="4" spans="1:11" ht="15.75" x14ac:dyDescent="0.25">
      <c r="A4" s="791"/>
      <c r="B4" s="577"/>
      <c r="C4" s="819" t="s">
        <v>9</v>
      </c>
      <c r="D4" s="820"/>
      <c r="E4" s="821"/>
      <c r="F4" s="49"/>
      <c r="G4" s="49"/>
      <c r="H4" s="49"/>
      <c r="I4" s="49"/>
      <c r="J4" s="49"/>
      <c r="K4" s="49"/>
    </row>
    <row r="5" spans="1:11" ht="15.75" x14ac:dyDescent="0.25">
      <c r="A5" s="45"/>
      <c r="B5" s="578"/>
      <c r="C5" s="822"/>
      <c r="D5" s="823"/>
      <c r="E5" s="824"/>
      <c r="F5" s="49"/>
      <c r="G5" s="49"/>
      <c r="H5" s="49"/>
      <c r="I5" s="49"/>
      <c r="J5" s="49"/>
      <c r="K5" s="49"/>
    </row>
    <row r="6" spans="1:11" ht="45.75" customHeight="1" thickBot="1" x14ac:dyDescent="0.25">
      <c r="A6" s="792" t="s">
        <v>85</v>
      </c>
      <c r="B6" s="579" t="s">
        <v>86</v>
      </c>
      <c r="C6" s="203" t="s">
        <v>8</v>
      </c>
      <c r="D6" s="760" t="s">
        <v>8</v>
      </c>
      <c r="E6" s="756" t="s">
        <v>16</v>
      </c>
      <c r="F6" s="49"/>
      <c r="G6" s="49"/>
      <c r="H6" s="49"/>
      <c r="I6" s="49"/>
      <c r="J6" s="49"/>
      <c r="K6" s="49"/>
    </row>
    <row r="7" spans="1:11" ht="16.5" customHeight="1" thickBot="1" x14ac:dyDescent="0.25">
      <c r="A7" s="793"/>
      <c r="B7" s="582"/>
      <c r="C7" s="210">
        <v>44899</v>
      </c>
      <c r="D7" s="210">
        <v>44892</v>
      </c>
      <c r="E7" s="794"/>
      <c r="F7" s="49"/>
      <c r="G7" s="49"/>
      <c r="H7" s="49"/>
      <c r="I7" s="49"/>
      <c r="J7" s="49"/>
      <c r="K7" s="49"/>
    </row>
    <row r="8" spans="1:11" ht="14.25" customHeight="1" x14ac:dyDescent="0.2">
      <c r="A8" s="583" t="s">
        <v>240</v>
      </c>
      <c r="B8" s="584"/>
      <c r="C8" s="585"/>
      <c r="D8" s="585"/>
      <c r="E8" s="586"/>
      <c r="F8" s="49"/>
      <c r="G8" s="49"/>
      <c r="H8" s="49"/>
      <c r="I8" s="49"/>
      <c r="J8" s="49"/>
      <c r="K8" s="49"/>
    </row>
    <row r="9" spans="1:11" ht="15.75" x14ac:dyDescent="0.2">
      <c r="A9" s="587" t="s">
        <v>87</v>
      </c>
      <c r="B9" s="587">
        <v>450</v>
      </c>
      <c r="C9" s="588">
        <v>2584.279</v>
      </c>
      <c r="D9" s="795">
        <v>2698.63</v>
      </c>
      <c r="E9" s="796">
        <v>-4.2373722963133185</v>
      </c>
      <c r="F9" s="49"/>
      <c r="G9" s="49"/>
      <c r="H9" s="49"/>
      <c r="I9" s="49"/>
      <c r="J9" s="49"/>
      <c r="K9" s="49"/>
    </row>
    <row r="10" spans="1:11" ht="15.75" x14ac:dyDescent="0.2">
      <c r="A10" s="589" t="s">
        <v>92</v>
      </c>
      <c r="B10" s="589">
        <v>550</v>
      </c>
      <c r="C10" s="221">
        <v>2510.404</v>
      </c>
      <c r="D10" s="797">
        <v>2411.0450000000001</v>
      </c>
      <c r="E10" s="219">
        <v>4.1209931793060655</v>
      </c>
      <c r="F10" s="49"/>
      <c r="G10" s="49"/>
      <c r="H10" s="49"/>
      <c r="I10" s="49"/>
      <c r="J10" s="49"/>
      <c r="K10" s="49"/>
    </row>
    <row r="11" spans="1:11" ht="16.5" thickBot="1" x14ac:dyDescent="0.25">
      <c r="A11" s="590" t="s">
        <v>88</v>
      </c>
      <c r="B11" s="590">
        <v>500</v>
      </c>
      <c r="C11" s="591">
        <v>2798.7350000000001</v>
      </c>
      <c r="D11" s="798">
        <v>2892.5529999999999</v>
      </c>
      <c r="E11" s="799">
        <v>-3.2434323588884895</v>
      </c>
      <c r="F11" s="49"/>
      <c r="G11" s="49"/>
      <c r="H11" s="49"/>
      <c r="I11" s="49"/>
      <c r="J11" s="49"/>
      <c r="K11" s="49"/>
    </row>
    <row r="12" spans="1:11" x14ac:dyDescent="0.2">
      <c r="A12" s="592"/>
      <c r="B12" s="37"/>
      <c r="C12" s="49"/>
    </row>
    <row r="13" spans="1:11" x14ac:dyDescent="0.2">
      <c r="A13" s="592"/>
      <c r="B13" s="37"/>
      <c r="C13" s="49"/>
    </row>
    <row r="14" spans="1:11" x14ac:dyDescent="0.2">
      <c r="A14" s="592"/>
      <c r="B14" s="37"/>
      <c r="C14" s="49"/>
    </row>
    <row r="15" spans="1:11" x14ac:dyDescent="0.2">
      <c r="A15" s="592"/>
      <c r="B15" s="37"/>
      <c r="C15" s="49"/>
    </row>
    <row r="16" spans="1:11" x14ac:dyDescent="0.2">
      <c r="A16" s="37"/>
      <c r="B16" s="37"/>
      <c r="C16" s="49"/>
    </row>
    <row r="17" spans="1:11" s="357" customFormat="1" ht="21" x14ac:dyDescent="0.35">
      <c r="A17" s="25" t="s">
        <v>241</v>
      </c>
      <c r="C17" s="359"/>
    </row>
    <row r="18" spans="1:11" s="357" customFormat="1" ht="21" x14ac:dyDescent="0.35">
      <c r="A18" s="26" t="str">
        <f>ZiarnoZAK!A2</f>
        <v>w okresie: 28.11 - 04.12.2022r.</v>
      </c>
      <c r="C18" s="359"/>
    </row>
    <row r="19" spans="1:11" ht="13.5" thickBot="1" x14ac:dyDescent="0.25">
      <c r="A19" s="37"/>
      <c r="B19" s="37"/>
      <c r="C19" s="49"/>
    </row>
    <row r="20" spans="1:11" ht="16.5" thickBot="1" x14ac:dyDescent="0.3">
      <c r="A20" s="192"/>
      <c r="B20" s="577"/>
      <c r="C20" s="593" t="s">
        <v>9</v>
      </c>
      <c r="D20" s="15"/>
      <c r="E20" s="16"/>
      <c r="F20" s="594"/>
      <c r="G20" s="594"/>
    </row>
    <row r="21" spans="1:11" ht="15.75" x14ac:dyDescent="0.25">
      <c r="A21" s="197"/>
      <c r="B21" s="578"/>
      <c r="C21" s="595"/>
      <c r="D21" s="596"/>
      <c r="E21" s="597"/>
      <c r="F21" s="594"/>
      <c r="G21" s="594"/>
    </row>
    <row r="22" spans="1:11" ht="48" thickBot="1" x14ac:dyDescent="0.25">
      <c r="A22" s="598" t="s">
        <v>85</v>
      </c>
      <c r="B22" s="579" t="s">
        <v>86</v>
      </c>
      <c r="C22" s="203" t="s">
        <v>8</v>
      </c>
      <c r="D22" s="580" t="s">
        <v>8</v>
      </c>
      <c r="E22" s="581" t="s">
        <v>16</v>
      </c>
      <c r="F22" s="594"/>
      <c r="G22" s="594"/>
    </row>
    <row r="23" spans="1:11" ht="16.5" customHeight="1" thickBot="1" x14ac:dyDescent="0.25">
      <c r="A23" s="598"/>
      <c r="B23" s="579"/>
      <c r="C23" s="599">
        <v>44899</v>
      </c>
      <c r="D23" s="600">
        <v>44892</v>
      </c>
      <c r="E23" s="601"/>
      <c r="F23" s="594"/>
      <c r="G23" s="594"/>
    </row>
    <row r="24" spans="1:11" ht="16.5" thickBot="1" x14ac:dyDescent="0.25">
      <c r="A24" s="602" t="s">
        <v>242</v>
      </c>
      <c r="B24" s="603"/>
      <c r="C24" s="604"/>
      <c r="D24" s="604"/>
      <c r="E24" s="605"/>
      <c r="F24" s="594"/>
      <c r="G24" s="594"/>
      <c r="H24" s="49"/>
      <c r="I24" s="49"/>
      <c r="J24" s="49"/>
      <c r="K24" s="49"/>
    </row>
    <row r="25" spans="1:11" ht="15.75" x14ac:dyDescent="0.2">
      <c r="A25" s="829" t="s">
        <v>243</v>
      </c>
      <c r="B25" s="606">
        <v>500</v>
      </c>
      <c r="C25" s="607">
        <v>1998.28</v>
      </c>
      <c r="D25" s="608">
        <v>2006.0039999999999</v>
      </c>
      <c r="E25" s="609">
        <v>-0.38504409761894459</v>
      </c>
      <c r="F25" s="594"/>
      <c r="G25" s="594"/>
      <c r="H25" s="49"/>
      <c r="I25" s="49"/>
      <c r="J25" s="49"/>
      <c r="K25" s="49"/>
    </row>
    <row r="26" spans="1:11" ht="15.75" x14ac:dyDescent="0.2">
      <c r="A26" s="830"/>
      <c r="B26" s="610">
        <v>750</v>
      </c>
      <c r="C26" s="611">
        <v>1949.115</v>
      </c>
      <c r="D26" s="612">
        <v>1986.1389999999999</v>
      </c>
      <c r="E26" s="613">
        <v>-1.8641192786607526</v>
      </c>
      <c r="F26" s="594"/>
      <c r="G26" s="594"/>
      <c r="H26" s="49"/>
      <c r="I26" s="49"/>
      <c r="J26" s="49"/>
      <c r="K26" s="49"/>
    </row>
    <row r="27" spans="1:11" ht="16.5" thickBot="1" x14ac:dyDescent="0.25">
      <c r="A27" s="614" t="s">
        <v>244</v>
      </c>
      <c r="B27" s="615">
        <v>720</v>
      </c>
      <c r="C27" s="616">
        <v>1755.4010000000001</v>
      </c>
      <c r="D27" s="617">
        <v>1789.9659999999999</v>
      </c>
      <c r="E27" s="618">
        <v>-1.9310422656072701</v>
      </c>
      <c r="F27" s="594"/>
      <c r="G27" s="594"/>
      <c r="H27" s="49"/>
      <c r="I27" s="49"/>
      <c r="J27" s="49"/>
      <c r="K27" s="49"/>
    </row>
    <row r="28" spans="1:11" ht="16.5" thickBot="1" x14ac:dyDescent="0.25">
      <c r="A28" s="619" t="s">
        <v>245</v>
      </c>
      <c r="B28" s="620"/>
      <c r="C28" s="621"/>
      <c r="D28" s="621"/>
      <c r="E28" s="622"/>
      <c r="F28" s="594"/>
      <c r="G28" s="594"/>
      <c r="H28" s="49"/>
      <c r="I28" s="49"/>
      <c r="J28" s="49"/>
      <c r="K28" s="49"/>
    </row>
    <row r="29" spans="1:11" ht="15.75" x14ac:dyDescent="0.2">
      <c r="A29" s="831" t="s">
        <v>243</v>
      </c>
      <c r="B29" s="606">
        <v>500</v>
      </c>
      <c r="C29" s="607">
        <v>2287.5949999999998</v>
      </c>
      <c r="D29" s="608" t="s">
        <v>20</v>
      </c>
      <c r="E29" s="623" t="s">
        <v>211</v>
      </c>
      <c r="F29" s="594"/>
      <c r="G29" s="594"/>
    </row>
    <row r="30" spans="1:11" ht="15.75" x14ac:dyDescent="0.2">
      <c r="A30" s="832"/>
      <c r="B30" s="610">
        <v>750</v>
      </c>
      <c r="C30" s="611" t="s">
        <v>20</v>
      </c>
      <c r="D30" s="612" t="s">
        <v>23</v>
      </c>
      <c r="E30" s="624" t="s">
        <v>211</v>
      </c>
      <c r="F30" s="594"/>
      <c r="G30" s="594"/>
    </row>
    <row r="31" spans="1:11" ht="16.5" thickBot="1" x14ac:dyDescent="0.25">
      <c r="A31" s="625" t="s">
        <v>244</v>
      </c>
      <c r="B31" s="615">
        <v>720</v>
      </c>
      <c r="C31" s="616">
        <v>1888.3019999999999</v>
      </c>
      <c r="D31" s="617">
        <v>1647.7670000000001</v>
      </c>
      <c r="E31" s="626">
        <v>14.597634252901038</v>
      </c>
      <c r="F31" s="594"/>
      <c r="G31" s="594"/>
    </row>
    <row r="32" spans="1:11" x14ac:dyDescent="0.2">
      <c r="A32" s="37"/>
      <c r="B32" s="37"/>
    </row>
    <row r="33" spans="1:5" s="627" customFormat="1" ht="15.75" x14ac:dyDescent="0.25">
      <c r="A33" s="30"/>
      <c r="B33" s="37"/>
      <c r="C33" s="37"/>
      <c r="D33" s="37"/>
      <c r="E33" s="37"/>
    </row>
    <row r="34" spans="1:5" ht="15.75" x14ac:dyDescent="0.25">
      <c r="A34" s="30"/>
      <c r="B34" s="37"/>
    </row>
    <row r="35" spans="1:5" x14ac:dyDescent="0.2">
      <c r="A35" s="37"/>
      <c r="B35" s="37"/>
    </row>
    <row r="36" spans="1:5" x14ac:dyDescent="0.2">
      <c r="A36" s="37"/>
      <c r="B36" s="37"/>
    </row>
    <row r="37" spans="1:5" x14ac:dyDescent="0.2">
      <c r="A37" s="37"/>
      <c r="B37" s="37"/>
    </row>
    <row r="38" spans="1:5" x14ac:dyDescent="0.2">
      <c r="A38" s="37"/>
      <c r="B38" s="37"/>
    </row>
    <row r="39" spans="1:5" x14ac:dyDescent="0.2">
      <c r="A39" s="37"/>
      <c r="B39" s="37"/>
    </row>
    <row r="40" spans="1:5" x14ac:dyDescent="0.2">
      <c r="A40" s="37"/>
      <c r="B40" s="37"/>
    </row>
    <row r="41" spans="1:5" x14ac:dyDescent="0.2">
      <c r="A41" s="37"/>
      <c r="B41" s="37"/>
    </row>
    <row r="42" spans="1:5" x14ac:dyDescent="0.2">
      <c r="A42" s="37"/>
      <c r="B42" s="37"/>
    </row>
    <row r="43" spans="1:5" x14ac:dyDescent="0.2">
      <c r="A43" s="37"/>
      <c r="B43" s="37"/>
    </row>
    <row r="44" spans="1:5" x14ac:dyDescent="0.2">
      <c r="A44" s="37"/>
      <c r="B44" s="37"/>
    </row>
    <row r="45" spans="1:5" x14ac:dyDescent="0.2">
      <c r="A45" s="37"/>
      <c r="B45" s="37"/>
    </row>
    <row r="46" spans="1:5" x14ac:dyDescent="0.2">
      <c r="A46" s="37"/>
      <c r="B46" s="37"/>
    </row>
    <row r="47" spans="1:5" x14ac:dyDescent="0.2">
      <c r="A47" s="37"/>
      <c r="B47" s="37"/>
    </row>
    <row r="48" spans="1:5" x14ac:dyDescent="0.2">
      <c r="A48" s="37"/>
      <c r="B48" s="37"/>
    </row>
    <row r="49" s="37" customFormat="1" x14ac:dyDescent="0.2"/>
    <row r="50" s="37" customFormat="1" x14ac:dyDescent="0.2"/>
    <row r="51" s="37" customFormat="1" x14ac:dyDescent="0.2"/>
    <row r="52" s="37" customFormat="1" x14ac:dyDescent="0.2"/>
    <row r="53" s="37" customFormat="1" x14ac:dyDescent="0.2"/>
    <row r="54" s="37" customFormat="1" x14ac:dyDescent="0.2"/>
    <row r="55" s="37" customFormat="1" x14ac:dyDescent="0.2"/>
    <row r="56" s="37" customFormat="1" x14ac:dyDescent="0.2"/>
    <row r="57" s="37" customFormat="1" x14ac:dyDescent="0.2"/>
    <row r="58" s="37" customFormat="1" x14ac:dyDescent="0.2"/>
    <row r="59" s="37" customFormat="1" x14ac:dyDescent="0.2"/>
    <row r="60" s="37" customFormat="1" x14ac:dyDescent="0.2"/>
    <row r="61" s="37" customFormat="1" x14ac:dyDescent="0.2"/>
    <row r="62" s="37" customFormat="1" x14ac:dyDescent="0.2"/>
    <row r="63" s="37" customFormat="1" x14ac:dyDescent="0.2"/>
    <row r="64" s="37" customFormat="1" x14ac:dyDescent="0.2"/>
    <row r="65" s="37" customFormat="1" x14ac:dyDescent="0.2"/>
    <row r="66" s="37" customFormat="1" x14ac:dyDescent="0.2"/>
    <row r="67" s="37" customFormat="1" x14ac:dyDescent="0.2"/>
    <row r="68" s="37" customFormat="1" x14ac:dyDescent="0.2"/>
    <row r="69" s="37" customFormat="1" x14ac:dyDescent="0.2"/>
    <row r="70" s="37" customFormat="1" x14ac:dyDescent="0.2"/>
    <row r="71" s="37" customFormat="1" x14ac:dyDescent="0.2"/>
    <row r="72" s="37" customFormat="1" x14ac:dyDescent="0.2"/>
    <row r="73" s="37" customFormat="1" x14ac:dyDescent="0.2"/>
    <row r="74" s="37" customFormat="1" x14ac:dyDescent="0.2"/>
    <row r="75" s="37" customFormat="1" x14ac:dyDescent="0.2"/>
    <row r="76" s="37" customFormat="1" x14ac:dyDescent="0.2"/>
    <row r="77" s="37" customFormat="1" x14ac:dyDescent="0.2"/>
    <row r="78" s="37" customFormat="1" x14ac:dyDescent="0.2"/>
    <row r="79" s="37" customFormat="1" x14ac:dyDescent="0.2"/>
    <row r="80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  <row r="107" s="37" customFormat="1" x14ac:dyDescent="0.2"/>
    <row r="108" s="37" customFormat="1" x14ac:dyDescent="0.2"/>
    <row r="109" s="37" customFormat="1" x14ac:dyDescent="0.2"/>
    <row r="110" s="37" customFormat="1" x14ac:dyDescent="0.2"/>
    <row r="111" s="37" customFormat="1" x14ac:dyDescent="0.2"/>
    <row r="112" s="37" customFormat="1" x14ac:dyDescent="0.2"/>
    <row r="113" s="37" customFormat="1" x14ac:dyDescent="0.2"/>
    <row r="114" s="37" customFormat="1" x14ac:dyDescent="0.2"/>
    <row r="115" s="37" customFormat="1" x14ac:dyDescent="0.2"/>
    <row r="116" s="37" customFormat="1" x14ac:dyDescent="0.2"/>
    <row r="117" s="37" customFormat="1" x14ac:dyDescent="0.2"/>
    <row r="118" s="37" customFormat="1" x14ac:dyDescent="0.2"/>
    <row r="119" s="37" customFormat="1" x14ac:dyDescent="0.2"/>
    <row r="120" s="37" customFormat="1" x14ac:dyDescent="0.2"/>
    <row r="121" s="37" customFormat="1" x14ac:dyDescent="0.2"/>
    <row r="122" s="37" customFormat="1" x14ac:dyDescent="0.2"/>
    <row r="123" s="37" customFormat="1" x14ac:dyDescent="0.2"/>
    <row r="124" s="37" customFormat="1" x14ac:dyDescent="0.2"/>
    <row r="125" s="37" customFormat="1" x14ac:dyDescent="0.2"/>
    <row r="126" s="37" customFormat="1" x14ac:dyDescent="0.2"/>
    <row r="127" s="37" customFormat="1" x14ac:dyDescent="0.2"/>
    <row r="128" s="37" customFormat="1" x14ac:dyDescent="0.2"/>
    <row r="129" s="37" customFormat="1" x14ac:dyDescent="0.2"/>
    <row r="130" s="37" customFormat="1" x14ac:dyDescent="0.2"/>
    <row r="131" s="37" customFormat="1" x14ac:dyDescent="0.2"/>
    <row r="132" s="37" customFormat="1" x14ac:dyDescent="0.2"/>
    <row r="133" s="37" customFormat="1" x14ac:dyDescent="0.2"/>
    <row r="134" s="37" customFormat="1" x14ac:dyDescent="0.2"/>
    <row r="135" s="37" customFormat="1" x14ac:dyDescent="0.2"/>
    <row r="136" s="37" customFormat="1" x14ac:dyDescent="0.2"/>
    <row r="137" s="37" customFormat="1" x14ac:dyDescent="0.2"/>
    <row r="138" s="37" customFormat="1" x14ac:dyDescent="0.2"/>
    <row r="139" s="37" customFormat="1" x14ac:dyDescent="0.2"/>
    <row r="140" s="37" customFormat="1" x14ac:dyDescent="0.2"/>
    <row r="141" s="37" customFormat="1" x14ac:dyDescent="0.2"/>
    <row r="142" s="37" customFormat="1" x14ac:dyDescent="0.2"/>
    <row r="143" s="37" customFormat="1" x14ac:dyDescent="0.2"/>
    <row r="144" s="37" customFormat="1" x14ac:dyDescent="0.2"/>
    <row r="145" s="37" customFormat="1" x14ac:dyDescent="0.2"/>
    <row r="146" s="37" customFormat="1" x14ac:dyDescent="0.2"/>
    <row r="147" s="37" customFormat="1" x14ac:dyDescent="0.2"/>
    <row r="148" s="37" customFormat="1" x14ac:dyDescent="0.2"/>
    <row r="149" s="37" customFormat="1" x14ac:dyDescent="0.2"/>
    <row r="150" s="37" customFormat="1" x14ac:dyDescent="0.2"/>
    <row r="151" s="37" customFormat="1" x14ac:dyDescent="0.2"/>
    <row r="152" s="37" customFormat="1" x14ac:dyDescent="0.2"/>
    <row r="153" s="37" customFormat="1" x14ac:dyDescent="0.2"/>
    <row r="154" s="37" customFormat="1" x14ac:dyDescent="0.2"/>
    <row r="155" s="37" customFormat="1" x14ac:dyDescent="0.2"/>
    <row r="156" s="37" customFormat="1" x14ac:dyDescent="0.2"/>
    <row r="157" s="37" customFormat="1" x14ac:dyDescent="0.2"/>
    <row r="158" s="37" customFormat="1" x14ac:dyDescent="0.2"/>
    <row r="159" s="37" customFormat="1" x14ac:dyDescent="0.2"/>
    <row r="160" s="37" customFormat="1" x14ac:dyDescent="0.2"/>
    <row r="161" s="37" customFormat="1" x14ac:dyDescent="0.2"/>
    <row r="162" s="37" customFormat="1" x14ac:dyDescent="0.2"/>
    <row r="163" s="37" customFormat="1" x14ac:dyDescent="0.2"/>
    <row r="164" s="37" customFormat="1" x14ac:dyDescent="0.2"/>
    <row r="165" s="37" customFormat="1" x14ac:dyDescent="0.2"/>
    <row r="166" s="37" customFormat="1" x14ac:dyDescent="0.2"/>
    <row r="167" s="37" customFormat="1" x14ac:dyDescent="0.2"/>
    <row r="168" s="37" customFormat="1" x14ac:dyDescent="0.2"/>
    <row r="169" s="37" customFormat="1" x14ac:dyDescent="0.2"/>
    <row r="170" s="37" customFormat="1" x14ac:dyDescent="0.2"/>
    <row r="171" s="37" customFormat="1" x14ac:dyDescent="0.2"/>
    <row r="172" s="37" customFormat="1" x14ac:dyDescent="0.2"/>
    <row r="173" s="37" customFormat="1" x14ac:dyDescent="0.2"/>
    <row r="174" s="37" customFormat="1" x14ac:dyDescent="0.2"/>
    <row r="175" s="37" customFormat="1" x14ac:dyDescent="0.2"/>
    <row r="176" s="37" customFormat="1" x14ac:dyDescent="0.2"/>
    <row r="177" s="37" customFormat="1" x14ac:dyDescent="0.2"/>
    <row r="178" s="37" customFormat="1" x14ac:dyDescent="0.2"/>
    <row r="179" s="37" customFormat="1" x14ac:dyDescent="0.2"/>
    <row r="180" s="37" customFormat="1" x14ac:dyDescent="0.2"/>
    <row r="181" s="37" customFormat="1" x14ac:dyDescent="0.2"/>
    <row r="182" s="37" customFormat="1" x14ac:dyDescent="0.2"/>
    <row r="183" s="37" customFormat="1" x14ac:dyDescent="0.2"/>
    <row r="184" s="37" customFormat="1" x14ac:dyDescent="0.2"/>
    <row r="185" s="37" customFormat="1" x14ac:dyDescent="0.2"/>
    <row r="186" s="37" customFormat="1" x14ac:dyDescent="0.2"/>
    <row r="187" s="37" customFormat="1" x14ac:dyDescent="0.2"/>
    <row r="188" s="37" customFormat="1" x14ac:dyDescent="0.2"/>
    <row r="189" s="37" customFormat="1" x14ac:dyDescent="0.2"/>
    <row r="190" s="37" customFormat="1" x14ac:dyDescent="0.2"/>
    <row r="191" s="37" customFormat="1" x14ac:dyDescent="0.2"/>
    <row r="192" s="37" customFormat="1" x14ac:dyDescent="0.2"/>
    <row r="193" s="37" customFormat="1" x14ac:dyDescent="0.2"/>
    <row r="194" s="37" customFormat="1" x14ac:dyDescent="0.2"/>
    <row r="195" s="37" customFormat="1" x14ac:dyDescent="0.2"/>
    <row r="196" s="37" customFormat="1" x14ac:dyDescent="0.2"/>
    <row r="197" s="37" customFormat="1" x14ac:dyDescent="0.2"/>
    <row r="198" s="37" customFormat="1" x14ac:dyDescent="0.2"/>
    <row r="199" s="37" customFormat="1" x14ac:dyDescent="0.2"/>
    <row r="200" s="37" customFormat="1" x14ac:dyDescent="0.2"/>
    <row r="201" s="37" customFormat="1" x14ac:dyDescent="0.2"/>
    <row r="202" s="37" customFormat="1" x14ac:dyDescent="0.2"/>
    <row r="203" s="37" customFormat="1" x14ac:dyDescent="0.2"/>
    <row r="204" s="37" customFormat="1" x14ac:dyDescent="0.2"/>
    <row r="205" s="37" customFormat="1" x14ac:dyDescent="0.2"/>
    <row r="206" s="37" customFormat="1" x14ac:dyDescent="0.2"/>
    <row r="207" s="37" customFormat="1" x14ac:dyDescent="0.2"/>
    <row r="208" s="37" customFormat="1" x14ac:dyDescent="0.2"/>
    <row r="209" s="37" customFormat="1" x14ac:dyDescent="0.2"/>
    <row r="210" s="37" customFormat="1" x14ac:dyDescent="0.2"/>
    <row r="211" s="37" customFormat="1" x14ac:dyDescent="0.2"/>
    <row r="212" s="37" customFormat="1" x14ac:dyDescent="0.2"/>
    <row r="213" s="37" customFormat="1" x14ac:dyDescent="0.2"/>
    <row r="214" s="37" customFormat="1" x14ac:dyDescent="0.2"/>
    <row r="215" s="37" customFormat="1" x14ac:dyDescent="0.2"/>
    <row r="216" s="37" customFormat="1" x14ac:dyDescent="0.2"/>
    <row r="217" s="37" customFormat="1" x14ac:dyDescent="0.2"/>
    <row r="218" s="37" customFormat="1" x14ac:dyDescent="0.2"/>
    <row r="219" s="37" customFormat="1" x14ac:dyDescent="0.2"/>
    <row r="220" s="37" customFormat="1" x14ac:dyDescent="0.2"/>
    <row r="221" s="37" customFormat="1" x14ac:dyDescent="0.2"/>
    <row r="222" s="37" customFormat="1" x14ac:dyDescent="0.2"/>
    <row r="223" s="37" customFormat="1" x14ac:dyDescent="0.2"/>
    <row r="224" s="37" customFormat="1" x14ac:dyDescent="0.2"/>
    <row r="225" s="37" customFormat="1" x14ac:dyDescent="0.2"/>
    <row r="226" s="37" customFormat="1" x14ac:dyDescent="0.2"/>
    <row r="227" s="37" customFormat="1" x14ac:dyDescent="0.2"/>
    <row r="228" s="37" customFormat="1" x14ac:dyDescent="0.2"/>
    <row r="229" s="37" customFormat="1" x14ac:dyDescent="0.2"/>
    <row r="230" s="37" customFormat="1" x14ac:dyDescent="0.2"/>
    <row r="231" s="37" customFormat="1" x14ac:dyDescent="0.2"/>
    <row r="232" s="37" customFormat="1" x14ac:dyDescent="0.2"/>
    <row r="233" s="37" customFormat="1" x14ac:dyDescent="0.2"/>
    <row r="234" s="37" customFormat="1" x14ac:dyDescent="0.2"/>
    <row r="235" s="37" customFormat="1" x14ac:dyDescent="0.2"/>
    <row r="236" s="37" customFormat="1" x14ac:dyDescent="0.2"/>
    <row r="237" s="37" customFormat="1" x14ac:dyDescent="0.2"/>
    <row r="238" s="37" customFormat="1" x14ac:dyDescent="0.2"/>
    <row r="239" s="37" customFormat="1" x14ac:dyDescent="0.2"/>
    <row r="240" s="37" customFormat="1" x14ac:dyDescent="0.2"/>
    <row r="241" s="37" customFormat="1" x14ac:dyDescent="0.2"/>
    <row r="242" s="37" customFormat="1" x14ac:dyDescent="0.2"/>
    <row r="243" s="37" customFormat="1" x14ac:dyDescent="0.2"/>
    <row r="244" s="37" customFormat="1" x14ac:dyDescent="0.2"/>
    <row r="245" s="37" customFormat="1" x14ac:dyDescent="0.2"/>
    <row r="246" s="37" customFormat="1" x14ac:dyDescent="0.2"/>
    <row r="247" s="37" customFormat="1" x14ac:dyDescent="0.2"/>
    <row r="248" s="37" customFormat="1" x14ac:dyDescent="0.2"/>
    <row r="249" s="37" customFormat="1" x14ac:dyDescent="0.2"/>
    <row r="250" s="37" customFormat="1" x14ac:dyDescent="0.2"/>
    <row r="251" s="37" customFormat="1" x14ac:dyDescent="0.2"/>
    <row r="252" s="37" customFormat="1" x14ac:dyDescent="0.2"/>
    <row r="253" s="37" customFormat="1" x14ac:dyDescent="0.2"/>
    <row r="254" s="37" customFormat="1" x14ac:dyDescent="0.2"/>
    <row r="255" s="37" customFormat="1" x14ac:dyDescent="0.2"/>
    <row r="256" s="37" customFormat="1" x14ac:dyDescent="0.2"/>
    <row r="257" s="37" customFormat="1" x14ac:dyDescent="0.2"/>
    <row r="258" s="37" customFormat="1" x14ac:dyDescent="0.2"/>
    <row r="259" s="37" customFormat="1" x14ac:dyDescent="0.2"/>
    <row r="260" s="37" customFormat="1" x14ac:dyDescent="0.2"/>
    <row r="261" s="37" customFormat="1" x14ac:dyDescent="0.2"/>
    <row r="262" s="37" customFormat="1" x14ac:dyDescent="0.2"/>
    <row r="263" s="37" customFormat="1" x14ac:dyDescent="0.2"/>
    <row r="264" s="37" customFormat="1" x14ac:dyDescent="0.2"/>
    <row r="265" s="37" customFormat="1" x14ac:dyDescent="0.2"/>
    <row r="266" s="37" customFormat="1" x14ac:dyDescent="0.2"/>
    <row r="267" s="37" customFormat="1" x14ac:dyDescent="0.2"/>
    <row r="268" s="37" customFormat="1" x14ac:dyDescent="0.2"/>
    <row r="269" s="37" customFormat="1" x14ac:dyDescent="0.2"/>
    <row r="270" s="37" customFormat="1" x14ac:dyDescent="0.2"/>
    <row r="271" s="37" customFormat="1" x14ac:dyDescent="0.2"/>
    <row r="272" s="37" customFormat="1" x14ac:dyDescent="0.2"/>
    <row r="273" s="37" customFormat="1" x14ac:dyDescent="0.2"/>
    <row r="274" s="37" customFormat="1" x14ac:dyDescent="0.2"/>
    <row r="275" s="37" customFormat="1" x14ac:dyDescent="0.2"/>
    <row r="276" s="37" customFormat="1" x14ac:dyDescent="0.2"/>
    <row r="277" s="37" customFormat="1" x14ac:dyDescent="0.2"/>
    <row r="278" s="37" customFormat="1" x14ac:dyDescent="0.2"/>
    <row r="279" s="37" customFormat="1" x14ac:dyDescent="0.2"/>
    <row r="280" s="37" customFormat="1" x14ac:dyDescent="0.2"/>
    <row r="281" s="37" customFormat="1" x14ac:dyDescent="0.2"/>
    <row r="282" s="37" customFormat="1" x14ac:dyDescent="0.2"/>
    <row r="283" s="37" customFormat="1" x14ac:dyDescent="0.2"/>
    <row r="284" s="37" customFormat="1" x14ac:dyDescent="0.2"/>
    <row r="285" s="37" customFormat="1" x14ac:dyDescent="0.2"/>
    <row r="286" s="37" customFormat="1" x14ac:dyDescent="0.2"/>
    <row r="287" s="37" customFormat="1" x14ac:dyDescent="0.2"/>
    <row r="288" s="37" customFormat="1" x14ac:dyDescent="0.2"/>
    <row r="289" s="37" customFormat="1" x14ac:dyDescent="0.2"/>
    <row r="290" s="37" customFormat="1" x14ac:dyDescent="0.2"/>
    <row r="291" s="37" customFormat="1" x14ac:dyDescent="0.2"/>
    <row r="292" s="37" customFormat="1" x14ac:dyDescent="0.2"/>
    <row r="293" s="37" customFormat="1" x14ac:dyDescent="0.2"/>
    <row r="294" s="37" customFormat="1" x14ac:dyDescent="0.2"/>
    <row r="295" s="37" customFormat="1" x14ac:dyDescent="0.2"/>
    <row r="296" s="37" customFormat="1" x14ac:dyDescent="0.2"/>
    <row r="297" s="37" customFormat="1" x14ac:dyDescent="0.2"/>
    <row r="298" s="37" customFormat="1" x14ac:dyDescent="0.2"/>
    <row r="299" s="37" customFormat="1" x14ac:dyDescent="0.2"/>
    <row r="300" s="37" customFormat="1" x14ac:dyDescent="0.2"/>
    <row r="301" s="37" customFormat="1" x14ac:dyDescent="0.2"/>
    <row r="302" s="37" customFormat="1" x14ac:dyDescent="0.2"/>
    <row r="303" s="37" customFormat="1" x14ac:dyDescent="0.2"/>
    <row r="304" s="37" customFormat="1" x14ac:dyDescent="0.2"/>
    <row r="305" s="37" customFormat="1" x14ac:dyDescent="0.2"/>
    <row r="306" s="37" customFormat="1" x14ac:dyDescent="0.2"/>
    <row r="307" s="37" customFormat="1" x14ac:dyDescent="0.2"/>
    <row r="308" s="37" customFormat="1" x14ac:dyDescent="0.2"/>
    <row r="309" s="37" customFormat="1" x14ac:dyDescent="0.2"/>
    <row r="310" s="37" customFormat="1" x14ac:dyDescent="0.2"/>
    <row r="311" s="37" customFormat="1" x14ac:dyDescent="0.2"/>
    <row r="312" s="37" customFormat="1" x14ac:dyDescent="0.2"/>
    <row r="313" s="37" customFormat="1" x14ac:dyDescent="0.2"/>
    <row r="314" s="37" customFormat="1" x14ac:dyDescent="0.2"/>
    <row r="315" s="37" customFormat="1" x14ac:dyDescent="0.2"/>
    <row r="316" s="37" customFormat="1" x14ac:dyDescent="0.2"/>
    <row r="317" s="37" customFormat="1" x14ac:dyDescent="0.2"/>
    <row r="318" s="37" customFormat="1" x14ac:dyDescent="0.2"/>
    <row r="319" s="37" customFormat="1" x14ac:dyDescent="0.2"/>
    <row r="320" s="37" customFormat="1" x14ac:dyDescent="0.2"/>
    <row r="321" s="37" customFormat="1" x14ac:dyDescent="0.2"/>
    <row r="322" s="37" customFormat="1" x14ac:dyDescent="0.2"/>
    <row r="323" s="37" customFormat="1" x14ac:dyDescent="0.2"/>
    <row r="324" s="37" customFormat="1" x14ac:dyDescent="0.2"/>
    <row r="325" s="37" customFormat="1" x14ac:dyDescent="0.2"/>
    <row r="326" s="37" customFormat="1" x14ac:dyDescent="0.2"/>
    <row r="327" s="37" customFormat="1" x14ac:dyDescent="0.2"/>
    <row r="328" s="37" customFormat="1" x14ac:dyDescent="0.2"/>
    <row r="329" s="37" customFormat="1" x14ac:dyDescent="0.2"/>
    <row r="330" s="37" customFormat="1" x14ac:dyDescent="0.2"/>
    <row r="331" s="37" customFormat="1" x14ac:dyDescent="0.2"/>
    <row r="332" s="37" customFormat="1" x14ac:dyDescent="0.2"/>
    <row r="333" s="37" customFormat="1" x14ac:dyDescent="0.2"/>
    <row r="334" s="37" customFormat="1" x14ac:dyDescent="0.2"/>
    <row r="335" s="37" customFormat="1" x14ac:dyDescent="0.2"/>
    <row r="336" s="37" customFormat="1" x14ac:dyDescent="0.2"/>
    <row r="337" s="37" customFormat="1" x14ac:dyDescent="0.2"/>
    <row r="338" s="37" customFormat="1" x14ac:dyDescent="0.2"/>
    <row r="339" s="37" customFormat="1" x14ac:dyDescent="0.2"/>
    <row r="340" s="37" customFormat="1" x14ac:dyDescent="0.2"/>
    <row r="341" s="37" customFormat="1" x14ac:dyDescent="0.2"/>
    <row r="342" s="37" customFormat="1" x14ac:dyDescent="0.2"/>
    <row r="343" s="37" customFormat="1" x14ac:dyDescent="0.2"/>
    <row r="344" s="37" customFormat="1" x14ac:dyDescent="0.2"/>
    <row r="345" s="37" customFormat="1" x14ac:dyDescent="0.2"/>
    <row r="346" s="37" customFormat="1" x14ac:dyDescent="0.2"/>
    <row r="347" s="37" customFormat="1" x14ac:dyDescent="0.2"/>
    <row r="348" s="37" customFormat="1" x14ac:dyDescent="0.2"/>
    <row r="349" s="37" customFormat="1" x14ac:dyDescent="0.2"/>
    <row r="350" s="37" customFormat="1" x14ac:dyDescent="0.2"/>
    <row r="351" s="37" customFormat="1" x14ac:dyDescent="0.2"/>
    <row r="352" s="37" customFormat="1" x14ac:dyDescent="0.2"/>
    <row r="353" s="37" customFormat="1" x14ac:dyDescent="0.2"/>
    <row r="354" s="37" customFormat="1" x14ac:dyDescent="0.2"/>
    <row r="355" s="37" customFormat="1" x14ac:dyDescent="0.2"/>
    <row r="356" s="37" customFormat="1" x14ac:dyDescent="0.2"/>
    <row r="357" s="37" customFormat="1" x14ac:dyDescent="0.2"/>
    <row r="358" s="37" customFormat="1" x14ac:dyDescent="0.2"/>
    <row r="359" s="37" customFormat="1" x14ac:dyDescent="0.2"/>
    <row r="360" s="37" customFormat="1" x14ac:dyDescent="0.2"/>
    <row r="361" s="37" customFormat="1" x14ac:dyDescent="0.2"/>
    <row r="362" s="37" customFormat="1" x14ac:dyDescent="0.2"/>
    <row r="363" s="37" customFormat="1" x14ac:dyDescent="0.2"/>
    <row r="364" s="37" customFormat="1" x14ac:dyDescent="0.2"/>
    <row r="365" s="37" customFormat="1" x14ac:dyDescent="0.2"/>
    <row r="366" s="37" customFormat="1" x14ac:dyDescent="0.2"/>
    <row r="367" s="37" customFormat="1" x14ac:dyDescent="0.2"/>
    <row r="368" s="37" customFormat="1" x14ac:dyDescent="0.2"/>
    <row r="369" s="37" customFormat="1" x14ac:dyDescent="0.2"/>
    <row r="370" s="37" customFormat="1" x14ac:dyDescent="0.2"/>
    <row r="371" s="37" customFormat="1" x14ac:dyDescent="0.2"/>
    <row r="372" s="37" customFormat="1" x14ac:dyDescent="0.2"/>
    <row r="373" s="37" customFormat="1" x14ac:dyDescent="0.2"/>
    <row r="374" s="37" customFormat="1" x14ac:dyDescent="0.2"/>
    <row r="375" s="37" customFormat="1" x14ac:dyDescent="0.2"/>
    <row r="376" s="37" customFormat="1" x14ac:dyDescent="0.2"/>
    <row r="377" s="37" customFormat="1" x14ac:dyDescent="0.2"/>
    <row r="378" s="37" customFormat="1" x14ac:dyDescent="0.2"/>
    <row r="379" s="37" customFormat="1" x14ac:dyDescent="0.2"/>
    <row r="380" s="37" customFormat="1" x14ac:dyDescent="0.2"/>
    <row r="381" s="37" customFormat="1" x14ac:dyDescent="0.2"/>
    <row r="382" s="37" customFormat="1" x14ac:dyDescent="0.2"/>
    <row r="383" s="37" customFormat="1" x14ac:dyDescent="0.2"/>
    <row r="384" s="37" customFormat="1" x14ac:dyDescent="0.2"/>
    <row r="385" s="37" customFormat="1" x14ac:dyDescent="0.2"/>
    <row r="386" s="37" customFormat="1" x14ac:dyDescent="0.2"/>
    <row r="387" s="37" customFormat="1" x14ac:dyDescent="0.2"/>
    <row r="388" s="37" customFormat="1" x14ac:dyDescent="0.2"/>
    <row r="389" s="37" customFormat="1" x14ac:dyDescent="0.2"/>
    <row r="390" s="37" customFormat="1" x14ac:dyDescent="0.2"/>
    <row r="391" s="37" customFormat="1" x14ac:dyDescent="0.2"/>
    <row r="392" s="37" customFormat="1" x14ac:dyDescent="0.2"/>
    <row r="393" s="37" customFormat="1" x14ac:dyDescent="0.2"/>
    <row r="394" s="37" customFormat="1" x14ac:dyDescent="0.2"/>
    <row r="395" s="37" customFormat="1" x14ac:dyDescent="0.2"/>
    <row r="396" s="37" customFormat="1" x14ac:dyDescent="0.2"/>
    <row r="397" s="37" customFormat="1" x14ac:dyDescent="0.2"/>
    <row r="398" s="37" customFormat="1" x14ac:dyDescent="0.2"/>
    <row r="399" s="37" customFormat="1" x14ac:dyDescent="0.2"/>
    <row r="400" s="37" customFormat="1" x14ac:dyDescent="0.2"/>
    <row r="401" s="37" customFormat="1" x14ac:dyDescent="0.2"/>
    <row r="402" s="37" customFormat="1" x14ac:dyDescent="0.2"/>
    <row r="403" s="37" customFormat="1" x14ac:dyDescent="0.2"/>
    <row r="404" s="37" customFormat="1" x14ac:dyDescent="0.2"/>
    <row r="405" s="37" customFormat="1" x14ac:dyDescent="0.2"/>
    <row r="406" s="37" customFormat="1" x14ac:dyDescent="0.2"/>
    <row r="407" s="37" customFormat="1" x14ac:dyDescent="0.2"/>
    <row r="408" s="37" customFormat="1" x14ac:dyDescent="0.2"/>
    <row r="409" s="37" customFormat="1" x14ac:dyDescent="0.2"/>
    <row r="410" s="37" customFormat="1" x14ac:dyDescent="0.2"/>
    <row r="411" s="37" customFormat="1" x14ac:dyDescent="0.2"/>
    <row r="412" s="37" customFormat="1" x14ac:dyDescent="0.2"/>
    <row r="413" s="37" customFormat="1" x14ac:dyDescent="0.2"/>
    <row r="414" s="37" customFormat="1" x14ac:dyDescent="0.2"/>
    <row r="415" s="37" customFormat="1" x14ac:dyDescent="0.2"/>
    <row r="416" s="37" customFormat="1" x14ac:dyDescent="0.2"/>
    <row r="417" s="37" customFormat="1" x14ac:dyDescent="0.2"/>
    <row r="418" s="37" customFormat="1" x14ac:dyDescent="0.2"/>
    <row r="419" s="37" customFormat="1" x14ac:dyDescent="0.2"/>
    <row r="420" s="37" customFormat="1" x14ac:dyDescent="0.2"/>
    <row r="421" s="37" customFormat="1" x14ac:dyDescent="0.2"/>
    <row r="422" s="37" customFormat="1" x14ac:dyDescent="0.2"/>
    <row r="423" s="37" customFormat="1" x14ac:dyDescent="0.2"/>
    <row r="424" s="37" customFormat="1" x14ac:dyDescent="0.2"/>
    <row r="425" s="37" customFormat="1" x14ac:dyDescent="0.2"/>
    <row r="426" s="37" customFormat="1" x14ac:dyDescent="0.2"/>
    <row r="427" s="37" customFormat="1" x14ac:dyDescent="0.2"/>
    <row r="428" s="37" customFormat="1" x14ac:dyDescent="0.2"/>
    <row r="429" s="37" customFormat="1" x14ac:dyDescent="0.2"/>
    <row r="430" s="37" customFormat="1" x14ac:dyDescent="0.2"/>
    <row r="431" s="37" customFormat="1" x14ac:dyDescent="0.2"/>
    <row r="432" s="37" customFormat="1" x14ac:dyDescent="0.2"/>
    <row r="433" s="37" customFormat="1" x14ac:dyDescent="0.2"/>
    <row r="434" s="37" customFormat="1" x14ac:dyDescent="0.2"/>
    <row r="435" s="37" customFormat="1" x14ac:dyDescent="0.2"/>
    <row r="436" s="37" customFormat="1" x14ac:dyDescent="0.2"/>
    <row r="437" s="37" customFormat="1" x14ac:dyDescent="0.2"/>
    <row r="438" s="37" customFormat="1" x14ac:dyDescent="0.2"/>
    <row r="439" s="37" customFormat="1" x14ac:dyDescent="0.2"/>
    <row r="440" s="37" customFormat="1" x14ac:dyDescent="0.2"/>
    <row r="441" s="37" customFormat="1" x14ac:dyDescent="0.2"/>
    <row r="442" s="37" customFormat="1" x14ac:dyDescent="0.2"/>
    <row r="443" s="37" customFormat="1" x14ac:dyDescent="0.2"/>
    <row r="444" s="37" customFormat="1" x14ac:dyDescent="0.2"/>
    <row r="445" s="37" customFormat="1" x14ac:dyDescent="0.2"/>
    <row r="446" s="37" customFormat="1" x14ac:dyDescent="0.2"/>
    <row r="447" s="37" customFormat="1" x14ac:dyDescent="0.2"/>
    <row r="448" s="37" customFormat="1" x14ac:dyDescent="0.2"/>
    <row r="449" s="37" customFormat="1" x14ac:dyDescent="0.2"/>
    <row r="450" s="37" customFormat="1" x14ac:dyDescent="0.2"/>
    <row r="451" s="37" customFormat="1" x14ac:dyDescent="0.2"/>
    <row r="452" s="37" customFormat="1" x14ac:dyDescent="0.2"/>
    <row r="453" s="37" customFormat="1" x14ac:dyDescent="0.2"/>
    <row r="454" s="37" customFormat="1" x14ac:dyDescent="0.2"/>
    <row r="455" s="37" customFormat="1" x14ac:dyDescent="0.2"/>
    <row r="456" s="37" customFormat="1" x14ac:dyDescent="0.2"/>
    <row r="457" s="37" customFormat="1" x14ac:dyDescent="0.2"/>
    <row r="458" s="37" customFormat="1" x14ac:dyDescent="0.2"/>
    <row r="459" s="37" customFormat="1" x14ac:dyDescent="0.2"/>
    <row r="460" s="37" customFormat="1" x14ac:dyDescent="0.2"/>
    <row r="461" s="37" customFormat="1" x14ac:dyDescent="0.2"/>
    <row r="462" s="37" customFormat="1" x14ac:dyDescent="0.2"/>
    <row r="463" s="37" customFormat="1" x14ac:dyDescent="0.2"/>
    <row r="464" s="37" customFormat="1" x14ac:dyDescent="0.2"/>
    <row r="465" s="37" customFormat="1" x14ac:dyDescent="0.2"/>
    <row r="466" s="37" customFormat="1" x14ac:dyDescent="0.2"/>
    <row r="467" s="37" customFormat="1" x14ac:dyDescent="0.2"/>
    <row r="468" s="37" customFormat="1" x14ac:dyDescent="0.2"/>
    <row r="469" s="37" customFormat="1" x14ac:dyDescent="0.2"/>
    <row r="470" s="37" customFormat="1" x14ac:dyDescent="0.2"/>
    <row r="471" s="37" customFormat="1" x14ac:dyDescent="0.2"/>
    <row r="472" s="37" customFormat="1" x14ac:dyDescent="0.2"/>
    <row r="473" s="37" customFormat="1" x14ac:dyDescent="0.2"/>
    <row r="474" s="37" customFormat="1" x14ac:dyDescent="0.2"/>
    <row r="475" s="37" customFormat="1" x14ac:dyDescent="0.2"/>
    <row r="476" s="37" customFormat="1" x14ac:dyDescent="0.2"/>
    <row r="477" s="37" customFormat="1" x14ac:dyDescent="0.2"/>
    <row r="478" s="37" customFormat="1" x14ac:dyDescent="0.2"/>
    <row r="479" s="37" customFormat="1" x14ac:dyDescent="0.2"/>
    <row r="480" s="37" customFormat="1" x14ac:dyDescent="0.2"/>
    <row r="481" s="37" customFormat="1" x14ac:dyDescent="0.2"/>
    <row r="482" s="37" customFormat="1" x14ac:dyDescent="0.2"/>
    <row r="483" s="37" customFormat="1" x14ac:dyDescent="0.2"/>
    <row r="484" s="37" customFormat="1" x14ac:dyDescent="0.2"/>
    <row r="485" s="37" customFormat="1" x14ac:dyDescent="0.2"/>
    <row r="486" s="37" customFormat="1" x14ac:dyDescent="0.2"/>
    <row r="487" s="37" customFormat="1" x14ac:dyDescent="0.2"/>
    <row r="488" s="37" customFormat="1" x14ac:dyDescent="0.2"/>
    <row r="489" s="37" customFormat="1" x14ac:dyDescent="0.2"/>
    <row r="490" s="37" customFormat="1" x14ac:dyDescent="0.2"/>
    <row r="491" s="37" customFormat="1" x14ac:dyDescent="0.2"/>
    <row r="492" s="37" customFormat="1" x14ac:dyDescent="0.2"/>
    <row r="493" s="37" customFormat="1" x14ac:dyDescent="0.2"/>
    <row r="494" s="37" customFormat="1" x14ac:dyDescent="0.2"/>
    <row r="495" s="37" customFormat="1" x14ac:dyDescent="0.2"/>
    <row r="496" s="37" customFormat="1" x14ac:dyDescent="0.2"/>
    <row r="497" s="37" customFormat="1" x14ac:dyDescent="0.2"/>
    <row r="498" s="37" customFormat="1" x14ac:dyDescent="0.2"/>
    <row r="499" s="37" customFormat="1" x14ac:dyDescent="0.2"/>
    <row r="500" s="37" customFormat="1" x14ac:dyDescent="0.2"/>
    <row r="501" s="37" customFormat="1" x14ac:dyDescent="0.2"/>
    <row r="502" s="37" customFormat="1" x14ac:dyDescent="0.2"/>
    <row r="503" s="37" customFormat="1" x14ac:dyDescent="0.2"/>
    <row r="504" s="37" customFormat="1" x14ac:dyDescent="0.2"/>
    <row r="505" s="37" customFormat="1" x14ac:dyDescent="0.2"/>
    <row r="506" s="37" customFormat="1" x14ac:dyDescent="0.2"/>
    <row r="507" s="37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H31" sqref="H31"/>
    </sheetView>
  </sheetViews>
  <sheetFormatPr defaultRowHeight="12.75" x14ac:dyDescent="0.2"/>
  <cols>
    <col min="1" max="1" width="9.42578125" style="627" customWidth="1"/>
    <col min="2" max="2" width="8.140625" style="627" bestFit="1" customWidth="1"/>
    <col min="3" max="4" width="12.7109375" style="627" customWidth="1"/>
    <col min="5" max="5" width="9.5703125" style="627" customWidth="1"/>
    <col min="6" max="9" width="12.7109375" style="627" customWidth="1"/>
    <col min="10" max="10" width="9.5703125" style="627" customWidth="1"/>
    <col min="11" max="12" width="12.7109375" style="627" customWidth="1"/>
    <col min="13" max="13" width="9.140625" style="627"/>
    <col min="14" max="15" width="12.7109375" style="627" customWidth="1"/>
    <col min="16" max="16" width="9.5703125" style="627" customWidth="1"/>
    <col min="17" max="16384" width="9.140625" style="627"/>
  </cols>
  <sheetData>
    <row r="1" spans="1:16" ht="21" x14ac:dyDescent="0.35">
      <c r="A1" s="25" t="s">
        <v>246</v>
      </c>
      <c r="B1" s="628"/>
    </row>
    <row r="2" spans="1:16" s="12" customFormat="1" ht="21" x14ac:dyDescent="0.35">
      <c r="A2" s="26" t="str">
        <f>ZiarnoZAK!A2</f>
        <v>w okresie: 28.11 - 04.12.2022r.</v>
      </c>
      <c r="B2" s="10"/>
    </row>
    <row r="3" spans="1:16" ht="15.75" thickBot="1" x14ac:dyDescent="0.3">
      <c r="A3" s="27"/>
      <c r="B3" s="629"/>
    </row>
    <row r="4" spans="1:16" ht="16.5" thickBot="1" x14ac:dyDescent="0.3">
      <c r="A4" s="630"/>
      <c r="B4" s="631"/>
      <c r="C4" s="833" t="s">
        <v>9</v>
      </c>
      <c r="D4" s="834"/>
      <c r="E4" s="834"/>
      <c r="F4" s="834"/>
      <c r="G4" s="835"/>
      <c r="H4" s="632" t="s">
        <v>10</v>
      </c>
      <c r="I4" s="633"/>
      <c r="J4" s="633"/>
      <c r="K4" s="634"/>
      <c r="L4" s="634"/>
      <c r="M4" s="634"/>
      <c r="N4" s="634"/>
      <c r="O4" s="634"/>
      <c r="P4" s="635"/>
    </row>
    <row r="5" spans="1:16" ht="15.75" x14ac:dyDescent="0.25">
      <c r="A5" s="636"/>
      <c r="B5" s="637"/>
      <c r="C5" s="836"/>
      <c r="D5" s="837"/>
      <c r="E5" s="837"/>
      <c r="F5" s="837"/>
      <c r="G5" s="838"/>
      <c r="H5" s="638" t="s">
        <v>11</v>
      </c>
      <c r="I5" s="639"/>
      <c r="J5" s="639"/>
      <c r="K5" s="638" t="s">
        <v>12</v>
      </c>
      <c r="L5" s="639"/>
      <c r="M5" s="639"/>
      <c r="N5" s="638" t="s">
        <v>13</v>
      </c>
      <c r="O5" s="640"/>
      <c r="P5" s="641"/>
    </row>
    <row r="6" spans="1:16" ht="48" thickBot="1" x14ac:dyDescent="0.25">
      <c r="A6" s="642" t="s">
        <v>14</v>
      </c>
      <c r="B6" s="643" t="s">
        <v>247</v>
      </c>
      <c r="C6" s="206" t="s">
        <v>8</v>
      </c>
      <c r="D6" s="207"/>
      <c r="E6" s="644" t="s">
        <v>16</v>
      </c>
      <c r="F6" s="205" t="s">
        <v>17</v>
      </c>
      <c r="G6" s="581" t="s">
        <v>17</v>
      </c>
      <c r="H6" s="206" t="s">
        <v>8</v>
      </c>
      <c r="I6" s="207"/>
      <c r="J6" s="644" t="s">
        <v>16</v>
      </c>
      <c r="K6" s="206" t="s">
        <v>8</v>
      </c>
      <c r="L6" s="207"/>
      <c r="M6" s="644" t="s">
        <v>16</v>
      </c>
      <c r="N6" s="206" t="s">
        <v>8</v>
      </c>
      <c r="O6" s="207"/>
      <c r="P6" s="581" t="s">
        <v>16</v>
      </c>
    </row>
    <row r="7" spans="1:16" ht="28.5" customHeight="1" thickBot="1" x14ac:dyDescent="0.25">
      <c r="A7" s="645"/>
      <c r="B7" s="646"/>
      <c r="C7" s="210" t="s">
        <v>353</v>
      </c>
      <c r="D7" s="211" t="s">
        <v>343</v>
      </c>
      <c r="E7" s="268"/>
      <c r="F7" s="210" t="s">
        <v>353</v>
      </c>
      <c r="G7" s="211" t="s">
        <v>343</v>
      </c>
      <c r="H7" s="210" t="s">
        <v>353</v>
      </c>
      <c r="I7" s="211" t="s">
        <v>343</v>
      </c>
      <c r="J7" s="268"/>
      <c r="K7" s="210" t="s">
        <v>353</v>
      </c>
      <c r="L7" s="211" t="s">
        <v>343</v>
      </c>
      <c r="M7" s="268"/>
      <c r="N7" s="210" t="s">
        <v>353</v>
      </c>
      <c r="O7" s="211" t="s">
        <v>343</v>
      </c>
      <c r="P7" s="269"/>
    </row>
    <row r="8" spans="1:16" ht="15.75" x14ac:dyDescent="0.25">
      <c r="A8" s="647" t="s">
        <v>248</v>
      </c>
      <c r="B8" s="648"/>
      <c r="C8" s="649"/>
      <c r="D8" s="650"/>
      <c r="E8" s="651"/>
      <c r="F8" s="652"/>
      <c r="G8" s="653"/>
      <c r="H8" s="654"/>
      <c r="I8" s="650"/>
      <c r="J8" s="651"/>
      <c r="K8" s="649"/>
      <c r="L8" s="650"/>
      <c r="M8" s="651"/>
      <c r="N8" s="649"/>
      <c r="O8" s="650"/>
      <c r="P8" s="653"/>
    </row>
    <row r="9" spans="1:16" ht="15.75" x14ac:dyDescent="0.25">
      <c r="A9" s="655" t="s">
        <v>249</v>
      </c>
      <c r="B9" s="656" t="s">
        <v>250</v>
      </c>
      <c r="C9" s="232">
        <v>858.17499999999995</v>
      </c>
      <c r="D9" s="231">
        <v>824.29700000000003</v>
      </c>
      <c r="E9" s="228">
        <v>4.1099263978881311</v>
      </c>
      <c r="F9" s="246">
        <v>1.1192050248141934</v>
      </c>
      <c r="G9" s="235">
        <v>0.74161464327274829</v>
      </c>
      <c r="H9" s="230">
        <v>858.17499999999995</v>
      </c>
      <c r="I9" s="231">
        <v>805.94100000000003</v>
      </c>
      <c r="J9" s="233">
        <v>6.4811195856768578</v>
      </c>
      <c r="K9" s="230" t="s">
        <v>23</v>
      </c>
      <c r="L9" s="231" t="s">
        <v>23</v>
      </c>
      <c r="M9" s="228" t="s">
        <v>23</v>
      </c>
      <c r="N9" s="230" t="s">
        <v>23</v>
      </c>
      <c r="O9" s="231" t="s">
        <v>20</v>
      </c>
      <c r="P9" s="280" t="s">
        <v>23</v>
      </c>
    </row>
    <row r="10" spans="1:16" ht="16.5" thickBot="1" x14ac:dyDescent="0.3">
      <c r="A10" s="655" t="s">
        <v>249</v>
      </c>
      <c r="B10" s="656" t="s">
        <v>251</v>
      </c>
      <c r="C10" s="232">
        <v>1038.318</v>
      </c>
      <c r="D10" s="231">
        <v>1039.4259999999999</v>
      </c>
      <c r="E10" s="228">
        <v>-0.10659729504552969</v>
      </c>
      <c r="F10" s="228">
        <v>5.9196217766252506</v>
      </c>
      <c r="G10" s="235">
        <v>5.1790869171076057</v>
      </c>
      <c r="H10" s="230">
        <v>1035.8589999999999</v>
      </c>
      <c r="I10" s="231">
        <v>1030.059</v>
      </c>
      <c r="J10" s="233">
        <v>0.5630745423320368</v>
      </c>
      <c r="K10" s="230" t="s">
        <v>20</v>
      </c>
      <c r="L10" s="231" t="s">
        <v>20</v>
      </c>
      <c r="M10" s="271" t="s">
        <v>211</v>
      </c>
      <c r="N10" s="230" t="s">
        <v>20</v>
      </c>
      <c r="O10" s="231">
        <v>1053.23</v>
      </c>
      <c r="P10" s="229" t="s">
        <v>211</v>
      </c>
    </row>
    <row r="11" spans="1:16" ht="15.75" x14ac:dyDescent="0.25">
      <c r="A11" s="647" t="s">
        <v>252</v>
      </c>
      <c r="B11" s="648"/>
      <c r="C11" s="649"/>
      <c r="D11" s="650"/>
      <c r="E11" s="651"/>
      <c r="F11" s="652"/>
      <c r="G11" s="653"/>
      <c r="H11" s="654"/>
      <c r="I11" s="650"/>
      <c r="J11" s="651"/>
      <c r="K11" s="649"/>
      <c r="L11" s="650"/>
      <c r="M11" s="651"/>
      <c r="N11" s="649"/>
      <c r="O11" s="650"/>
      <c r="P11" s="653"/>
    </row>
    <row r="12" spans="1:16" ht="15.75" x14ac:dyDescent="0.25">
      <c r="A12" s="655" t="s">
        <v>249</v>
      </c>
      <c r="B12" s="656" t="s">
        <v>250</v>
      </c>
      <c r="C12" s="232">
        <v>904.32</v>
      </c>
      <c r="D12" s="231">
        <v>890.36</v>
      </c>
      <c r="E12" s="228">
        <v>1.5679051170313172</v>
      </c>
      <c r="F12" s="246">
        <v>8.1120778397213211</v>
      </c>
      <c r="G12" s="235">
        <v>6.094077155354392</v>
      </c>
      <c r="H12" s="230">
        <v>896.12900000000002</v>
      </c>
      <c r="I12" s="231">
        <v>857.23299999999995</v>
      </c>
      <c r="J12" s="233">
        <v>4.5373894845392178</v>
      </c>
      <c r="K12" s="230" t="s">
        <v>20</v>
      </c>
      <c r="L12" s="231" t="s">
        <v>20</v>
      </c>
      <c r="M12" s="271" t="s">
        <v>211</v>
      </c>
      <c r="N12" s="230" t="s">
        <v>20</v>
      </c>
      <c r="O12" s="231">
        <v>921.30700000000002</v>
      </c>
      <c r="P12" s="280" t="s">
        <v>211</v>
      </c>
    </row>
    <row r="13" spans="1:16" ht="16.5" thickBot="1" x14ac:dyDescent="0.3">
      <c r="A13" s="265" t="s">
        <v>249</v>
      </c>
      <c r="B13" s="657" t="s">
        <v>251</v>
      </c>
      <c r="C13" s="658">
        <v>957.55200000000002</v>
      </c>
      <c r="D13" s="659">
        <v>979.98099999999999</v>
      </c>
      <c r="E13" s="660">
        <v>-2.2887178424887802</v>
      </c>
      <c r="F13" s="661">
        <v>84.849095358839236</v>
      </c>
      <c r="G13" s="277">
        <v>87.985221284265251</v>
      </c>
      <c r="H13" s="662">
        <v>930.85599999999999</v>
      </c>
      <c r="I13" s="659">
        <v>950.298</v>
      </c>
      <c r="J13" s="276">
        <v>-2.0458845541082913</v>
      </c>
      <c r="K13" s="662">
        <v>968.274</v>
      </c>
      <c r="L13" s="659">
        <v>986.64300000000003</v>
      </c>
      <c r="M13" s="660">
        <v>-1.8617676302370794</v>
      </c>
      <c r="N13" s="662">
        <v>1003.457</v>
      </c>
      <c r="O13" s="659">
        <v>1032.8879999999999</v>
      </c>
      <c r="P13" s="282">
        <v>-2.8493892851887068</v>
      </c>
    </row>
    <row r="14" spans="1:16" s="666" customFormat="1" ht="16.5" thickBot="1" x14ac:dyDescent="0.3">
      <c r="A14" s="13"/>
      <c r="B14" s="13"/>
      <c r="C14" s="13"/>
      <c r="D14" s="13"/>
      <c r="E14" s="663" t="s">
        <v>22</v>
      </c>
      <c r="F14" s="664">
        <v>100</v>
      </c>
      <c r="G14" s="66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629"/>
      <c r="C15" s="52"/>
      <c r="D15" s="52"/>
      <c r="E15" s="52"/>
      <c r="F15" s="52"/>
      <c r="G15" s="52"/>
      <c r="H15" s="52"/>
      <c r="I15" s="52"/>
    </row>
    <row r="16" spans="1:16" ht="15.75" x14ac:dyDescent="0.25">
      <c r="A16" s="30"/>
      <c r="B16" s="629"/>
      <c r="C16" s="52"/>
      <c r="D16" s="52"/>
      <c r="E16" s="52"/>
      <c r="F16" s="52"/>
      <c r="G16" s="52"/>
      <c r="H16" s="52"/>
      <c r="I16" s="52"/>
    </row>
    <row r="18" spans="1:1" ht="15.75" x14ac:dyDescent="0.25">
      <c r="A18" s="51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2022-12-09T08:22:37Z</dcterms:modified>
</cp:coreProperties>
</file>