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ZestTarg!$A$5:$T$59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<sst xmlns="http://schemas.openxmlformats.org/spreadsheetml/2006/main" count="1633" uniqueCount="362">
  <si>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</si>
  <si>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</si>
  <si>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</si>
  <si>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</si>
  <si>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</si>
  <si>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</si>
  <si>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</si>
  <si>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</si>
  <si>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</si>
  <si>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</si>
  <si>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</si>
  <si>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</si>
  <si>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</si>
  <si>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</si>
  <si>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</si>
  <si>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</si>
  <si>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</si>
  <si>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</si>
  <si>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</si>
  <si>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</si>
  <si>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</si>
  <si>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</si>
  <si>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</si>
  <si>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</si>
  <si>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</si>
  <si>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</si>
  <si>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</si>
  <si>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</si>
  <si>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</si>
  <si>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</si>
  <si>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</si>
  <si>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</si>
  <si>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</si>
  <si>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</si>
  <si>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</si>
  <si>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</si>
  <si>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</si>
  <si>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</si>
  <si>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</si>
  <si>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</si>
  <si>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</si>
  <si>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</si>
  <si>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</si>
  <si>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</si>
  <si>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</si>
  <si>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</si>
  <si>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</si>
  <si>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</si>
  <si>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</si>
  <si>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</si>
  <si>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</si>
  <si>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</si>
  <si>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</si>
  <si>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</si>
  <si>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</si>
  <si>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</si>
  <si>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</si>
  <si>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</si>
  <si>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</si>
  <si>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</si>
  <si>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</si>
  <si>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</si>
  <si>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</si>
  <si>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</si>
  <si>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</si>
  <si>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</si>
  <si>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</si>
  <si>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</si>
  <si>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</si>
  <si>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</si>
  <si>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</si>
  <si>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</si>
  <si>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</si>
  <si>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</si>
  <si>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</si>
  <si>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</si>
  <si>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</si>
  <si>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</si>
  <si>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</si>
  <si>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</si>
  <si>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</si>
  <si>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</si>
  <si>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</si>
  <si>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</si>
  <si>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</si>
  <si>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</si>
  <si>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</si>
  <si>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</si>
  <si>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</si>
  <si>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</si>
  <si>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</si>
  <si>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</si>
  <si>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</si>
  <si>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</si>
  <si>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</si>
  <si>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</si>
  <si>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</si>
  <si>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</si>
  <si>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</si>
  <si>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</si>
  <si>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</si>
  <si>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</si>
  <si>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</si>
  <si>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</si>
  <si>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</si>
  <si>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</si>
  <si>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</si>
  <si>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</si>
  <si>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</si>
  <si>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</si>
  <si>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</si>
  <si>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</si>
  <si>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</si>
  <si>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</si>
  <si>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</si>
  <si>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</si>
  <si>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</si>
  <si>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</si>
  <si>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</si>
  <si>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</si>
  <si>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</si>
  <si>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</si>
  <si>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</si>
  <si>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</si>
  <si>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</si>
  <si>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</si>
  <si>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</si>
  <si>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</si>
  <si>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</si>
  <si>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</si>
  <si>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</si>
  <si>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</si>
  <si>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</si>
  <si>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</si>
  <si>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</si>
  <si>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</si>
  <si>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</si>
  <si>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</si>
  <si>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</si>
  <si>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</si>
  <si>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</si>
  <si>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</si>
  <si>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</si>
  <si>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</si>
  <si>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</si>
  <si>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</si>
  <si>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</si>
  <si>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</si>
  <si>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</si>
  <si>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</si>
  <si>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</si>
  <si>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</si>
  <si>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</si>
  <si>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</si>
  <si>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</si>
  <si>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</si>
  <si>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</si>
  <si>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</si>
  <si>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</si>
  <si>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</si>
  <si>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</si>
  <si>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</si>
  <si>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</si>
  <si>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</si>
  <si>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</si>
  <si>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</si>
  <si>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</si>
  <si>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</si>
  <si>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</si>
  <si>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</si>
  <si>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</si>
  <si>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</si>
  <si>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</si>
  <si>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</si>
  <si>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</si>
  <si>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</si>
  <si>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</si>
  <si>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</si>
  <si>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</si>
  <si>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</si>
  <si>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</si>
  <si>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</si>
  <si>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</si>
  <si>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</si>
  <si>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</si>
  <si>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</si>
  <si>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</si>
  <si>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</si>
  <si>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</si>
  <si>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</si>
  <si>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</si>
  <si>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</si>
  <si>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</si>
  <si>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</si>
  <si>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</si>
  <si>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</si>
  <si>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</si>
  <si>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</si>
  <si>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</si>
  <si>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</si>
  <si>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</si>
  <si>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</si>
  <si>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</si>
  <si>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</si>
  <si>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</si>
  <si>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</si>
  <si>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</si>
  <si>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</si>
  <si>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</si>
  <si>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</si>
  <si>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</si>
  <si>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</si>
  <si>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</si>
  <si>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</si>
  <si>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</si>
  <si>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</si>
  <si>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</si>
  <si>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</si>
  <si>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</si>
  <si>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</si>
  <si>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</si>
  <si>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</si>
  <si>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</si>
  <si>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</si>
  <si>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</si>
  <si>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</si>
  <si>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</si>
  <si>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</si>
  <si>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</si>
  <si>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</si>
  <si>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</si>
  <si>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</si>
  <si>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</si>
  <si>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</si>
  <si>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</si>
  <si>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</si>
  <si>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</si>
  <si>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</si>
  <si>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</si>
  <si>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</si>
  <si>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</si>
  <si>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</si>
  <si>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</si>
  <si>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</si>
  <si>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</si>
  <si>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</si>
  <si>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</si>
  <si>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</si>
  <si>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</si>
  <si>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</si>
  <si>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</si>
  <si>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</si>
  <si>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</si>
  <si>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</si>
  <si>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</si>
  <si>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</si>
  <si>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</si>
  <si>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</si>
  <si>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</si>
  <si>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</si>
  <si>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</si>
  <si>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</si>
  <si>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</si>
  <si>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</si>
  <si>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</si>
  <si>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</si>
  <si>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</si>
  <si>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</si>
  <si>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</si>
  <si>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</si>
  <si>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</si>
  <si>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</si>
  <si>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</si>
  <si>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</si>
  <si>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</si>
  <si>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</si>
  <si>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</si>
  <si>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</si>
  <si>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</si>
  <si>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</si>
  <si>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</si>
  <si>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</si>
  <si>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</si>
  <si>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</si>
  <si>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</si>
  <si>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</si>
  <si>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</si>
  <si>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</si>
  <si>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</si>
  <si>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</si>
  <si>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</si>
  <si>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</si>
  <si>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</si>
  <si>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</si>
  <si>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</si>
  <si>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</si>
  <si>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</si>
  <si>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</si>
  <si>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</si>
  <si>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</si>
  <si>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</si>
  <si>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</si>
  <si>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</si>
  <si>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</si>
  <si>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</si>
  <si>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</si>
  <si>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</si>
  <si>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</si>
  <si>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</si>
  <si>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</si>
  <si>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</si>
  <si>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</si>
  <si>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</si>
  <si>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</si>
  <si>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</si>
  <si>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</si>
  <si>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</si>
  <si>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</si>
  <si>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</si>
  <si>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</si>
  <si>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</si>
  <si>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</si>
  <si>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</si>
  <si>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</si>
  <si>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</si>
  <si>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</si>
  <si>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Głowaczów</t>
  </si>
  <si>
    <t>Kenia</t>
  </si>
  <si>
    <t>październik 2022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</si>
  <si>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</si>
  <si>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</si>
  <si>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</si>
  <si>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</si>
  <si>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Opole Lub.</t>
  </si>
  <si>
    <t>Tuszyn</t>
  </si>
  <si>
    <t>Wolsztyn</t>
  </si>
  <si>
    <t>I-IX 2021r.</t>
  </si>
  <si>
    <t>I-IX 2022r.*</t>
  </si>
  <si>
    <t>Chełm</t>
  </si>
  <si>
    <t>Szczucin</t>
  </si>
  <si>
    <t>Siedlce</t>
  </si>
  <si>
    <t>Sokoły</t>
  </si>
  <si>
    <t>Skalbmierz</t>
  </si>
  <si>
    <t>27.11.2022</t>
  </si>
  <si>
    <t>25.11.2022</t>
  </si>
  <si>
    <t>Markuszów</t>
  </si>
  <si>
    <t>Gorzkowice</t>
  </si>
  <si>
    <t>Ujazd</t>
  </si>
  <si>
    <t>Krościenko</t>
  </si>
  <si>
    <t>Nowy Targ</t>
  </si>
  <si>
    <t>NR 48/2022</t>
  </si>
  <si>
    <t>8 grudnia 2022r.</t>
  </si>
  <si>
    <t>28.11 - 04.12.2022r.</t>
  </si>
  <si>
    <t>04.12.2022</t>
  </si>
  <si>
    <t>2022-11-27</t>
  </si>
  <si>
    <t>w okresie: 28.11 - 04.12.2022r.</t>
  </si>
  <si>
    <t>05.12.2021</t>
  </si>
  <si>
    <t>29.11.2020</t>
  </si>
  <si>
    <t>listopad 2022</t>
  </si>
  <si>
    <t>02.12.2022</t>
  </si>
  <si>
    <t>Ceny zbóż na targowiskach w okresie: 28.11 - 02.12.2022r.</t>
  </si>
  <si>
    <t>Klimontów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</si>
</sst>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5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120729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96599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102314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401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96599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537930</xdr:colOff>
      <xdr:row>46</xdr:row>
      <xdr:rowOff>120729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1726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M19" sqref="M19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9" t="s">
        <v>329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350</v>
      </c>
      <c r="C12" s="332"/>
      <c r="D12" s="379"/>
      <c r="E12" s="333" t="s">
        <v>351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352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10" customFormat="1" ht="15" x14ac:dyDescent="0.25">
      <c r="B18" s="382" t="s">
        <v>330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10" customFormat="1" ht="15" x14ac:dyDescent="0.25">
      <c r="B19" s="382" t="s">
        <v>331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10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1" t="s">
        <v>332</v>
      </c>
      <c r="C29" s="811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A2" sqref="A2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360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264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263</v>
      </c>
      <c r="G3" s="671"/>
      <c r="H3" s="671"/>
      <c r="I3" s="671"/>
    </row>
    <row r="4" spans="1:9" x14ac:dyDescent="0.25">
      <c r="A4" s="681"/>
      <c r="B4" s="687" t="s">
        <v>359</v>
      </c>
      <c r="C4" s="686" t="s">
        <v>344</v>
      </c>
      <c r="D4" s="685" t="s">
        <v>262</v>
      </c>
      <c r="F4" s="671"/>
      <c r="G4" s="671"/>
      <c r="H4" s="671"/>
      <c r="I4" s="671"/>
    </row>
    <row r="5" spans="1:9" x14ac:dyDescent="0.25">
      <c r="A5" s="681"/>
      <c r="B5" s="684" t="s">
        <v>261</v>
      </c>
      <c r="C5" s="683"/>
      <c r="D5" s="682"/>
      <c r="F5" s="671"/>
      <c r="G5" s="671"/>
      <c r="H5" s="671"/>
      <c r="I5" s="671"/>
    </row>
    <row r="6" spans="1:9" x14ac:dyDescent="0.25">
      <c r="A6" s="677" t="s">
        <v>255</v>
      </c>
      <c r="B6" s="236">
        <v>1300</v>
      </c>
      <c r="C6" s="676">
        <v>1400</v>
      </c>
      <c r="D6" s="675">
        <v>-7.1428571428571423</v>
      </c>
      <c r="I6" s="671"/>
    </row>
    <row r="7" spans="1:9" x14ac:dyDescent="0.25">
      <c r="A7" s="677" t="s">
        <v>254</v>
      </c>
      <c r="B7" s="236">
        <v>1950</v>
      </c>
      <c r="C7" s="676">
        <v>1950</v>
      </c>
      <c r="D7" s="675">
        <v>0</v>
      </c>
      <c r="I7" s="671"/>
    </row>
    <row r="8" spans="1:9" ht="16.5" thickBot="1" x14ac:dyDescent="0.3">
      <c r="A8" s="677" t="s">
        <v>253</v>
      </c>
      <c r="B8" s="236">
        <v>1654.34</v>
      </c>
      <c r="C8" s="676">
        <v>1659.92</v>
      </c>
      <c r="D8" s="675">
        <v>-0.33616077883272411</v>
      </c>
      <c r="I8" s="671"/>
    </row>
    <row r="9" spans="1:9" x14ac:dyDescent="0.25">
      <c r="A9" s="681"/>
      <c r="B9" s="680" t="s">
        <v>260</v>
      </c>
      <c r="C9" s="679"/>
      <c r="D9" s="678"/>
      <c r="I9" s="671"/>
    </row>
    <row r="10" spans="1:9" x14ac:dyDescent="0.25">
      <c r="A10" s="677" t="s">
        <v>255</v>
      </c>
      <c r="B10" s="236">
        <v>900</v>
      </c>
      <c r="C10" s="676">
        <v>1000</v>
      </c>
      <c r="D10" s="675">
        <v>-10</v>
      </c>
      <c r="I10" s="671"/>
    </row>
    <row r="11" spans="1:9" x14ac:dyDescent="0.25">
      <c r="A11" s="677" t="s">
        <v>254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253</v>
      </c>
      <c r="B12" s="236">
        <v>1298.1099999999999</v>
      </c>
      <c r="C12" s="676">
        <v>1298.68</v>
      </c>
      <c r="D12" s="675">
        <v>-4.3890719807817453E-2</v>
      </c>
      <c r="I12" s="671"/>
    </row>
    <row r="13" spans="1:9" x14ac:dyDescent="0.25">
      <c r="A13" s="681"/>
      <c r="B13" s="680" t="s">
        <v>259</v>
      </c>
      <c r="C13" s="679"/>
      <c r="D13" s="678"/>
      <c r="I13" s="671"/>
    </row>
    <row r="14" spans="1:9" x14ac:dyDescent="0.25">
      <c r="A14" s="677" t="s">
        <v>255</v>
      </c>
      <c r="B14" s="236">
        <v>1100</v>
      </c>
      <c r="C14" s="676">
        <v>1200</v>
      </c>
      <c r="D14" s="675">
        <v>-8.3333333333333321</v>
      </c>
      <c r="I14" s="671"/>
    </row>
    <row r="15" spans="1:9" x14ac:dyDescent="0.25">
      <c r="A15" s="677" t="s">
        <v>254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253</v>
      </c>
      <c r="B16" s="236">
        <v>1508.62</v>
      </c>
      <c r="C16" s="676">
        <v>1503.76</v>
      </c>
      <c r="D16" s="675">
        <v>0.32318987072404504</v>
      </c>
      <c r="I16" s="671"/>
    </row>
    <row r="17" spans="1:9" x14ac:dyDescent="0.25">
      <c r="A17" s="681"/>
      <c r="B17" s="680" t="s">
        <v>258</v>
      </c>
      <c r="C17" s="679"/>
      <c r="D17" s="678"/>
      <c r="I17" s="671"/>
    </row>
    <row r="18" spans="1:9" x14ac:dyDescent="0.25">
      <c r="A18" s="677" t="s">
        <v>255</v>
      </c>
      <c r="B18" s="236">
        <v>1350</v>
      </c>
      <c r="C18" s="807">
        <v>1325</v>
      </c>
      <c r="D18" s="675">
        <v>1.8867924528301887</v>
      </c>
      <c r="I18" s="671"/>
    </row>
    <row r="19" spans="1:9" x14ac:dyDescent="0.25">
      <c r="A19" s="677" t="s">
        <v>254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253</v>
      </c>
      <c r="B20" s="236">
        <v>1705</v>
      </c>
      <c r="C20" s="676">
        <v>1708.33</v>
      </c>
      <c r="D20" s="675">
        <v>-0.19492720961406329</v>
      </c>
      <c r="I20" s="671"/>
    </row>
    <row r="21" spans="1:9" x14ac:dyDescent="0.25">
      <c r="A21" s="681"/>
      <c r="B21" s="680" t="s">
        <v>257</v>
      </c>
      <c r="C21" s="679"/>
      <c r="D21" s="678"/>
      <c r="I21" s="671"/>
    </row>
    <row r="22" spans="1:9" x14ac:dyDescent="0.25">
      <c r="A22" s="677" t="s">
        <v>255</v>
      </c>
      <c r="B22" s="236">
        <v>1000</v>
      </c>
      <c r="C22" s="676">
        <v>1000</v>
      </c>
      <c r="D22" s="675">
        <v>0</v>
      </c>
      <c r="I22" s="671"/>
    </row>
    <row r="23" spans="1:9" x14ac:dyDescent="0.25">
      <c r="A23" s="677" t="s">
        <v>254</v>
      </c>
      <c r="B23" s="236">
        <v>1610</v>
      </c>
      <c r="C23" s="676">
        <v>1550</v>
      </c>
      <c r="D23" s="675">
        <v>3.870967741935484</v>
      </c>
      <c r="I23" s="671"/>
    </row>
    <row r="24" spans="1:9" ht="16.5" thickBot="1" x14ac:dyDescent="0.3">
      <c r="A24" s="677" t="s">
        <v>253</v>
      </c>
      <c r="B24" s="236">
        <v>1308.29</v>
      </c>
      <c r="C24" s="676">
        <v>1302.56</v>
      </c>
      <c r="D24" s="675">
        <v>0.43990296032428589</v>
      </c>
      <c r="I24" s="671"/>
    </row>
    <row r="25" spans="1:9" x14ac:dyDescent="0.25">
      <c r="A25" s="681"/>
      <c r="B25" s="680" t="s">
        <v>256</v>
      </c>
      <c r="C25" s="679"/>
      <c r="D25" s="678"/>
      <c r="I25" s="671"/>
    </row>
    <row r="26" spans="1:9" x14ac:dyDescent="0.25">
      <c r="A26" s="677" t="s">
        <v>255</v>
      </c>
      <c r="B26" s="236">
        <v>1100</v>
      </c>
      <c r="C26" s="676">
        <v>1200</v>
      </c>
      <c r="D26" s="675">
        <v>-8.3333333333333321</v>
      </c>
      <c r="I26" s="671"/>
    </row>
    <row r="27" spans="1:9" x14ac:dyDescent="0.25">
      <c r="A27" s="677" t="s">
        <v>254</v>
      </c>
      <c r="B27" s="236">
        <v>1850</v>
      </c>
      <c r="C27" s="676">
        <v>1800</v>
      </c>
      <c r="D27" s="675">
        <v>2.7777777777777777</v>
      </c>
      <c r="I27" s="671"/>
    </row>
    <row r="28" spans="1:9" ht="16.5" thickBot="1" x14ac:dyDescent="0.3">
      <c r="A28" s="674" t="s">
        <v>253</v>
      </c>
      <c r="B28" s="252">
        <v>1459.08</v>
      </c>
      <c r="C28" s="673">
        <v>1455.83</v>
      </c>
      <c r="D28" s="672">
        <v>0.22324035086514221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O23" sqref="O23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28.11 - 02.12.2022r.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315</v>
      </c>
    </row>
    <row r="3" spans="1:10" s="668" customFormat="1" x14ac:dyDescent="0.25">
      <c r="A3" s="714"/>
      <c r="B3" s="198" t="s">
        <v>261</v>
      </c>
      <c r="C3" s="715"/>
      <c r="D3" s="716"/>
      <c r="E3" s="199" t="s">
        <v>260</v>
      </c>
      <c r="F3" s="715"/>
      <c r="G3" s="717"/>
      <c r="H3" s="198" t="s">
        <v>259</v>
      </c>
      <c r="I3" s="715"/>
      <c r="J3" s="716"/>
    </row>
    <row r="4" spans="1:10" ht="31.5" x14ac:dyDescent="0.25">
      <c r="A4" s="718" t="s">
        <v>266</v>
      </c>
      <c r="B4" s="719" t="s">
        <v>8</v>
      </c>
      <c r="C4" s="720"/>
      <c r="D4" s="721" t="s">
        <v>263</v>
      </c>
      <c r="E4" s="722" t="s">
        <v>8</v>
      </c>
      <c r="F4" s="720"/>
      <c r="G4" s="723" t="s">
        <v>263</v>
      </c>
      <c r="H4" s="719" t="s">
        <v>8</v>
      </c>
      <c r="I4" s="720"/>
      <c r="J4" s="721" t="s">
        <v>263</v>
      </c>
    </row>
    <row r="5" spans="1:10" ht="32.25" thickBot="1" x14ac:dyDescent="0.3">
      <c r="A5" s="724"/>
      <c r="B5" s="725" t="s">
        <v>359</v>
      </c>
      <c r="C5" s="726" t="s">
        <v>344</v>
      </c>
      <c r="D5" s="727" t="s">
        <v>268</v>
      </c>
      <c r="E5" s="728" t="s">
        <v>359</v>
      </c>
      <c r="F5" s="687" t="s">
        <v>344</v>
      </c>
      <c r="G5" s="729" t="s">
        <v>268</v>
      </c>
      <c r="H5" s="725" t="s">
        <v>359</v>
      </c>
      <c r="I5" s="726" t="s">
        <v>344</v>
      </c>
      <c r="J5" s="727" t="s">
        <v>268</v>
      </c>
    </row>
    <row r="6" spans="1:10" x14ac:dyDescent="0.25">
      <c r="A6" s="730" t="s">
        <v>269</v>
      </c>
      <c r="B6" s="731">
        <v>1800</v>
      </c>
      <c r="C6" s="732" t="s">
        <v>23</v>
      </c>
      <c r="D6" s="733" t="s">
        <v>23</v>
      </c>
      <c r="E6" s="731">
        <v>1500</v>
      </c>
      <c r="F6" s="732" t="s">
        <v>23</v>
      </c>
      <c r="G6" s="734" t="s">
        <v>23</v>
      </c>
      <c r="H6" s="731">
        <v>1700</v>
      </c>
      <c r="I6" s="732" t="s">
        <v>23</v>
      </c>
      <c r="J6" s="734" t="s">
        <v>23</v>
      </c>
    </row>
    <row r="7" spans="1:10" x14ac:dyDescent="0.25">
      <c r="A7" s="677" t="s">
        <v>271</v>
      </c>
      <c r="B7" s="735">
        <v>1590</v>
      </c>
      <c r="C7" s="736">
        <v>1583.33</v>
      </c>
      <c r="D7" s="737">
        <v>0.42126404476641466</v>
      </c>
      <c r="E7" s="735" t="s">
        <v>23</v>
      </c>
      <c r="F7" s="736" t="s">
        <v>23</v>
      </c>
      <c r="G7" s="738" t="s">
        <v>23</v>
      </c>
      <c r="H7" s="735">
        <v>1387.5</v>
      </c>
      <c r="I7" s="736">
        <v>1410</v>
      </c>
      <c r="J7" s="738">
        <v>-1.5957446808510638</v>
      </c>
    </row>
    <row r="8" spans="1:10" x14ac:dyDescent="0.25">
      <c r="A8" s="677" t="s">
        <v>274</v>
      </c>
      <c r="B8" s="735">
        <v>1600</v>
      </c>
      <c r="C8" s="736">
        <v>1600</v>
      </c>
      <c r="D8" s="737">
        <v>0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276</v>
      </c>
      <c r="B9" s="735">
        <v>1633.33</v>
      </c>
      <c r="C9" s="736">
        <v>1625</v>
      </c>
      <c r="D9" s="737">
        <v>0.51261538461538014</v>
      </c>
      <c r="E9" s="735">
        <v>1250</v>
      </c>
      <c r="F9" s="736">
        <v>1250</v>
      </c>
      <c r="G9" s="738">
        <v>0</v>
      </c>
      <c r="H9" s="735">
        <v>1470</v>
      </c>
      <c r="I9" s="736">
        <v>1475</v>
      </c>
      <c r="J9" s="738">
        <v>-0.33898305084745761</v>
      </c>
    </row>
    <row r="10" spans="1:10" x14ac:dyDescent="0.25">
      <c r="A10" s="677" t="s">
        <v>278</v>
      </c>
      <c r="B10" s="735">
        <v>1633.33</v>
      </c>
      <c r="C10" s="736">
        <v>1658.33</v>
      </c>
      <c r="D10" s="737">
        <v>-1.5075407186748113</v>
      </c>
      <c r="E10" s="735" t="s">
        <v>23</v>
      </c>
      <c r="F10" s="736" t="s">
        <v>23</v>
      </c>
      <c r="G10" s="738" t="s">
        <v>23</v>
      </c>
      <c r="H10" s="735">
        <v>1525</v>
      </c>
      <c r="I10" s="736">
        <v>1508.33</v>
      </c>
      <c r="J10" s="738">
        <v>1.1051958125874359</v>
      </c>
    </row>
    <row r="11" spans="1:10" x14ac:dyDescent="0.25">
      <c r="A11" s="677" t="s">
        <v>281</v>
      </c>
      <c r="B11" s="735">
        <v>1650</v>
      </c>
      <c r="C11" s="736">
        <v>1655.56</v>
      </c>
      <c r="D11" s="737">
        <v>-0.33583802459590384</v>
      </c>
      <c r="E11" s="735">
        <v>1237.5</v>
      </c>
      <c r="F11" s="736">
        <v>1237.5</v>
      </c>
      <c r="G11" s="738">
        <v>0</v>
      </c>
      <c r="H11" s="735">
        <v>1525.73</v>
      </c>
      <c r="I11" s="736">
        <v>1500</v>
      </c>
      <c r="J11" s="738">
        <v>1.7153333333333347</v>
      </c>
    </row>
    <row r="12" spans="1:10" x14ac:dyDescent="0.25">
      <c r="A12" s="677" t="s">
        <v>291</v>
      </c>
      <c r="B12" s="735">
        <v>1700</v>
      </c>
      <c r="C12" s="736">
        <v>1740</v>
      </c>
      <c r="D12" s="737">
        <v>-2.2988505747126435</v>
      </c>
      <c r="E12" s="735">
        <v>1466.67</v>
      </c>
      <c r="F12" s="736">
        <v>1466.67</v>
      </c>
      <c r="G12" s="738">
        <v>0</v>
      </c>
      <c r="H12" s="735">
        <v>1587.5</v>
      </c>
      <c r="I12" s="736">
        <v>1493.75</v>
      </c>
      <c r="J12" s="738">
        <v>6.2761506276150625</v>
      </c>
    </row>
    <row r="13" spans="1:10" x14ac:dyDescent="0.25">
      <c r="A13" s="677" t="s">
        <v>297</v>
      </c>
      <c r="B13" s="735">
        <v>1640</v>
      </c>
      <c r="C13" s="736">
        <v>1650</v>
      </c>
      <c r="D13" s="737">
        <v>-0.60606060606060608</v>
      </c>
      <c r="E13" s="735">
        <v>1133.33</v>
      </c>
      <c r="F13" s="736">
        <v>1216.67</v>
      </c>
      <c r="G13" s="738">
        <v>-6.8498442470020748</v>
      </c>
      <c r="H13" s="735">
        <v>1456.25</v>
      </c>
      <c r="I13" s="736">
        <v>1525</v>
      </c>
      <c r="J13" s="738">
        <v>-4.5081967213114753</v>
      </c>
    </row>
    <row r="14" spans="1:10" x14ac:dyDescent="0.25">
      <c r="A14" s="677" t="s">
        <v>302</v>
      </c>
      <c r="B14" s="735">
        <v>1701</v>
      </c>
      <c r="C14" s="736">
        <v>1719.2</v>
      </c>
      <c r="D14" s="737">
        <v>-1.0586319218241067</v>
      </c>
      <c r="E14" s="735">
        <v>1125</v>
      </c>
      <c r="F14" s="736">
        <v>1125</v>
      </c>
      <c r="G14" s="738">
        <v>0</v>
      </c>
      <c r="H14" s="735">
        <v>1529.25</v>
      </c>
      <c r="I14" s="736">
        <v>1586.6</v>
      </c>
      <c r="J14" s="738">
        <v>-3.6146476742720228</v>
      </c>
    </row>
    <row r="15" spans="1:10" x14ac:dyDescent="0.25">
      <c r="A15" s="677" t="s">
        <v>308</v>
      </c>
      <c r="B15" s="735">
        <v>1512.5</v>
      </c>
      <c r="C15" s="736">
        <v>1400</v>
      </c>
      <c r="D15" s="737">
        <v>8.0357142857142865</v>
      </c>
      <c r="E15" s="735">
        <v>1233.33</v>
      </c>
      <c r="F15" s="736" t="s">
        <v>23</v>
      </c>
      <c r="G15" s="738" t="s">
        <v>23</v>
      </c>
      <c r="H15" s="735">
        <v>1255</v>
      </c>
      <c r="I15" s="736">
        <v>1200</v>
      </c>
      <c r="J15" s="738">
        <v>4.583333333333333</v>
      </c>
    </row>
    <row r="16" spans="1:10" x14ac:dyDescent="0.25">
      <c r="A16" s="677" t="s">
        <v>309</v>
      </c>
      <c r="B16" s="735">
        <v>1650</v>
      </c>
      <c r="C16" s="736">
        <v>1700</v>
      </c>
      <c r="D16" s="737">
        <v>-2.9411764705882351</v>
      </c>
      <c r="E16" s="735" t="s">
        <v>23</v>
      </c>
      <c r="F16" s="736" t="s">
        <v>23</v>
      </c>
      <c r="G16" s="738" t="s">
        <v>23</v>
      </c>
      <c r="H16" s="735">
        <v>1600</v>
      </c>
      <c r="I16" s="736">
        <v>1700</v>
      </c>
      <c r="J16" s="738">
        <v>-5.8823529411764701</v>
      </c>
    </row>
    <row r="17" spans="1:10" x14ac:dyDescent="0.25">
      <c r="A17" s="677" t="s">
        <v>311</v>
      </c>
      <c r="B17" s="735">
        <v>1725</v>
      </c>
      <c r="C17" s="736">
        <v>1733.33</v>
      </c>
      <c r="D17" s="737">
        <v>-0.48057784726508673</v>
      </c>
      <c r="E17" s="735">
        <v>1500</v>
      </c>
      <c r="F17" s="736">
        <v>1550</v>
      </c>
      <c r="G17" s="738">
        <v>-3.225806451612903</v>
      </c>
      <c r="H17" s="735">
        <v>1625</v>
      </c>
      <c r="I17" s="736">
        <v>1600</v>
      </c>
      <c r="J17" s="738">
        <v>1.5625</v>
      </c>
    </row>
    <row r="18" spans="1:10" ht="16.5" thickBot="1" x14ac:dyDescent="0.3">
      <c r="A18" s="674" t="s">
        <v>316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258</v>
      </c>
      <c r="C20" s="715"/>
      <c r="D20" s="716"/>
      <c r="E20" s="198" t="s">
        <v>257</v>
      </c>
      <c r="F20" s="715"/>
      <c r="G20" s="716"/>
      <c r="H20" s="198" t="s">
        <v>256</v>
      </c>
      <c r="I20" s="715"/>
      <c r="J20" s="716"/>
    </row>
    <row r="21" spans="1:10" ht="31.5" x14ac:dyDescent="0.25">
      <c r="A21" s="718" t="s">
        <v>266</v>
      </c>
      <c r="B21" s="719" t="s">
        <v>8</v>
      </c>
      <c r="C21" s="720"/>
      <c r="D21" s="721" t="s">
        <v>263</v>
      </c>
      <c r="E21" s="719" t="s">
        <v>8</v>
      </c>
      <c r="F21" s="720"/>
      <c r="G21" s="721" t="s">
        <v>263</v>
      </c>
      <c r="H21" s="719" t="s">
        <v>8</v>
      </c>
      <c r="I21" s="720"/>
      <c r="J21" s="721" t="s">
        <v>263</v>
      </c>
    </row>
    <row r="22" spans="1:10" ht="32.25" thickBot="1" x14ac:dyDescent="0.3">
      <c r="A22" s="724"/>
      <c r="B22" s="744" t="s">
        <v>359</v>
      </c>
      <c r="C22" s="687" t="s">
        <v>344</v>
      </c>
      <c r="D22" s="727" t="s">
        <v>268</v>
      </c>
      <c r="E22" s="744" t="s">
        <v>359</v>
      </c>
      <c r="F22" s="687" t="s">
        <v>344</v>
      </c>
      <c r="G22" s="727" t="s">
        <v>268</v>
      </c>
      <c r="H22" s="744" t="s">
        <v>359</v>
      </c>
      <c r="I22" s="687" t="s">
        <v>344</v>
      </c>
      <c r="J22" s="727" t="s">
        <v>268</v>
      </c>
    </row>
    <row r="23" spans="1:10" x14ac:dyDescent="0.25">
      <c r="A23" s="730" t="s">
        <v>269</v>
      </c>
      <c r="B23" s="731" t="s">
        <v>23</v>
      </c>
      <c r="C23" s="732" t="s">
        <v>23</v>
      </c>
      <c r="D23" s="733" t="s">
        <v>23</v>
      </c>
      <c r="E23" s="731">
        <v>1610</v>
      </c>
      <c r="F23" s="732" t="s">
        <v>23</v>
      </c>
      <c r="G23" s="734" t="s">
        <v>23</v>
      </c>
      <c r="H23" s="731">
        <v>1700</v>
      </c>
      <c r="I23" s="732" t="s">
        <v>23</v>
      </c>
      <c r="J23" s="734" t="s">
        <v>23</v>
      </c>
    </row>
    <row r="24" spans="1:10" x14ac:dyDescent="0.25">
      <c r="A24" s="677" t="s">
        <v>271</v>
      </c>
      <c r="B24" s="735" t="s">
        <v>23</v>
      </c>
      <c r="C24" s="736" t="s">
        <v>23</v>
      </c>
      <c r="D24" s="737" t="s">
        <v>23</v>
      </c>
      <c r="E24" s="735">
        <v>1275</v>
      </c>
      <c r="F24" s="736">
        <v>1337.5</v>
      </c>
      <c r="G24" s="738">
        <v>-4.6728971962616823</v>
      </c>
      <c r="H24" s="735">
        <v>1370</v>
      </c>
      <c r="I24" s="736">
        <v>1400</v>
      </c>
      <c r="J24" s="738">
        <v>-2.1428571428571428</v>
      </c>
    </row>
    <row r="25" spans="1:10" x14ac:dyDescent="0.25">
      <c r="A25" s="677" t="s">
        <v>274</v>
      </c>
      <c r="B25" s="735" t="s">
        <v>23</v>
      </c>
      <c r="C25" s="736" t="s">
        <v>23</v>
      </c>
      <c r="D25" s="737" t="s">
        <v>23</v>
      </c>
      <c r="E25" s="735">
        <v>1400</v>
      </c>
      <c r="F25" s="736">
        <v>1400</v>
      </c>
      <c r="G25" s="738">
        <v>0</v>
      </c>
      <c r="H25" s="735">
        <v>1500</v>
      </c>
      <c r="I25" s="736">
        <v>1500</v>
      </c>
      <c r="J25" s="738">
        <v>0</v>
      </c>
    </row>
    <row r="26" spans="1:10" x14ac:dyDescent="0.25">
      <c r="A26" s="677" t="s">
        <v>276</v>
      </c>
      <c r="B26" s="735">
        <v>1675</v>
      </c>
      <c r="C26" s="736">
        <v>1650</v>
      </c>
      <c r="D26" s="737">
        <v>1.5151515151515151</v>
      </c>
      <c r="E26" s="735">
        <v>1312.5</v>
      </c>
      <c r="F26" s="736">
        <v>1287.5</v>
      </c>
      <c r="G26" s="738">
        <v>1.9417475728155338</v>
      </c>
      <c r="H26" s="735">
        <v>1436.67</v>
      </c>
      <c r="I26" s="736">
        <v>1441.67</v>
      </c>
      <c r="J26" s="738">
        <v>-0.34682000735258417</v>
      </c>
    </row>
    <row r="27" spans="1:10" x14ac:dyDescent="0.25">
      <c r="A27" s="677" t="s">
        <v>278</v>
      </c>
      <c r="B27" s="735">
        <v>1750</v>
      </c>
      <c r="C27" s="736">
        <v>1810</v>
      </c>
      <c r="D27" s="737">
        <v>-3.3149171270718232</v>
      </c>
      <c r="E27" s="735">
        <v>1370</v>
      </c>
      <c r="F27" s="736">
        <v>1390</v>
      </c>
      <c r="G27" s="738">
        <v>-1.4388489208633095</v>
      </c>
      <c r="H27" s="735">
        <v>1450</v>
      </c>
      <c r="I27" s="736">
        <v>1475</v>
      </c>
      <c r="J27" s="738">
        <v>-1.6949152542372881</v>
      </c>
    </row>
    <row r="28" spans="1:10" x14ac:dyDescent="0.25">
      <c r="A28" s="677" t="s">
        <v>281</v>
      </c>
      <c r="B28" s="735">
        <v>1738.14</v>
      </c>
      <c r="C28" s="736">
        <v>1680</v>
      </c>
      <c r="D28" s="737">
        <v>3.4607142857142921</v>
      </c>
      <c r="E28" s="735">
        <v>1296.33</v>
      </c>
      <c r="F28" s="736">
        <v>1275</v>
      </c>
      <c r="G28" s="738">
        <v>1.6729411764705826</v>
      </c>
      <c r="H28" s="735">
        <v>1431.82</v>
      </c>
      <c r="I28" s="736">
        <v>1405.56</v>
      </c>
      <c r="J28" s="738">
        <v>1.8682944876063627</v>
      </c>
    </row>
    <row r="29" spans="1:10" x14ac:dyDescent="0.25">
      <c r="A29" s="677" t="s">
        <v>291</v>
      </c>
      <c r="B29" s="735">
        <v>1720</v>
      </c>
      <c r="C29" s="736">
        <v>1715</v>
      </c>
      <c r="D29" s="737">
        <v>0.29154518950437319</v>
      </c>
      <c r="E29" s="735">
        <v>1290</v>
      </c>
      <c r="F29" s="736">
        <v>1260</v>
      </c>
      <c r="G29" s="738">
        <v>2.3809523809523809</v>
      </c>
      <c r="H29" s="735">
        <v>1633.33</v>
      </c>
      <c r="I29" s="736">
        <v>1616.67</v>
      </c>
      <c r="J29" s="738">
        <v>1.0305133391477452</v>
      </c>
    </row>
    <row r="30" spans="1:10" x14ac:dyDescent="0.25">
      <c r="A30" s="677" t="s">
        <v>297</v>
      </c>
      <c r="B30" s="735" t="s">
        <v>23</v>
      </c>
      <c r="C30" s="736" t="s">
        <v>23</v>
      </c>
      <c r="D30" s="737" t="s">
        <v>23</v>
      </c>
      <c r="E30" s="735">
        <v>1175</v>
      </c>
      <c r="F30" s="736">
        <v>1162.5</v>
      </c>
      <c r="G30" s="738">
        <v>1.0752688172043012</v>
      </c>
      <c r="H30" s="735">
        <v>1425</v>
      </c>
      <c r="I30" s="736">
        <v>1450</v>
      </c>
      <c r="J30" s="738">
        <v>-1.7241379310344827</v>
      </c>
    </row>
    <row r="31" spans="1:10" x14ac:dyDescent="0.25">
      <c r="A31" s="677" t="s">
        <v>302</v>
      </c>
      <c r="B31" s="735">
        <v>1606.6</v>
      </c>
      <c r="C31" s="736">
        <v>1600</v>
      </c>
      <c r="D31" s="737">
        <v>0.41249999999999432</v>
      </c>
      <c r="E31" s="735">
        <v>1410.5</v>
      </c>
      <c r="F31" s="736">
        <v>1400</v>
      </c>
      <c r="G31" s="738">
        <v>0.75</v>
      </c>
      <c r="H31" s="735">
        <v>1489</v>
      </c>
      <c r="I31" s="736">
        <v>1494.33</v>
      </c>
      <c r="J31" s="738">
        <v>-0.35668158974255537</v>
      </c>
    </row>
    <row r="32" spans="1:10" x14ac:dyDescent="0.25">
      <c r="A32" s="677" t="s">
        <v>308</v>
      </c>
      <c r="B32" s="735">
        <v>1550</v>
      </c>
      <c r="C32" s="736">
        <v>1700</v>
      </c>
      <c r="D32" s="737">
        <v>-8.8235294117647065</v>
      </c>
      <c r="E32" s="735">
        <v>1156.25</v>
      </c>
      <c r="F32" s="736">
        <v>1200</v>
      </c>
      <c r="G32" s="738">
        <v>-3.6458333333333335</v>
      </c>
      <c r="H32" s="735">
        <v>1293.75</v>
      </c>
      <c r="I32" s="736">
        <v>1300</v>
      </c>
      <c r="J32" s="738">
        <v>-0.48076923076923078</v>
      </c>
    </row>
    <row r="33" spans="1:10" x14ac:dyDescent="0.25">
      <c r="A33" s="677" t="s">
        <v>309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1400</v>
      </c>
      <c r="G33" s="738">
        <v>0</v>
      </c>
      <c r="H33" s="735">
        <v>1600</v>
      </c>
      <c r="I33" s="736">
        <v>1500</v>
      </c>
      <c r="J33" s="738">
        <v>6.666666666666667</v>
      </c>
    </row>
    <row r="34" spans="1:10" x14ac:dyDescent="0.25">
      <c r="A34" s="677" t="s">
        <v>311</v>
      </c>
      <c r="B34" s="735">
        <v>1900</v>
      </c>
      <c r="C34" s="736">
        <v>1900</v>
      </c>
      <c r="D34" s="737">
        <v>0</v>
      </c>
      <c r="E34" s="735">
        <v>1250</v>
      </c>
      <c r="F34" s="736">
        <v>1300</v>
      </c>
      <c r="G34" s="738">
        <v>-3.8461538461538463</v>
      </c>
      <c r="H34" s="735">
        <v>1550</v>
      </c>
      <c r="I34" s="736">
        <v>1566.67</v>
      </c>
      <c r="J34" s="738">
        <v>-1.0640402892759848</v>
      </c>
    </row>
    <row r="35" spans="1:10" ht="16.5" thickBot="1" x14ac:dyDescent="0.3">
      <c r="A35" s="674" t="s">
        <v>316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9"/>
  <sheetViews>
    <sheetView showGridLines="0" zoomScale="80" zoomScaleNormal="80" workbookViewId="0">
      <selection activeCell="X22" sqref="X22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28.11 - 02.12.2022r.</v>
      </c>
      <c r="B1" s="693"/>
      <c r="C1" s="693"/>
      <c r="D1" s="693"/>
      <c r="E1" s="693"/>
      <c r="F1" s="692"/>
    </row>
    <row r="2" spans="1:20" x14ac:dyDescent="0.25">
      <c r="A2" s="694" t="s">
        <v>265</v>
      </c>
    </row>
    <row r="3" spans="1:20" x14ac:dyDescent="0.25">
      <c r="A3" s="839" t="s">
        <v>266</v>
      </c>
      <c r="B3" s="839" t="s">
        <v>267</v>
      </c>
      <c r="C3" s="696" t="s">
        <v>261</v>
      </c>
      <c r="D3" s="696"/>
      <c r="E3" s="697"/>
      <c r="F3" s="696" t="s">
        <v>260</v>
      </c>
      <c r="G3" s="697"/>
      <c r="H3" s="697"/>
      <c r="I3" s="696" t="s">
        <v>259</v>
      </c>
      <c r="J3" s="697"/>
      <c r="K3" s="697"/>
      <c r="L3" s="696" t="s">
        <v>258</v>
      </c>
      <c r="M3" s="697"/>
      <c r="N3" s="697"/>
      <c r="O3" s="696" t="s">
        <v>257</v>
      </c>
      <c r="P3" s="697"/>
      <c r="Q3" s="697"/>
      <c r="R3" s="696" t="s">
        <v>256</v>
      </c>
      <c r="S3" s="697"/>
      <c r="T3" s="697"/>
    </row>
    <row r="4" spans="1:20" x14ac:dyDescent="0.25">
      <c r="A4" s="840"/>
      <c r="B4" s="840"/>
      <c r="C4" s="720" t="s">
        <v>8</v>
      </c>
      <c r="D4" s="720"/>
      <c r="E4" s="805" t="s">
        <v>263</v>
      </c>
      <c r="F4" s="720" t="s">
        <v>8</v>
      </c>
      <c r="G4" s="720"/>
      <c r="H4" s="805" t="s">
        <v>263</v>
      </c>
      <c r="I4" s="720" t="s">
        <v>8</v>
      </c>
      <c r="J4" s="720"/>
      <c r="K4" s="805" t="s">
        <v>263</v>
      </c>
      <c r="L4" s="720" t="s">
        <v>8</v>
      </c>
      <c r="M4" s="720"/>
      <c r="N4" s="805" t="s">
        <v>263</v>
      </c>
      <c r="O4" s="720" t="s">
        <v>8</v>
      </c>
      <c r="P4" s="720"/>
      <c r="Q4" s="805" t="s">
        <v>263</v>
      </c>
      <c r="R4" s="720" t="s">
        <v>8</v>
      </c>
      <c r="S4" s="720"/>
      <c r="T4" s="805" t="s">
        <v>263</v>
      </c>
    </row>
    <row r="5" spans="1:20" ht="30" x14ac:dyDescent="0.25">
      <c r="A5" s="745"/>
      <c r="B5" s="745"/>
      <c r="C5" s="699" t="s">
        <v>359</v>
      </c>
      <c r="D5" s="700" t="s">
        <v>344</v>
      </c>
      <c r="E5" s="806" t="s">
        <v>268</v>
      </c>
      <c r="F5" s="699" t="s">
        <v>359</v>
      </c>
      <c r="G5" s="700" t="s">
        <v>344</v>
      </c>
      <c r="H5" s="806" t="s">
        <v>268</v>
      </c>
      <c r="I5" s="699" t="s">
        <v>359</v>
      </c>
      <c r="J5" s="700" t="s">
        <v>344</v>
      </c>
      <c r="K5" s="806" t="s">
        <v>268</v>
      </c>
      <c r="L5" s="699" t="s">
        <v>359</v>
      </c>
      <c r="M5" s="700" t="s">
        <v>344</v>
      </c>
      <c r="N5" s="806" t="s">
        <v>268</v>
      </c>
      <c r="O5" s="699" t="s">
        <v>359</v>
      </c>
      <c r="P5" s="700" t="s">
        <v>344</v>
      </c>
      <c r="Q5" s="806" t="s">
        <v>268</v>
      </c>
      <c r="R5" s="699" t="s">
        <v>359</v>
      </c>
      <c r="S5" s="700" t="s">
        <v>344</v>
      </c>
      <c r="T5" s="806" t="s">
        <v>268</v>
      </c>
    </row>
    <row r="6" spans="1:20" x14ac:dyDescent="0.25">
      <c r="A6" s="701" t="s">
        <v>269</v>
      </c>
      <c r="B6" s="701" t="s">
        <v>270</v>
      </c>
      <c r="C6" s="801">
        <v>1800</v>
      </c>
      <c r="D6" s="802" t="s">
        <v>23</v>
      </c>
      <c r="E6" s="773" t="s">
        <v>23</v>
      </c>
      <c r="F6" s="745">
        <v>1500</v>
      </c>
      <c r="G6" s="803" t="s">
        <v>23</v>
      </c>
      <c r="H6" s="773" t="s">
        <v>23</v>
      </c>
      <c r="I6" s="801">
        <v>1700</v>
      </c>
      <c r="J6" s="802" t="s">
        <v>23</v>
      </c>
      <c r="K6" s="773" t="s">
        <v>23</v>
      </c>
      <c r="L6" s="801" t="s">
        <v>23</v>
      </c>
      <c r="M6" s="802" t="s">
        <v>23</v>
      </c>
      <c r="N6" s="804" t="s">
        <v>23</v>
      </c>
      <c r="O6" s="801">
        <v>1610</v>
      </c>
      <c r="P6" s="802" t="s">
        <v>23</v>
      </c>
      <c r="Q6" s="773" t="s">
        <v>23</v>
      </c>
      <c r="R6" s="801">
        <v>1700</v>
      </c>
      <c r="S6" s="802" t="s">
        <v>23</v>
      </c>
      <c r="T6" s="773" t="s">
        <v>23</v>
      </c>
    </row>
    <row r="7" spans="1:20" x14ac:dyDescent="0.25">
      <c r="A7" s="701" t="s">
        <v>271</v>
      </c>
      <c r="B7" s="701" t="s">
        <v>338</v>
      </c>
      <c r="C7" s="702">
        <v>1650</v>
      </c>
      <c r="D7" s="703">
        <v>1600</v>
      </c>
      <c r="E7" s="234">
        <v>3.125</v>
      </c>
      <c r="F7" s="698" t="s">
        <v>23</v>
      </c>
      <c r="G7" s="701" t="s">
        <v>23</v>
      </c>
      <c r="H7" s="234" t="s">
        <v>23</v>
      </c>
      <c r="I7" s="702">
        <v>1400</v>
      </c>
      <c r="J7" s="703">
        <v>1500</v>
      </c>
      <c r="K7" s="234">
        <v>-6.666666666666667</v>
      </c>
      <c r="L7" s="702" t="s">
        <v>23</v>
      </c>
      <c r="M7" s="703" t="s">
        <v>23</v>
      </c>
      <c r="N7" s="704" t="s">
        <v>23</v>
      </c>
      <c r="O7" s="702" t="s">
        <v>23</v>
      </c>
      <c r="P7" s="703">
        <v>1400</v>
      </c>
      <c r="Q7" s="234" t="s">
        <v>23</v>
      </c>
      <c r="R7" s="702">
        <v>1550</v>
      </c>
      <c r="S7" s="703">
        <v>1500</v>
      </c>
      <c r="T7" s="234">
        <v>3.3333333333333335</v>
      </c>
    </row>
    <row r="8" spans="1:20" x14ac:dyDescent="0.25">
      <c r="A8" s="701" t="s">
        <v>271</v>
      </c>
      <c r="B8" s="701" t="s">
        <v>345</v>
      </c>
      <c r="C8" s="702" t="s">
        <v>23</v>
      </c>
      <c r="D8" s="703">
        <v>1600</v>
      </c>
      <c r="E8" s="234" t="s">
        <v>23</v>
      </c>
      <c r="F8" s="698" t="s">
        <v>23</v>
      </c>
      <c r="G8" s="701" t="s">
        <v>23</v>
      </c>
      <c r="H8" s="234" t="s">
        <v>23</v>
      </c>
      <c r="I8" s="702" t="s">
        <v>23</v>
      </c>
      <c r="J8" s="703">
        <v>1400</v>
      </c>
      <c r="K8" s="23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>
        <v>1500</v>
      </c>
      <c r="Q8" s="234" t="s">
        <v>23</v>
      </c>
      <c r="R8" s="702" t="s">
        <v>23</v>
      </c>
      <c r="S8" s="703">
        <v>1500</v>
      </c>
      <c r="T8" s="234" t="s">
        <v>23</v>
      </c>
    </row>
    <row r="9" spans="1:20" x14ac:dyDescent="0.25">
      <c r="A9" s="701" t="s">
        <v>271</v>
      </c>
      <c r="B9" s="701" t="s">
        <v>333</v>
      </c>
      <c r="C9" s="702">
        <v>1500</v>
      </c>
      <c r="D9" s="703">
        <v>1500</v>
      </c>
      <c r="E9" s="234">
        <v>0</v>
      </c>
      <c r="F9" s="698" t="s">
        <v>23</v>
      </c>
      <c r="G9" s="701" t="s">
        <v>23</v>
      </c>
      <c r="H9" s="234" t="s">
        <v>23</v>
      </c>
      <c r="I9" s="702">
        <v>1400</v>
      </c>
      <c r="J9" s="703">
        <v>1400</v>
      </c>
      <c r="K9" s="234">
        <v>0</v>
      </c>
      <c r="L9" s="702" t="s">
        <v>23</v>
      </c>
      <c r="M9" s="703" t="s">
        <v>23</v>
      </c>
      <c r="N9" s="704" t="s">
        <v>23</v>
      </c>
      <c r="O9" s="702" t="s">
        <v>23</v>
      </c>
      <c r="P9" s="703" t="s">
        <v>23</v>
      </c>
      <c r="Q9" s="234" t="s">
        <v>23</v>
      </c>
      <c r="R9" s="702">
        <v>1300</v>
      </c>
      <c r="S9" s="703">
        <v>1400</v>
      </c>
      <c r="T9" s="234">
        <v>-7.1428571428571423</v>
      </c>
    </row>
    <row r="10" spans="1:20" x14ac:dyDescent="0.25">
      <c r="A10" s="701" t="s">
        <v>271</v>
      </c>
      <c r="B10" s="701" t="s">
        <v>272</v>
      </c>
      <c r="C10" s="702">
        <v>1550</v>
      </c>
      <c r="D10" s="703">
        <v>1550</v>
      </c>
      <c r="E10" s="234">
        <v>0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 t="s">
        <v>23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>
        <v>1250</v>
      </c>
      <c r="S10" s="703">
        <v>1250</v>
      </c>
      <c r="T10" s="234">
        <v>0</v>
      </c>
    </row>
    <row r="11" spans="1:20" x14ac:dyDescent="0.25">
      <c r="A11" s="701" t="s">
        <v>271</v>
      </c>
      <c r="B11" s="701" t="s">
        <v>273</v>
      </c>
      <c r="C11" s="702">
        <v>1600</v>
      </c>
      <c r="D11" s="703">
        <v>1600</v>
      </c>
      <c r="E11" s="234">
        <v>0</v>
      </c>
      <c r="F11" s="698" t="s">
        <v>23</v>
      </c>
      <c r="G11" s="701" t="s">
        <v>23</v>
      </c>
      <c r="H11" s="234" t="s">
        <v>23</v>
      </c>
      <c r="I11" s="702">
        <v>1300</v>
      </c>
      <c r="J11" s="703">
        <v>1300</v>
      </c>
      <c r="K11" s="234">
        <v>0</v>
      </c>
      <c r="L11" s="702" t="s">
        <v>23</v>
      </c>
      <c r="M11" s="703" t="s">
        <v>23</v>
      </c>
      <c r="N11" s="704" t="s">
        <v>23</v>
      </c>
      <c r="O11" s="702">
        <v>1200</v>
      </c>
      <c r="P11" s="703">
        <v>1200</v>
      </c>
      <c r="Q11" s="234">
        <v>0</v>
      </c>
      <c r="R11" s="702">
        <v>1300</v>
      </c>
      <c r="S11" s="703">
        <v>1300</v>
      </c>
      <c r="T11" s="234">
        <v>0</v>
      </c>
    </row>
    <row r="12" spans="1:20" x14ac:dyDescent="0.25">
      <c r="A12" s="701" t="s">
        <v>274</v>
      </c>
      <c r="B12" s="701" t="s">
        <v>275</v>
      </c>
      <c r="C12" s="702">
        <v>1600</v>
      </c>
      <c r="D12" s="703">
        <v>1600</v>
      </c>
      <c r="E12" s="234">
        <v>0</v>
      </c>
      <c r="F12" s="698" t="s">
        <v>23</v>
      </c>
      <c r="G12" s="701" t="s">
        <v>23</v>
      </c>
      <c r="H12" s="234" t="s">
        <v>23</v>
      </c>
      <c r="I12" s="702" t="s">
        <v>23</v>
      </c>
      <c r="J12" s="703" t="s">
        <v>23</v>
      </c>
      <c r="K12" s="234" t="s">
        <v>23</v>
      </c>
      <c r="L12" s="702" t="s">
        <v>23</v>
      </c>
      <c r="M12" s="703" t="s">
        <v>23</v>
      </c>
      <c r="N12" s="704" t="s">
        <v>23</v>
      </c>
      <c r="O12" s="702">
        <v>1400</v>
      </c>
      <c r="P12" s="703">
        <v>1400</v>
      </c>
      <c r="Q12" s="234">
        <v>0</v>
      </c>
      <c r="R12" s="702">
        <v>1500</v>
      </c>
      <c r="S12" s="703">
        <v>1500</v>
      </c>
      <c r="T12" s="234">
        <v>0</v>
      </c>
    </row>
    <row r="13" spans="1:20" x14ac:dyDescent="0.25">
      <c r="A13" s="701" t="s">
        <v>276</v>
      </c>
      <c r="B13" s="701" t="s">
        <v>346</v>
      </c>
      <c r="C13" s="702">
        <v>1800</v>
      </c>
      <c r="D13" s="703">
        <v>1800</v>
      </c>
      <c r="E13" s="234">
        <v>0</v>
      </c>
      <c r="F13" s="698" t="s">
        <v>23</v>
      </c>
      <c r="G13" s="701" t="s">
        <v>23</v>
      </c>
      <c r="H13" s="234" t="s">
        <v>23</v>
      </c>
      <c r="I13" s="702">
        <v>1600</v>
      </c>
      <c r="J13" s="703">
        <v>1600</v>
      </c>
      <c r="K13" s="234">
        <v>0</v>
      </c>
      <c r="L13" s="702">
        <v>1800</v>
      </c>
      <c r="M13" s="703">
        <v>1800</v>
      </c>
      <c r="N13" s="704">
        <v>0</v>
      </c>
      <c r="O13" s="702" t="s">
        <v>23</v>
      </c>
      <c r="P13" s="703" t="s">
        <v>23</v>
      </c>
      <c r="Q13" s="234" t="s">
        <v>23</v>
      </c>
      <c r="R13" s="702">
        <v>1600</v>
      </c>
      <c r="S13" s="703">
        <v>1600</v>
      </c>
      <c r="T13" s="234">
        <v>0</v>
      </c>
    </row>
    <row r="14" spans="1:20" x14ac:dyDescent="0.25">
      <c r="A14" s="701" t="s">
        <v>276</v>
      </c>
      <c r="B14" s="701" t="s">
        <v>317</v>
      </c>
      <c r="C14" s="702">
        <v>1600</v>
      </c>
      <c r="D14" s="703">
        <v>1600</v>
      </c>
      <c r="E14" s="234">
        <v>0</v>
      </c>
      <c r="F14" s="698">
        <v>1400</v>
      </c>
      <c r="G14" s="701">
        <v>1400</v>
      </c>
      <c r="H14" s="234">
        <v>0</v>
      </c>
      <c r="I14" s="702">
        <v>1500</v>
      </c>
      <c r="J14" s="703">
        <v>1500</v>
      </c>
      <c r="K14" s="234">
        <v>0</v>
      </c>
      <c r="L14" s="702">
        <v>1500</v>
      </c>
      <c r="M14" s="703">
        <v>1500</v>
      </c>
      <c r="N14" s="704">
        <v>0</v>
      </c>
      <c r="O14" s="702">
        <v>1200</v>
      </c>
      <c r="P14" s="703">
        <v>1200</v>
      </c>
      <c r="Q14" s="234">
        <v>0</v>
      </c>
      <c r="R14" s="702">
        <v>1400</v>
      </c>
      <c r="S14" s="703">
        <v>1400</v>
      </c>
      <c r="T14" s="234">
        <v>0</v>
      </c>
    </row>
    <row r="15" spans="1:20" x14ac:dyDescent="0.25">
      <c r="A15" s="701" t="s">
        <v>276</v>
      </c>
      <c r="B15" s="701" t="s">
        <v>324</v>
      </c>
      <c r="C15" s="702">
        <v>1800</v>
      </c>
      <c r="D15" s="703">
        <v>1800</v>
      </c>
      <c r="E15" s="234">
        <v>0</v>
      </c>
      <c r="F15" s="698" t="s">
        <v>23</v>
      </c>
      <c r="G15" s="701" t="s">
        <v>23</v>
      </c>
      <c r="H15" s="234" t="s">
        <v>23</v>
      </c>
      <c r="I15" s="702">
        <v>1600</v>
      </c>
      <c r="J15" s="703">
        <v>1600</v>
      </c>
      <c r="K15" s="234">
        <v>0</v>
      </c>
      <c r="L15" s="702">
        <v>1600</v>
      </c>
      <c r="M15" s="703">
        <v>1600</v>
      </c>
      <c r="N15" s="704">
        <v>0</v>
      </c>
      <c r="O15" s="702">
        <v>1500</v>
      </c>
      <c r="P15" s="703">
        <v>1500</v>
      </c>
      <c r="Q15" s="234">
        <v>0</v>
      </c>
      <c r="R15" s="702">
        <v>1600</v>
      </c>
      <c r="S15" s="703">
        <v>1600</v>
      </c>
      <c r="T15" s="234">
        <v>0</v>
      </c>
    </row>
    <row r="16" spans="1:20" x14ac:dyDescent="0.25">
      <c r="A16" s="701" t="s">
        <v>276</v>
      </c>
      <c r="B16" s="701" t="s">
        <v>277</v>
      </c>
      <c r="C16" s="702">
        <v>1400</v>
      </c>
      <c r="D16" s="703">
        <v>1400</v>
      </c>
      <c r="E16" s="234">
        <v>0</v>
      </c>
      <c r="F16" s="698">
        <v>1100</v>
      </c>
      <c r="G16" s="701">
        <v>1100</v>
      </c>
      <c r="H16" s="234">
        <v>0</v>
      </c>
      <c r="I16" s="702">
        <v>1400</v>
      </c>
      <c r="J16" s="703">
        <v>1400</v>
      </c>
      <c r="K16" s="234">
        <v>0</v>
      </c>
      <c r="L16" s="702" t="s">
        <v>23</v>
      </c>
      <c r="M16" s="703" t="s">
        <v>23</v>
      </c>
      <c r="N16" s="704" t="s">
        <v>23</v>
      </c>
      <c r="O16" s="702">
        <v>1250</v>
      </c>
      <c r="P16" s="703">
        <v>1250</v>
      </c>
      <c r="Q16" s="234">
        <v>0</v>
      </c>
      <c r="R16" s="702">
        <v>1350</v>
      </c>
      <c r="S16" s="703">
        <v>1350</v>
      </c>
      <c r="T16" s="234">
        <v>0</v>
      </c>
    </row>
    <row r="17" spans="1:20" x14ac:dyDescent="0.25">
      <c r="A17" s="701" t="s">
        <v>276</v>
      </c>
      <c r="B17" s="701" t="s">
        <v>334</v>
      </c>
      <c r="C17" s="702">
        <v>1600</v>
      </c>
      <c r="D17" s="703">
        <v>1600</v>
      </c>
      <c r="E17" s="234">
        <v>0</v>
      </c>
      <c r="F17" s="698" t="s">
        <v>23</v>
      </c>
      <c r="G17" s="701" t="s">
        <v>23</v>
      </c>
      <c r="H17" s="234" t="s">
        <v>23</v>
      </c>
      <c r="I17" s="702">
        <v>1350</v>
      </c>
      <c r="J17" s="703">
        <v>1400</v>
      </c>
      <c r="K17" s="234">
        <v>-3.5714285714285712</v>
      </c>
      <c r="L17" s="702">
        <v>1800</v>
      </c>
      <c r="M17" s="703">
        <v>1700</v>
      </c>
      <c r="N17" s="704">
        <v>5.8823529411764701</v>
      </c>
      <c r="O17" s="702" t="s">
        <v>23</v>
      </c>
      <c r="P17" s="703" t="s">
        <v>23</v>
      </c>
      <c r="Q17" s="234" t="s">
        <v>23</v>
      </c>
      <c r="R17" s="702">
        <v>1300</v>
      </c>
      <c r="S17" s="703">
        <v>1350</v>
      </c>
      <c r="T17" s="234">
        <v>-3.7037037037037033</v>
      </c>
    </row>
    <row r="18" spans="1:20" x14ac:dyDescent="0.25">
      <c r="A18" s="701" t="s">
        <v>276</v>
      </c>
      <c r="B18" s="701" t="s">
        <v>347</v>
      </c>
      <c r="C18" s="702">
        <v>1600</v>
      </c>
      <c r="D18" s="703">
        <v>1550</v>
      </c>
      <c r="E18" s="234">
        <v>3.225806451612903</v>
      </c>
      <c r="F18" s="698" t="s">
        <v>23</v>
      </c>
      <c r="G18" s="701" t="s">
        <v>23</v>
      </c>
      <c r="H18" s="234" t="s">
        <v>23</v>
      </c>
      <c r="I18" s="702">
        <v>1370</v>
      </c>
      <c r="J18" s="703">
        <v>1350</v>
      </c>
      <c r="K18" s="234">
        <v>1.4814814814814816</v>
      </c>
      <c r="L18" s="702" t="s">
        <v>23</v>
      </c>
      <c r="M18" s="703" t="s">
        <v>23</v>
      </c>
      <c r="N18" s="704" t="s">
        <v>23</v>
      </c>
      <c r="O18" s="702">
        <v>1300</v>
      </c>
      <c r="P18" s="703">
        <v>1200</v>
      </c>
      <c r="Q18" s="234">
        <v>8.3333333333333321</v>
      </c>
      <c r="R18" s="702">
        <v>1370</v>
      </c>
      <c r="S18" s="703">
        <v>1350</v>
      </c>
      <c r="T18" s="234">
        <v>1.4814814814814816</v>
      </c>
    </row>
    <row r="19" spans="1:20" x14ac:dyDescent="0.25">
      <c r="A19" s="701" t="s">
        <v>278</v>
      </c>
      <c r="B19" s="701" t="s">
        <v>348</v>
      </c>
      <c r="C19" s="702">
        <v>1800</v>
      </c>
      <c r="D19" s="703">
        <v>1800</v>
      </c>
      <c r="E19" s="234">
        <v>0</v>
      </c>
      <c r="F19" s="698" t="s">
        <v>23</v>
      </c>
      <c r="G19" s="701" t="s">
        <v>23</v>
      </c>
      <c r="H19" s="234" t="s">
        <v>23</v>
      </c>
      <c r="I19" s="702">
        <v>1800</v>
      </c>
      <c r="J19" s="703">
        <v>1600</v>
      </c>
      <c r="K19" s="234">
        <v>12.5</v>
      </c>
      <c r="L19" s="702">
        <v>1800</v>
      </c>
      <c r="M19" s="703">
        <v>1800</v>
      </c>
      <c r="N19" s="704">
        <v>0</v>
      </c>
      <c r="O19" s="702">
        <v>1400</v>
      </c>
      <c r="P19" s="703">
        <v>1300</v>
      </c>
      <c r="Q19" s="234">
        <v>7.6923076923076925</v>
      </c>
      <c r="R19" s="702" t="s">
        <v>23</v>
      </c>
      <c r="S19" s="703" t="s">
        <v>23</v>
      </c>
      <c r="T19" s="234" t="s">
        <v>23</v>
      </c>
    </row>
    <row r="20" spans="1:20" x14ac:dyDescent="0.25">
      <c r="A20" s="701" t="s">
        <v>278</v>
      </c>
      <c r="B20" s="701" t="s">
        <v>349</v>
      </c>
      <c r="C20" s="702">
        <v>1800</v>
      </c>
      <c r="D20" s="703">
        <v>1800</v>
      </c>
      <c r="E20" s="234">
        <v>0</v>
      </c>
      <c r="F20" s="698" t="s">
        <v>23</v>
      </c>
      <c r="G20" s="701" t="s">
        <v>23</v>
      </c>
      <c r="H20" s="234" t="s">
        <v>23</v>
      </c>
      <c r="I20" s="702">
        <v>1600</v>
      </c>
      <c r="J20" s="703">
        <v>1600</v>
      </c>
      <c r="K20" s="234">
        <v>0</v>
      </c>
      <c r="L20" s="702">
        <v>1800</v>
      </c>
      <c r="M20" s="703">
        <v>1800</v>
      </c>
      <c r="N20" s="704">
        <v>0</v>
      </c>
      <c r="O20" s="702">
        <v>1400</v>
      </c>
      <c r="P20" s="703">
        <v>1400</v>
      </c>
      <c r="Q20" s="234">
        <v>0</v>
      </c>
      <c r="R20" s="702" t="s">
        <v>23</v>
      </c>
      <c r="S20" s="703" t="s">
        <v>23</v>
      </c>
      <c r="T20" s="234" t="s">
        <v>23</v>
      </c>
    </row>
    <row r="21" spans="1:20" x14ac:dyDescent="0.25">
      <c r="A21" s="701" t="s">
        <v>278</v>
      </c>
      <c r="B21" s="701" t="s">
        <v>279</v>
      </c>
      <c r="C21" s="702">
        <v>1500</v>
      </c>
      <c r="D21" s="703">
        <v>1500</v>
      </c>
      <c r="E21" s="234">
        <v>0</v>
      </c>
      <c r="F21" s="698" t="s">
        <v>23</v>
      </c>
      <c r="G21" s="701" t="s">
        <v>23</v>
      </c>
      <c r="H21" s="234" t="s">
        <v>23</v>
      </c>
      <c r="I21" s="702">
        <v>1400</v>
      </c>
      <c r="J21" s="703">
        <v>1400</v>
      </c>
      <c r="K21" s="234">
        <v>0</v>
      </c>
      <c r="L21" s="702" t="s">
        <v>23</v>
      </c>
      <c r="M21" s="703" t="s">
        <v>23</v>
      </c>
      <c r="N21" s="704" t="s">
        <v>23</v>
      </c>
      <c r="O21" s="702" t="s">
        <v>23</v>
      </c>
      <c r="P21" s="703" t="s">
        <v>23</v>
      </c>
      <c r="Q21" s="234" t="s">
        <v>23</v>
      </c>
      <c r="R21" s="702" t="s">
        <v>23</v>
      </c>
      <c r="S21" s="703" t="s">
        <v>23</v>
      </c>
      <c r="T21" s="234" t="s">
        <v>23</v>
      </c>
    </row>
    <row r="22" spans="1:20" x14ac:dyDescent="0.25">
      <c r="A22" s="701" t="s">
        <v>278</v>
      </c>
      <c r="B22" s="701" t="s">
        <v>339</v>
      </c>
      <c r="C22" s="702">
        <v>1500</v>
      </c>
      <c r="D22" s="703">
        <v>1650</v>
      </c>
      <c r="E22" s="234">
        <v>-9.0909090909090917</v>
      </c>
      <c r="F22" s="698" t="s">
        <v>23</v>
      </c>
      <c r="G22" s="701" t="s">
        <v>23</v>
      </c>
      <c r="H22" s="234" t="s">
        <v>23</v>
      </c>
      <c r="I22" s="702">
        <v>1450</v>
      </c>
      <c r="J22" s="703">
        <v>1550</v>
      </c>
      <c r="K22" s="234">
        <v>-6.4516129032258061</v>
      </c>
      <c r="L22" s="702">
        <v>1650</v>
      </c>
      <c r="M22" s="703">
        <v>1750</v>
      </c>
      <c r="N22" s="704">
        <v>-5.7142857142857144</v>
      </c>
      <c r="O22" s="702">
        <v>1300</v>
      </c>
      <c r="P22" s="703">
        <v>1450</v>
      </c>
      <c r="Q22" s="234">
        <v>-10.344827586206897</v>
      </c>
      <c r="R22" s="702">
        <v>1500</v>
      </c>
      <c r="S22" s="703">
        <v>1550</v>
      </c>
      <c r="T22" s="234">
        <v>-3.225806451612903</v>
      </c>
    </row>
    <row r="23" spans="1:20" x14ac:dyDescent="0.25">
      <c r="A23" s="701" t="s">
        <v>278</v>
      </c>
      <c r="B23" s="701" t="s">
        <v>280</v>
      </c>
      <c r="C23" s="702">
        <v>1600</v>
      </c>
      <c r="D23" s="703">
        <v>1600</v>
      </c>
      <c r="E23" s="234">
        <v>0</v>
      </c>
      <c r="F23" s="698" t="s">
        <v>23</v>
      </c>
      <c r="G23" s="701" t="s">
        <v>23</v>
      </c>
      <c r="H23" s="234" t="s">
        <v>23</v>
      </c>
      <c r="I23" s="702">
        <v>1400</v>
      </c>
      <c r="J23" s="703">
        <v>1400</v>
      </c>
      <c r="K23" s="234">
        <v>0</v>
      </c>
      <c r="L23" s="702">
        <v>1700</v>
      </c>
      <c r="M23" s="703">
        <v>1700</v>
      </c>
      <c r="N23" s="704">
        <v>0</v>
      </c>
      <c r="O23" s="702">
        <v>1250</v>
      </c>
      <c r="P23" s="703">
        <v>1250</v>
      </c>
      <c r="Q23" s="234">
        <v>0</v>
      </c>
      <c r="R23" s="702" t="s">
        <v>23</v>
      </c>
      <c r="S23" s="703" t="s">
        <v>23</v>
      </c>
      <c r="T23" s="234" t="s">
        <v>23</v>
      </c>
    </row>
    <row r="24" spans="1:20" x14ac:dyDescent="0.25">
      <c r="A24" s="701" t="s">
        <v>278</v>
      </c>
      <c r="B24" s="701" t="s">
        <v>321</v>
      </c>
      <c r="C24" s="702">
        <v>1600</v>
      </c>
      <c r="D24" s="703">
        <v>1600</v>
      </c>
      <c r="E24" s="234">
        <v>0</v>
      </c>
      <c r="F24" s="698" t="s">
        <v>23</v>
      </c>
      <c r="G24" s="701" t="s">
        <v>23</v>
      </c>
      <c r="H24" s="234" t="s">
        <v>23</v>
      </c>
      <c r="I24" s="702">
        <v>1500</v>
      </c>
      <c r="J24" s="703">
        <v>1500</v>
      </c>
      <c r="K24" s="234">
        <v>0</v>
      </c>
      <c r="L24" s="702">
        <v>1800</v>
      </c>
      <c r="M24" s="703">
        <v>2000</v>
      </c>
      <c r="N24" s="704">
        <v>-10</v>
      </c>
      <c r="O24" s="702">
        <v>1500</v>
      </c>
      <c r="P24" s="703">
        <v>1550</v>
      </c>
      <c r="Q24" s="234">
        <v>-3.225806451612903</v>
      </c>
      <c r="R24" s="702">
        <v>1400</v>
      </c>
      <c r="S24" s="703">
        <v>1400</v>
      </c>
      <c r="T24" s="234">
        <v>0</v>
      </c>
    </row>
    <row r="25" spans="1:20" x14ac:dyDescent="0.25">
      <c r="A25" s="701" t="s">
        <v>281</v>
      </c>
      <c r="B25" s="701" t="s">
        <v>282</v>
      </c>
      <c r="C25" s="702">
        <v>1800</v>
      </c>
      <c r="D25" s="703" t="s">
        <v>23</v>
      </c>
      <c r="E25" s="234" t="s">
        <v>23</v>
      </c>
      <c r="F25" s="698">
        <v>1400</v>
      </c>
      <c r="G25" s="701" t="s">
        <v>23</v>
      </c>
      <c r="H25" s="234" t="s">
        <v>23</v>
      </c>
      <c r="I25" s="702">
        <v>1600</v>
      </c>
      <c r="J25" s="703" t="s">
        <v>23</v>
      </c>
      <c r="K25" s="234" t="s">
        <v>23</v>
      </c>
      <c r="L25" s="702">
        <v>2000</v>
      </c>
      <c r="M25" s="703" t="s">
        <v>23</v>
      </c>
      <c r="N25" s="704" t="s">
        <v>23</v>
      </c>
      <c r="O25" s="702">
        <v>1400</v>
      </c>
      <c r="P25" s="703" t="s">
        <v>23</v>
      </c>
      <c r="Q25" s="234" t="s">
        <v>23</v>
      </c>
      <c r="R25" s="702">
        <v>1600</v>
      </c>
      <c r="S25" s="703" t="s">
        <v>23</v>
      </c>
      <c r="T25" s="234" t="s">
        <v>23</v>
      </c>
    </row>
    <row r="26" spans="1:20" x14ac:dyDescent="0.25">
      <c r="A26" s="701" t="s">
        <v>281</v>
      </c>
      <c r="B26" s="701" t="s">
        <v>283</v>
      </c>
      <c r="C26" s="702">
        <v>1600</v>
      </c>
      <c r="D26" s="703">
        <v>1700</v>
      </c>
      <c r="E26" s="234">
        <v>-5.8823529411764701</v>
      </c>
      <c r="F26" s="698">
        <v>1300</v>
      </c>
      <c r="G26" s="701">
        <v>1400</v>
      </c>
      <c r="H26" s="234">
        <v>-7.1428571428571423</v>
      </c>
      <c r="I26" s="702">
        <v>1350</v>
      </c>
      <c r="J26" s="703">
        <v>1400</v>
      </c>
      <c r="K26" s="234">
        <v>-3.5714285714285712</v>
      </c>
      <c r="L26" s="702">
        <v>1550</v>
      </c>
      <c r="M26" s="703">
        <v>1600</v>
      </c>
      <c r="N26" s="704">
        <v>-3.125</v>
      </c>
      <c r="O26" s="702">
        <v>1250</v>
      </c>
      <c r="P26" s="703">
        <v>1300</v>
      </c>
      <c r="Q26" s="234">
        <v>-3.8461538461538463</v>
      </c>
      <c r="R26" s="702">
        <v>1450</v>
      </c>
      <c r="S26" s="703">
        <v>1300</v>
      </c>
      <c r="T26" s="234">
        <v>11.538461538461538</v>
      </c>
    </row>
    <row r="27" spans="1:20" x14ac:dyDescent="0.25">
      <c r="A27" s="701" t="s">
        <v>281</v>
      </c>
      <c r="B27" s="701" t="s">
        <v>326</v>
      </c>
      <c r="C27" s="702">
        <v>1600</v>
      </c>
      <c r="D27" s="703">
        <v>1650</v>
      </c>
      <c r="E27" s="234">
        <v>-3.0303030303030303</v>
      </c>
      <c r="F27" s="698">
        <v>1100</v>
      </c>
      <c r="G27" s="701">
        <v>1100</v>
      </c>
      <c r="H27" s="234">
        <v>0</v>
      </c>
      <c r="I27" s="702">
        <v>1500</v>
      </c>
      <c r="J27" s="703">
        <v>1500</v>
      </c>
      <c r="K27" s="234">
        <v>0</v>
      </c>
      <c r="L27" s="702" t="s">
        <v>23</v>
      </c>
      <c r="M27" s="703" t="s">
        <v>23</v>
      </c>
      <c r="N27" s="704" t="s">
        <v>23</v>
      </c>
      <c r="O27" s="702">
        <v>1100</v>
      </c>
      <c r="P27" s="703">
        <v>1100</v>
      </c>
      <c r="Q27" s="234">
        <v>0</v>
      </c>
      <c r="R27" s="702">
        <v>1350</v>
      </c>
      <c r="S27" s="703">
        <v>1350</v>
      </c>
      <c r="T27" s="234">
        <v>0</v>
      </c>
    </row>
    <row r="28" spans="1:20" x14ac:dyDescent="0.25">
      <c r="A28" s="701" t="s">
        <v>281</v>
      </c>
      <c r="B28" s="701" t="s">
        <v>284</v>
      </c>
      <c r="C28" s="702">
        <v>1750</v>
      </c>
      <c r="D28" s="703">
        <v>1800</v>
      </c>
      <c r="E28" s="234">
        <v>-2.7777777777777777</v>
      </c>
      <c r="F28" s="698" t="s">
        <v>285</v>
      </c>
      <c r="G28" s="701" t="s">
        <v>285</v>
      </c>
      <c r="H28" s="234" t="s">
        <v>23</v>
      </c>
      <c r="I28" s="702">
        <v>1750</v>
      </c>
      <c r="J28" s="703" t="s">
        <v>285</v>
      </c>
      <c r="K28" s="234" t="s">
        <v>23</v>
      </c>
      <c r="L28" s="702" t="s">
        <v>285</v>
      </c>
      <c r="M28" s="703" t="s">
        <v>285</v>
      </c>
      <c r="N28" s="704" t="s">
        <v>23</v>
      </c>
      <c r="O28" s="702" t="s">
        <v>285</v>
      </c>
      <c r="P28" s="703" t="s">
        <v>285</v>
      </c>
      <c r="Q28" s="234" t="s">
        <v>23</v>
      </c>
      <c r="R28" s="702">
        <v>1500</v>
      </c>
      <c r="S28" s="703">
        <v>1500</v>
      </c>
      <c r="T28" s="234">
        <v>0</v>
      </c>
    </row>
    <row r="29" spans="1:20" ht="15" customHeight="1" x14ac:dyDescent="0.25">
      <c r="A29" s="701" t="s">
        <v>281</v>
      </c>
      <c r="B29" s="701" t="s">
        <v>286</v>
      </c>
      <c r="C29" s="702">
        <v>1600</v>
      </c>
      <c r="D29" s="703">
        <v>1700</v>
      </c>
      <c r="E29" s="234">
        <v>-5.8823529411764701</v>
      </c>
      <c r="F29" s="698">
        <v>1400</v>
      </c>
      <c r="G29" s="701">
        <v>1400</v>
      </c>
      <c r="H29" s="234">
        <v>0</v>
      </c>
      <c r="I29" s="702">
        <v>1600</v>
      </c>
      <c r="J29" s="703">
        <v>1700</v>
      </c>
      <c r="K29" s="234">
        <v>-5.8823529411764701</v>
      </c>
      <c r="L29" s="702">
        <v>1700</v>
      </c>
      <c r="M29" s="703">
        <v>1700</v>
      </c>
      <c r="N29" s="704">
        <v>0</v>
      </c>
      <c r="O29" s="702">
        <v>1400</v>
      </c>
      <c r="P29" s="703">
        <v>1500</v>
      </c>
      <c r="Q29" s="234">
        <v>-6.666666666666667</v>
      </c>
      <c r="R29" s="702">
        <v>1500</v>
      </c>
      <c r="S29" s="703">
        <v>1600</v>
      </c>
      <c r="T29" s="234">
        <v>-6.25</v>
      </c>
    </row>
    <row r="30" spans="1:20" x14ac:dyDescent="0.25">
      <c r="A30" s="701" t="s">
        <v>281</v>
      </c>
      <c r="B30" s="701" t="s">
        <v>287</v>
      </c>
      <c r="C30" s="702">
        <v>1600</v>
      </c>
      <c r="D30" s="703">
        <v>1600</v>
      </c>
      <c r="E30" s="234">
        <v>0</v>
      </c>
      <c r="F30" s="698">
        <v>1200</v>
      </c>
      <c r="G30" s="701">
        <v>1200</v>
      </c>
      <c r="H30" s="234">
        <v>0</v>
      </c>
      <c r="I30" s="702">
        <v>1500</v>
      </c>
      <c r="J30" s="703">
        <v>1500</v>
      </c>
      <c r="K30" s="234">
        <v>0</v>
      </c>
      <c r="L30" s="702">
        <v>1600</v>
      </c>
      <c r="M30" s="703">
        <v>1600</v>
      </c>
      <c r="N30" s="704">
        <v>0</v>
      </c>
      <c r="O30" s="702">
        <v>1500</v>
      </c>
      <c r="P30" s="703">
        <v>1400</v>
      </c>
      <c r="Q30" s="234">
        <v>7.1428571428571423</v>
      </c>
      <c r="R30" s="702">
        <v>1400</v>
      </c>
      <c r="S30" s="703">
        <v>1400</v>
      </c>
      <c r="T30" s="234">
        <v>0</v>
      </c>
    </row>
    <row r="31" spans="1:20" x14ac:dyDescent="0.25">
      <c r="A31" s="701" t="s">
        <v>281</v>
      </c>
      <c r="B31" s="701" t="s">
        <v>288</v>
      </c>
      <c r="C31" s="702">
        <v>1800</v>
      </c>
      <c r="D31" s="703" t="s">
        <v>23</v>
      </c>
      <c r="E31" s="234" t="s">
        <v>23</v>
      </c>
      <c r="F31" s="698">
        <v>1300</v>
      </c>
      <c r="G31" s="701" t="s">
        <v>23</v>
      </c>
      <c r="H31" s="234" t="s">
        <v>23</v>
      </c>
      <c r="I31" s="702">
        <v>1600</v>
      </c>
      <c r="J31" s="703" t="s">
        <v>23</v>
      </c>
      <c r="K31" s="234" t="s">
        <v>23</v>
      </c>
      <c r="L31" s="702">
        <v>1800</v>
      </c>
      <c r="M31" s="703" t="s">
        <v>23</v>
      </c>
      <c r="N31" s="704" t="s">
        <v>23</v>
      </c>
      <c r="O31" s="702">
        <v>1400</v>
      </c>
      <c r="P31" s="703" t="s">
        <v>23</v>
      </c>
      <c r="Q31" s="234" t="s">
        <v>23</v>
      </c>
      <c r="R31" s="702">
        <v>1600</v>
      </c>
      <c r="S31" s="703" t="s">
        <v>23</v>
      </c>
      <c r="T31" s="234" t="s">
        <v>23</v>
      </c>
    </row>
    <row r="32" spans="1:20" x14ac:dyDescent="0.25">
      <c r="A32" s="701" t="s">
        <v>281</v>
      </c>
      <c r="B32" s="701" t="s">
        <v>318</v>
      </c>
      <c r="C32" s="702">
        <v>1300</v>
      </c>
      <c r="D32" s="703">
        <v>1400</v>
      </c>
      <c r="E32" s="234">
        <v>-7.1428571428571423</v>
      </c>
      <c r="F32" s="698">
        <v>900</v>
      </c>
      <c r="G32" s="701">
        <v>1000</v>
      </c>
      <c r="H32" s="234">
        <v>-10</v>
      </c>
      <c r="I32" s="702">
        <v>1200</v>
      </c>
      <c r="J32" s="703">
        <v>1300</v>
      </c>
      <c r="K32" s="234">
        <v>-7.6923076923076925</v>
      </c>
      <c r="L32" s="702" t="s">
        <v>23</v>
      </c>
      <c r="M32" s="703" t="s">
        <v>23</v>
      </c>
      <c r="N32" s="704" t="s">
        <v>23</v>
      </c>
      <c r="O32" s="702">
        <v>1000</v>
      </c>
      <c r="P32" s="703">
        <v>1000</v>
      </c>
      <c r="Q32" s="234">
        <v>0</v>
      </c>
      <c r="R32" s="702">
        <v>1100</v>
      </c>
      <c r="S32" s="703">
        <v>1200</v>
      </c>
      <c r="T32" s="234">
        <v>-8.3333333333333321</v>
      </c>
    </row>
    <row r="33" spans="1:20" x14ac:dyDescent="0.25">
      <c r="A33" s="701" t="s">
        <v>281</v>
      </c>
      <c r="B33" s="701" t="s">
        <v>340</v>
      </c>
      <c r="C33" s="702">
        <v>1700</v>
      </c>
      <c r="D33" s="703">
        <v>1700</v>
      </c>
      <c r="E33" s="234">
        <v>0</v>
      </c>
      <c r="F33" s="698">
        <v>1300</v>
      </c>
      <c r="G33" s="701">
        <v>1300</v>
      </c>
      <c r="H33" s="234">
        <v>0</v>
      </c>
      <c r="I33" s="702">
        <v>1550</v>
      </c>
      <c r="J33" s="703">
        <v>1600</v>
      </c>
      <c r="K33" s="234">
        <v>-3.125</v>
      </c>
      <c r="L33" s="702">
        <v>1800</v>
      </c>
      <c r="M33" s="703">
        <v>1800</v>
      </c>
      <c r="N33" s="704">
        <v>0</v>
      </c>
      <c r="O33" s="702">
        <v>1300</v>
      </c>
      <c r="P33" s="703">
        <v>1300</v>
      </c>
      <c r="Q33" s="234">
        <v>0</v>
      </c>
      <c r="R33" s="702">
        <v>1433</v>
      </c>
      <c r="S33" s="703">
        <v>1450</v>
      </c>
      <c r="T33" s="234">
        <v>-1.1724137931034484</v>
      </c>
    </row>
    <row r="34" spans="1:20" x14ac:dyDescent="0.25">
      <c r="A34" s="701" t="s">
        <v>281</v>
      </c>
      <c r="B34" s="701" t="s">
        <v>289</v>
      </c>
      <c r="C34" s="702">
        <v>1600</v>
      </c>
      <c r="D34" s="703">
        <v>1550</v>
      </c>
      <c r="E34" s="234">
        <v>3.225806451612903</v>
      </c>
      <c r="F34" s="698" t="s">
        <v>23</v>
      </c>
      <c r="G34" s="701">
        <v>1300</v>
      </c>
      <c r="H34" s="234" t="s">
        <v>23</v>
      </c>
      <c r="I34" s="702">
        <v>1533</v>
      </c>
      <c r="J34" s="703">
        <v>1500</v>
      </c>
      <c r="K34" s="234">
        <v>2.1999999999999997</v>
      </c>
      <c r="L34" s="702">
        <v>1717</v>
      </c>
      <c r="M34" s="703">
        <v>1700</v>
      </c>
      <c r="N34" s="704">
        <v>1</v>
      </c>
      <c r="O34" s="702">
        <v>1317</v>
      </c>
      <c r="P34" s="703">
        <v>1300</v>
      </c>
      <c r="Q34" s="234">
        <v>1.3076923076923077</v>
      </c>
      <c r="R34" s="702">
        <v>1417</v>
      </c>
      <c r="S34" s="703">
        <v>1450</v>
      </c>
      <c r="T34" s="234">
        <v>-2.2758620689655173</v>
      </c>
    </row>
    <row r="35" spans="1:20" x14ac:dyDescent="0.25">
      <c r="A35" s="701" t="s">
        <v>281</v>
      </c>
      <c r="B35" s="701" t="s">
        <v>290</v>
      </c>
      <c r="C35" s="702">
        <v>1800</v>
      </c>
      <c r="D35" s="703">
        <v>1800</v>
      </c>
      <c r="E35" s="234">
        <v>0</v>
      </c>
      <c r="F35" s="698" t="s">
        <v>23</v>
      </c>
      <c r="G35" s="701">
        <v>1200</v>
      </c>
      <c r="H35" s="234" t="s">
        <v>23</v>
      </c>
      <c r="I35" s="702">
        <v>1600</v>
      </c>
      <c r="J35" s="703" t="s">
        <v>23</v>
      </c>
      <c r="K35" s="234" t="s">
        <v>23</v>
      </c>
      <c r="L35" s="702" t="s">
        <v>23</v>
      </c>
      <c r="M35" s="703" t="s">
        <v>23</v>
      </c>
      <c r="N35" s="704" t="s">
        <v>23</v>
      </c>
      <c r="O35" s="702" t="s">
        <v>23</v>
      </c>
      <c r="P35" s="703">
        <v>1300</v>
      </c>
      <c r="Q35" s="234" t="s">
        <v>23</v>
      </c>
      <c r="R35" s="702">
        <v>1400</v>
      </c>
      <c r="S35" s="703">
        <v>1400</v>
      </c>
      <c r="T35" s="234">
        <v>0</v>
      </c>
    </row>
    <row r="36" spans="1:20" x14ac:dyDescent="0.25">
      <c r="A36" s="701" t="s">
        <v>291</v>
      </c>
      <c r="B36" s="701" t="s">
        <v>292</v>
      </c>
      <c r="C36" s="702">
        <v>1600</v>
      </c>
      <c r="D36" s="703">
        <v>1600</v>
      </c>
      <c r="E36" s="234">
        <v>0</v>
      </c>
      <c r="F36" s="698">
        <v>1250</v>
      </c>
      <c r="G36" s="701">
        <v>1250</v>
      </c>
      <c r="H36" s="234">
        <v>0</v>
      </c>
      <c r="I36" s="702">
        <v>1350</v>
      </c>
      <c r="J36" s="703">
        <v>1350</v>
      </c>
      <c r="K36" s="234">
        <v>0</v>
      </c>
      <c r="L36" s="702">
        <v>1650</v>
      </c>
      <c r="M36" s="703">
        <v>1650</v>
      </c>
      <c r="N36" s="704">
        <v>0</v>
      </c>
      <c r="O36" s="702">
        <v>1100</v>
      </c>
      <c r="P36" s="703">
        <v>1150</v>
      </c>
      <c r="Q36" s="234">
        <v>-4.3478260869565215</v>
      </c>
      <c r="R36" s="702">
        <v>1450</v>
      </c>
      <c r="S36" s="703">
        <v>1450</v>
      </c>
      <c r="T36" s="234">
        <v>0</v>
      </c>
    </row>
    <row r="37" spans="1:20" x14ac:dyDescent="0.25">
      <c r="A37" s="701" t="s">
        <v>291</v>
      </c>
      <c r="B37" s="701" t="s">
        <v>293</v>
      </c>
      <c r="C37" s="705">
        <v>1950</v>
      </c>
      <c r="D37" s="706">
        <v>1950</v>
      </c>
      <c r="E37" s="234">
        <v>0</v>
      </c>
      <c r="F37" s="707">
        <v>1650</v>
      </c>
      <c r="G37" s="708">
        <v>1650</v>
      </c>
      <c r="H37" s="234">
        <v>0</v>
      </c>
      <c r="I37" s="705">
        <v>1750</v>
      </c>
      <c r="J37" s="706">
        <v>1750</v>
      </c>
      <c r="K37" s="234">
        <v>0</v>
      </c>
      <c r="L37" s="705">
        <v>1800</v>
      </c>
      <c r="M37" s="706">
        <v>1800</v>
      </c>
      <c r="N37" s="704">
        <v>0</v>
      </c>
      <c r="O37" s="705">
        <v>1600</v>
      </c>
      <c r="P37" s="706">
        <v>1500</v>
      </c>
      <c r="Q37" s="234">
        <v>6.666666666666667</v>
      </c>
      <c r="R37" s="705">
        <v>1850</v>
      </c>
      <c r="S37" s="706">
        <v>1800</v>
      </c>
      <c r="T37" s="234">
        <v>2.7777777777777777</v>
      </c>
    </row>
    <row r="38" spans="1:20" x14ac:dyDescent="0.25">
      <c r="A38" s="709" t="s">
        <v>291</v>
      </c>
      <c r="B38" s="709" t="s">
        <v>294</v>
      </c>
      <c r="C38" s="710">
        <v>1550</v>
      </c>
      <c r="D38" s="709">
        <v>1550</v>
      </c>
      <c r="E38" s="711">
        <v>0</v>
      </c>
      <c r="F38" s="712" t="s">
        <v>23</v>
      </c>
      <c r="G38" s="709" t="s">
        <v>23</v>
      </c>
      <c r="H38" s="711" t="s">
        <v>23</v>
      </c>
      <c r="I38" s="710">
        <v>1450</v>
      </c>
      <c r="J38" s="709">
        <v>1275</v>
      </c>
      <c r="K38" s="711">
        <v>13.725490196078432</v>
      </c>
      <c r="L38" s="710">
        <v>1350</v>
      </c>
      <c r="M38" s="709">
        <v>1325</v>
      </c>
      <c r="N38" s="713">
        <v>1.8867924528301887</v>
      </c>
      <c r="O38" s="710">
        <v>1150</v>
      </c>
      <c r="P38" s="709">
        <v>1050</v>
      </c>
      <c r="Q38" s="711">
        <v>9.5238095238095237</v>
      </c>
      <c r="R38" s="710" t="s">
        <v>23</v>
      </c>
      <c r="S38" s="709" t="s">
        <v>23</v>
      </c>
      <c r="T38" s="711" t="s">
        <v>23</v>
      </c>
    </row>
    <row r="39" spans="1:20" x14ac:dyDescent="0.25">
      <c r="A39" s="709" t="s">
        <v>291</v>
      </c>
      <c r="B39" s="709" t="s">
        <v>295</v>
      </c>
      <c r="C39" s="710">
        <v>1600</v>
      </c>
      <c r="D39" s="709">
        <v>1800</v>
      </c>
      <c r="E39" s="711">
        <v>-11.111111111111111</v>
      </c>
      <c r="F39" s="712">
        <v>1500</v>
      </c>
      <c r="G39" s="709">
        <v>1500</v>
      </c>
      <c r="H39" s="711">
        <v>0</v>
      </c>
      <c r="I39" s="710">
        <v>1800</v>
      </c>
      <c r="J39" s="709">
        <v>1600</v>
      </c>
      <c r="K39" s="711">
        <v>12.5</v>
      </c>
      <c r="L39" s="710">
        <v>2000</v>
      </c>
      <c r="M39" s="709">
        <v>2000</v>
      </c>
      <c r="N39" s="713">
        <v>0</v>
      </c>
      <c r="O39" s="710">
        <v>1400</v>
      </c>
      <c r="P39" s="709">
        <v>1400</v>
      </c>
      <c r="Q39" s="711">
        <v>0</v>
      </c>
      <c r="R39" s="710">
        <v>1600</v>
      </c>
      <c r="S39" s="709">
        <v>1600</v>
      </c>
      <c r="T39" s="711">
        <v>0</v>
      </c>
    </row>
    <row r="40" spans="1:20" x14ac:dyDescent="0.25">
      <c r="A40" s="709" t="s">
        <v>291</v>
      </c>
      <c r="B40" s="709" t="s">
        <v>296</v>
      </c>
      <c r="C40" s="710">
        <v>1800</v>
      </c>
      <c r="D40" s="709">
        <v>1800</v>
      </c>
      <c r="E40" s="711">
        <v>0</v>
      </c>
      <c r="F40" s="712" t="s">
        <v>23</v>
      </c>
      <c r="G40" s="709" t="s">
        <v>23</v>
      </c>
      <c r="H40" s="711" t="s">
        <v>23</v>
      </c>
      <c r="I40" s="710" t="s">
        <v>23</v>
      </c>
      <c r="J40" s="709" t="s">
        <v>23</v>
      </c>
      <c r="K40" s="711" t="s">
        <v>23</v>
      </c>
      <c r="L40" s="710">
        <v>1800</v>
      </c>
      <c r="M40" s="709">
        <v>1800</v>
      </c>
      <c r="N40" s="713">
        <v>0</v>
      </c>
      <c r="O40" s="710">
        <v>1200</v>
      </c>
      <c r="P40" s="709">
        <v>1200</v>
      </c>
      <c r="Q40" s="711">
        <v>0</v>
      </c>
      <c r="R40" s="710" t="s">
        <v>23</v>
      </c>
      <c r="S40" s="709" t="s">
        <v>23</v>
      </c>
      <c r="T40" s="711" t="s">
        <v>23</v>
      </c>
    </row>
    <row r="41" spans="1:20" x14ac:dyDescent="0.25">
      <c r="A41" s="709" t="s">
        <v>297</v>
      </c>
      <c r="B41" s="709" t="s">
        <v>298</v>
      </c>
      <c r="C41" s="710">
        <v>1600</v>
      </c>
      <c r="D41" s="709">
        <v>1600</v>
      </c>
      <c r="E41" s="711">
        <v>0</v>
      </c>
      <c r="F41" s="712" t="s">
        <v>23</v>
      </c>
      <c r="G41" s="709" t="s">
        <v>23</v>
      </c>
      <c r="H41" s="711" t="s">
        <v>23</v>
      </c>
      <c r="I41" s="710">
        <v>1400</v>
      </c>
      <c r="J41" s="709">
        <v>1400</v>
      </c>
      <c r="K41" s="711">
        <v>0</v>
      </c>
      <c r="L41" s="710" t="s">
        <v>23</v>
      </c>
      <c r="M41" s="709" t="s">
        <v>23</v>
      </c>
      <c r="N41" s="713" t="s">
        <v>23</v>
      </c>
      <c r="O41" s="710">
        <v>1150</v>
      </c>
      <c r="P41" s="709">
        <v>1150</v>
      </c>
      <c r="Q41" s="711">
        <v>0</v>
      </c>
      <c r="R41" s="710">
        <v>1350</v>
      </c>
      <c r="S41" s="709">
        <v>1350</v>
      </c>
      <c r="T41" s="711">
        <v>0</v>
      </c>
    </row>
    <row r="42" spans="1:20" x14ac:dyDescent="0.25">
      <c r="A42" s="709" t="s">
        <v>297</v>
      </c>
      <c r="B42" s="709" t="s">
        <v>299</v>
      </c>
      <c r="C42" s="710">
        <v>1500</v>
      </c>
      <c r="D42" s="709">
        <v>1500</v>
      </c>
      <c r="E42" s="711">
        <v>0</v>
      </c>
      <c r="F42" s="712">
        <v>1000</v>
      </c>
      <c r="G42" s="709">
        <v>1100</v>
      </c>
      <c r="H42" s="711">
        <v>-9.0909090909090917</v>
      </c>
      <c r="I42" s="710">
        <v>1375</v>
      </c>
      <c r="J42" s="709">
        <v>1400</v>
      </c>
      <c r="K42" s="711">
        <v>-1.7857142857142856</v>
      </c>
      <c r="L42" s="710" t="s">
        <v>23</v>
      </c>
      <c r="M42" s="709" t="s">
        <v>23</v>
      </c>
      <c r="N42" s="713" t="s">
        <v>23</v>
      </c>
      <c r="O42" s="710">
        <v>1150</v>
      </c>
      <c r="P42" s="709">
        <v>1100</v>
      </c>
      <c r="Q42" s="711">
        <v>4.5454545454545459</v>
      </c>
      <c r="R42" s="710">
        <v>1325</v>
      </c>
      <c r="S42" s="709">
        <v>1400</v>
      </c>
      <c r="T42" s="711">
        <v>-5.3571428571428568</v>
      </c>
    </row>
    <row r="43" spans="1:20" x14ac:dyDescent="0.25">
      <c r="A43" s="709" t="s">
        <v>297</v>
      </c>
      <c r="B43" s="709" t="s">
        <v>300</v>
      </c>
      <c r="C43" s="710">
        <v>1800</v>
      </c>
      <c r="D43" s="709">
        <v>1800</v>
      </c>
      <c r="E43" s="711">
        <v>0</v>
      </c>
      <c r="F43" s="712">
        <v>1250</v>
      </c>
      <c r="G43" s="709">
        <v>1250</v>
      </c>
      <c r="H43" s="711">
        <v>0</v>
      </c>
      <c r="I43" s="710">
        <v>1600</v>
      </c>
      <c r="J43" s="709">
        <v>1600</v>
      </c>
      <c r="K43" s="711">
        <v>0</v>
      </c>
      <c r="L43" s="710" t="s">
        <v>23</v>
      </c>
      <c r="M43" s="709" t="s">
        <v>23</v>
      </c>
      <c r="N43" s="713" t="s">
        <v>23</v>
      </c>
      <c r="O43" s="710">
        <v>1300</v>
      </c>
      <c r="P43" s="709">
        <v>1300</v>
      </c>
      <c r="Q43" s="711">
        <v>0</v>
      </c>
      <c r="R43" s="710">
        <v>1600</v>
      </c>
      <c r="S43" s="709">
        <v>1600</v>
      </c>
      <c r="T43" s="711">
        <v>0</v>
      </c>
    </row>
    <row r="44" spans="1:20" x14ac:dyDescent="0.25">
      <c r="A44" s="709" t="s">
        <v>297</v>
      </c>
      <c r="B44" s="709" t="s">
        <v>301</v>
      </c>
      <c r="C44" s="710">
        <v>1500</v>
      </c>
      <c r="D44" s="709">
        <v>1550</v>
      </c>
      <c r="E44" s="711">
        <v>-3.225806451612903</v>
      </c>
      <c r="F44" s="712">
        <v>1150</v>
      </c>
      <c r="G44" s="709">
        <v>1300</v>
      </c>
      <c r="H44" s="711">
        <v>-11.538461538461538</v>
      </c>
      <c r="I44" s="710" t="s">
        <v>23</v>
      </c>
      <c r="J44" s="709" t="s">
        <v>23</v>
      </c>
      <c r="K44" s="711" t="s">
        <v>23</v>
      </c>
      <c r="L44" s="710" t="s">
        <v>23</v>
      </c>
      <c r="M44" s="709" t="s">
        <v>23</v>
      </c>
      <c r="N44" s="713" t="s">
        <v>23</v>
      </c>
      <c r="O44" s="710" t="s">
        <v>23</v>
      </c>
      <c r="P44" s="709" t="s">
        <v>23</v>
      </c>
      <c r="Q44" s="711" t="s">
        <v>23</v>
      </c>
      <c r="R44" s="710">
        <v>1400</v>
      </c>
      <c r="S44" s="709">
        <v>1400</v>
      </c>
      <c r="T44" s="711">
        <v>0</v>
      </c>
    </row>
    <row r="45" spans="1:20" x14ac:dyDescent="0.25">
      <c r="A45" s="709" t="s">
        <v>297</v>
      </c>
      <c r="B45" s="709" t="s">
        <v>341</v>
      </c>
      <c r="C45" s="710" t="s">
        <v>23</v>
      </c>
      <c r="D45" s="709">
        <v>1650</v>
      </c>
      <c r="E45" s="711" t="s">
        <v>23</v>
      </c>
      <c r="F45" s="712" t="s">
        <v>23</v>
      </c>
      <c r="G45" s="709" t="s">
        <v>23</v>
      </c>
      <c r="H45" s="711" t="s">
        <v>23</v>
      </c>
      <c r="I45" s="710" t="s">
        <v>23</v>
      </c>
      <c r="J45" s="709" t="s">
        <v>23</v>
      </c>
      <c r="K45" s="711" t="s">
        <v>23</v>
      </c>
      <c r="L45" s="710" t="s">
        <v>23</v>
      </c>
      <c r="M45" s="709" t="s">
        <v>23</v>
      </c>
      <c r="N45" s="713" t="s">
        <v>23</v>
      </c>
      <c r="O45" s="710" t="s">
        <v>23</v>
      </c>
      <c r="P45" s="709" t="s">
        <v>23</v>
      </c>
      <c r="Q45" s="711" t="s">
        <v>23</v>
      </c>
      <c r="R45" s="710" t="s">
        <v>23</v>
      </c>
      <c r="S45" s="709" t="s">
        <v>23</v>
      </c>
      <c r="T45" s="711" t="s">
        <v>23</v>
      </c>
    </row>
    <row r="46" spans="1:20" x14ac:dyDescent="0.25">
      <c r="A46" s="709" t="s">
        <v>297</v>
      </c>
      <c r="B46" s="709" t="s">
        <v>319</v>
      </c>
      <c r="C46" s="710">
        <v>1800</v>
      </c>
      <c r="D46" s="709">
        <v>1800</v>
      </c>
      <c r="E46" s="711">
        <v>0</v>
      </c>
      <c r="F46" s="712" t="s">
        <v>23</v>
      </c>
      <c r="G46" s="709" t="s">
        <v>23</v>
      </c>
      <c r="H46" s="711" t="s">
        <v>23</v>
      </c>
      <c r="I46" s="710">
        <v>1450</v>
      </c>
      <c r="J46" s="709">
        <v>1700</v>
      </c>
      <c r="K46" s="711">
        <v>-14.705882352941178</v>
      </c>
      <c r="L46" s="710" t="s">
        <v>23</v>
      </c>
      <c r="M46" s="709" t="s">
        <v>23</v>
      </c>
      <c r="N46" s="711" t="s">
        <v>23</v>
      </c>
      <c r="O46" s="710">
        <v>1100</v>
      </c>
      <c r="P46" s="709">
        <v>1100</v>
      </c>
      <c r="Q46" s="711">
        <v>0</v>
      </c>
      <c r="R46" s="710">
        <v>1450</v>
      </c>
      <c r="S46" s="709">
        <v>1500</v>
      </c>
      <c r="T46" s="711">
        <v>-3.3333333333333335</v>
      </c>
    </row>
    <row r="47" spans="1:20" x14ac:dyDescent="0.25">
      <c r="A47" s="709" t="s">
        <v>302</v>
      </c>
      <c r="B47" s="709" t="s">
        <v>303</v>
      </c>
      <c r="C47" s="710">
        <v>1575</v>
      </c>
      <c r="D47" s="709">
        <v>1575</v>
      </c>
      <c r="E47" s="711">
        <v>0</v>
      </c>
      <c r="F47" s="712">
        <v>1125</v>
      </c>
      <c r="G47" s="709">
        <v>1125</v>
      </c>
      <c r="H47" s="711">
        <v>0</v>
      </c>
      <c r="I47" s="710">
        <v>1400</v>
      </c>
      <c r="J47" s="709">
        <v>1400</v>
      </c>
      <c r="K47" s="711">
        <v>0</v>
      </c>
      <c r="L47" s="710">
        <v>1400</v>
      </c>
      <c r="M47" s="709">
        <v>1400</v>
      </c>
      <c r="N47" s="711">
        <v>0</v>
      </c>
      <c r="O47" s="710">
        <v>1200</v>
      </c>
      <c r="P47" s="709">
        <v>1200</v>
      </c>
      <c r="Q47" s="711">
        <v>0</v>
      </c>
      <c r="R47" s="710">
        <v>1350</v>
      </c>
      <c r="S47" s="709">
        <v>1350</v>
      </c>
      <c r="T47" s="711">
        <v>0</v>
      </c>
    </row>
    <row r="48" spans="1:20" x14ac:dyDescent="0.25">
      <c r="A48" s="709" t="s">
        <v>302</v>
      </c>
      <c r="B48" s="709" t="s">
        <v>304</v>
      </c>
      <c r="C48" s="710">
        <v>1650</v>
      </c>
      <c r="D48" s="709">
        <v>1667</v>
      </c>
      <c r="E48" s="711">
        <v>-1.0197960407918416</v>
      </c>
      <c r="F48" s="712" t="s">
        <v>285</v>
      </c>
      <c r="G48" s="709" t="s">
        <v>285</v>
      </c>
      <c r="H48" s="711" t="s">
        <v>23</v>
      </c>
      <c r="I48" s="710">
        <v>1517</v>
      </c>
      <c r="J48" s="709">
        <v>1533</v>
      </c>
      <c r="K48" s="711">
        <v>-1.0437051532941943</v>
      </c>
      <c r="L48" s="710">
        <v>1600</v>
      </c>
      <c r="M48" s="709">
        <v>1600</v>
      </c>
      <c r="N48" s="711">
        <v>0</v>
      </c>
      <c r="O48" s="710">
        <v>1400</v>
      </c>
      <c r="P48" s="709">
        <v>1400</v>
      </c>
      <c r="Q48" s="711">
        <v>0</v>
      </c>
      <c r="R48" s="710">
        <v>1517</v>
      </c>
      <c r="S48" s="709">
        <v>1533</v>
      </c>
      <c r="T48" s="711">
        <v>-1.0437051532941943</v>
      </c>
    </row>
    <row r="49" spans="1:20" x14ac:dyDescent="0.25">
      <c r="A49" s="709" t="s">
        <v>302</v>
      </c>
      <c r="B49" s="709" t="s">
        <v>305</v>
      </c>
      <c r="C49" s="710">
        <v>1600</v>
      </c>
      <c r="D49" s="709">
        <v>1667</v>
      </c>
      <c r="E49" s="711">
        <v>-4.0191961607678461</v>
      </c>
      <c r="F49" s="712" t="s">
        <v>23</v>
      </c>
      <c r="G49" s="709" t="s">
        <v>23</v>
      </c>
      <c r="H49" s="711" t="s">
        <v>23</v>
      </c>
      <c r="I49" s="710">
        <v>1600</v>
      </c>
      <c r="J49" s="709">
        <v>1600</v>
      </c>
      <c r="K49" s="711">
        <v>0</v>
      </c>
      <c r="L49" s="710">
        <v>1483</v>
      </c>
      <c r="M49" s="709">
        <v>1500</v>
      </c>
      <c r="N49" s="711">
        <v>-1.1333333333333333</v>
      </c>
      <c r="O49" s="710" t="s">
        <v>23</v>
      </c>
      <c r="P49" s="709" t="s">
        <v>23</v>
      </c>
      <c r="Q49" s="711" t="s">
        <v>23</v>
      </c>
      <c r="R49" s="710" t="s">
        <v>23</v>
      </c>
      <c r="S49" s="709" t="s">
        <v>23</v>
      </c>
      <c r="T49" s="711" t="s">
        <v>23</v>
      </c>
    </row>
    <row r="50" spans="1:20" x14ac:dyDescent="0.25">
      <c r="A50" s="709" t="s">
        <v>302</v>
      </c>
      <c r="B50" s="709" t="s">
        <v>306</v>
      </c>
      <c r="C50" s="710">
        <v>1800</v>
      </c>
      <c r="D50" s="709">
        <v>1767</v>
      </c>
      <c r="E50" s="711">
        <v>1.8675721561969438</v>
      </c>
      <c r="F50" s="712" t="s">
        <v>23</v>
      </c>
      <c r="G50" s="709" t="s">
        <v>23</v>
      </c>
      <c r="H50" s="711" t="s">
        <v>23</v>
      </c>
      <c r="I50" s="710">
        <v>1600</v>
      </c>
      <c r="J50" s="709">
        <v>1600</v>
      </c>
      <c r="K50" s="711">
        <v>0</v>
      </c>
      <c r="L50" s="710">
        <v>1700</v>
      </c>
      <c r="M50" s="709">
        <v>1650</v>
      </c>
      <c r="N50" s="711">
        <v>3.0303030303030303</v>
      </c>
      <c r="O50" s="710">
        <v>1567</v>
      </c>
      <c r="P50" s="709">
        <v>1500</v>
      </c>
      <c r="Q50" s="711">
        <v>4.4666666666666668</v>
      </c>
      <c r="R50" s="710">
        <v>1600</v>
      </c>
      <c r="S50" s="709">
        <v>1600</v>
      </c>
      <c r="T50" s="711">
        <v>0</v>
      </c>
    </row>
    <row r="51" spans="1:20" x14ac:dyDescent="0.25">
      <c r="A51" s="709" t="s">
        <v>302</v>
      </c>
      <c r="B51" s="709" t="s">
        <v>307</v>
      </c>
      <c r="C51" s="710">
        <v>1880</v>
      </c>
      <c r="D51" s="709">
        <v>1920</v>
      </c>
      <c r="E51" s="711">
        <v>-2.083333333333333</v>
      </c>
      <c r="F51" s="712" t="s">
        <v>23</v>
      </c>
      <c r="G51" s="709" t="s">
        <v>23</v>
      </c>
      <c r="H51" s="711" t="s">
        <v>23</v>
      </c>
      <c r="I51" s="710" t="s">
        <v>285</v>
      </c>
      <c r="J51" s="709">
        <v>1800</v>
      </c>
      <c r="K51" s="711" t="s">
        <v>23</v>
      </c>
      <c r="L51" s="710">
        <v>1850</v>
      </c>
      <c r="M51" s="709">
        <v>1850</v>
      </c>
      <c r="N51" s="711">
        <v>0</v>
      </c>
      <c r="O51" s="710">
        <v>1475</v>
      </c>
      <c r="P51" s="709">
        <v>1500</v>
      </c>
      <c r="Q51" s="711">
        <v>-1.6666666666666667</v>
      </c>
      <c r="R51" s="710" t="s">
        <v>23</v>
      </c>
      <c r="S51" s="709" t="s">
        <v>23</v>
      </c>
      <c r="T51" s="711" t="s">
        <v>23</v>
      </c>
    </row>
    <row r="52" spans="1:20" x14ac:dyDescent="0.25">
      <c r="A52" s="709" t="s">
        <v>308</v>
      </c>
      <c r="B52" s="709" t="s">
        <v>361</v>
      </c>
      <c r="C52" s="710">
        <v>1675</v>
      </c>
      <c r="D52" s="709" t="s">
        <v>23</v>
      </c>
      <c r="E52" s="711" t="s">
        <v>23</v>
      </c>
      <c r="F52" s="712">
        <v>1233.33</v>
      </c>
      <c r="G52" s="709" t="s">
        <v>23</v>
      </c>
      <c r="H52" s="711" t="s">
        <v>23</v>
      </c>
      <c r="I52" s="710">
        <v>1410</v>
      </c>
      <c r="J52" s="709" t="s">
        <v>23</v>
      </c>
      <c r="K52" s="711" t="s">
        <v>23</v>
      </c>
      <c r="L52" s="710">
        <v>1700</v>
      </c>
      <c r="M52" s="709" t="s">
        <v>23</v>
      </c>
      <c r="N52" s="711" t="s">
        <v>23</v>
      </c>
      <c r="O52" s="710">
        <v>1212.5</v>
      </c>
      <c r="P52" s="709" t="s">
        <v>23</v>
      </c>
      <c r="Q52" s="711" t="s">
        <v>23</v>
      </c>
      <c r="R52" s="710">
        <v>1387.5</v>
      </c>
      <c r="S52" s="709" t="s">
        <v>23</v>
      </c>
      <c r="T52" s="711" t="s">
        <v>23</v>
      </c>
    </row>
    <row r="53" spans="1:20" x14ac:dyDescent="0.25">
      <c r="A53" s="709" t="s">
        <v>308</v>
      </c>
      <c r="B53" s="709" t="s">
        <v>342</v>
      </c>
      <c r="C53" s="710">
        <v>1350</v>
      </c>
      <c r="D53" s="709">
        <v>1400</v>
      </c>
      <c r="E53" s="711">
        <v>-3.5714285714285712</v>
      </c>
      <c r="F53" s="712" t="s">
        <v>23</v>
      </c>
      <c r="G53" s="709" t="s">
        <v>23</v>
      </c>
      <c r="H53" s="711" t="s">
        <v>23</v>
      </c>
      <c r="I53" s="710">
        <v>1100</v>
      </c>
      <c r="J53" s="709">
        <v>1200</v>
      </c>
      <c r="K53" s="711">
        <v>-8.3333333333333321</v>
      </c>
      <c r="L53" s="710">
        <v>1400</v>
      </c>
      <c r="M53" s="709">
        <v>1700</v>
      </c>
      <c r="N53" s="711">
        <v>-17.647058823529413</v>
      </c>
      <c r="O53" s="710">
        <v>1100</v>
      </c>
      <c r="P53" s="709">
        <v>1200</v>
      </c>
      <c r="Q53" s="711">
        <v>-8.3333333333333321</v>
      </c>
      <c r="R53" s="710">
        <v>1200</v>
      </c>
      <c r="S53" s="709">
        <v>1300</v>
      </c>
      <c r="T53" s="711">
        <v>-7.6923076923076925</v>
      </c>
    </row>
    <row r="54" spans="1:20" x14ac:dyDescent="0.25">
      <c r="A54" s="709" t="s">
        <v>309</v>
      </c>
      <c r="B54" s="709" t="s">
        <v>310</v>
      </c>
      <c r="C54" s="710">
        <v>1650</v>
      </c>
      <c r="D54" s="709">
        <v>1700</v>
      </c>
      <c r="E54" s="711">
        <v>-2.9411764705882351</v>
      </c>
      <c r="F54" s="712" t="s">
        <v>23</v>
      </c>
      <c r="G54" s="709" t="s">
        <v>23</v>
      </c>
      <c r="H54" s="711" t="s">
        <v>23</v>
      </c>
      <c r="I54" s="710">
        <v>1600</v>
      </c>
      <c r="J54" s="709">
        <v>1700</v>
      </c>
      <c r="K54" s="711">
        <v>-5.8823529411764701</v>
      </c>
      <c r="L54" s="710" t="s">
        <v>23</v>
      </c>
      <c r="M54" s="709" t="s">
        <v>23</v>
      </c>
      <c r="N54" s="711" t="s">
        <v>23</v>
      </c>
      <c r="O54" s="710">
        <v>1400</v>
      </c>
      <c r="P54" s="709">
        <v>1400</v>
      </c>
      <c r="Q54" s="711">
        <v>0</v>
      </c>
      <c r="R54" s="710">
        <v>1600</v>
      </c>
      <c r="S54" s="709">
        <v>1500</v>
      </c>
      <c r="T54" s="711">
        <v>6.666666666666667</v>
      </c>
    </row>
    <row r="55" spans="1:20" x14ac:dyDescent="0.25">
      <c r="A55" s="709" t="s">
        <v>311</v>
      </c>
      <c r="B55" s="709" t="s">
        <v>312</v>
      </c>
      <c r="C55" s="710">
        <v>1600</v>
      </c>
      <c r="D55" s="709">
        <v>1600</v>
      </c>
      <c r="E55" s="711">
        <v>0</v>
      </c>
      <c r="F55" s="712">
        <v>1300</v>
      </c>
      <c r="G55" s="709">
        <v>1100</v>
      </c>
      <c r="H55" s="711">
        <v>18.181818181818183</v>
      </c>
      <c r="I55" s="710">
        <v>1600</v>
      </c>
      <c r="J55" s="709">
        <v>1300</v>
      </c>
      <c r="K55" s="711">
        <v>23.076923076923077</v>
      </c>
      <c r="L55" s="710">
        <v>1800</v>
      </c>
      <c r="M55" s="709">
        <v>1800</v>
      </c>
      <c r="N55" s="711">
        <v>0</v>
      </c>
      <c r="O55" s="710">
        <v>1100</v>
      </c>
      <c r="P55" s="709">
        <v>1200</v>
      </c>
      <c r="Q55" s="711">
        <v>-8.3333333333333321</v>
      </c>
      <c r="R55" s="710">
        <v>1400</v>
      </c>
      <c r="S55" s="709">
        <v>1300</v>
      </c>
      <c r="T55" s="711">
        <v>7.6923076923076925</v>
      </c>
    </row>
    <row r="56" spans="1:20" x14ac:dyDescent="0.25">
      <c r="A56" s="709" t="s">
        <v>311</v>
      </c>
      <c r="B56" s="709" t="s">
        <v>313</v>
      </c>
      <c r="C56" s="710">
        <v>1800</v>
      </c>
      <c r="D56" s="709">
        <v>1800</v>
      </c>
      <c r="E56" s="711">
        <v>0</v>
      </c>
      <c r="F56" s="712">
        <v>2000</v>
      </c>
      <c r="G56" s="709">
        <v>2000</v>
      </c>
      <c r="H56" s="711">
        <v>0</v>
      </c>
      <c r="I56" s="710">
        <v>1800</v>
      </c>
      <c r="J56" s="709">
        <v>1800</v>
      </c>
      <c r="K56" s="711">
        <v>0</v>
      </c>
      <c r="L56" s="710">
        <v>2000</v>
      </c>
      <c r="M56" s="709">
        <v>2000</v>
      </c>
      <c r="N56" s="711">
        <v>0</v>
      </c>
      <c r="O56" s="710">
        <v>1400</v>
      </c>
      <c r="P56" s="709">
        <v>1400</v>
      </c>
      <c r="Q56" s="711">
        <v>0</v>
      </c>
      <c r="R56" s="710">
        <v>1800</v>
      </c>
      <c r="S56" s="709">
        <v>1800</v>
      </c>
      <c r="T56" s="711">
        <v>0</v>
      </c>
    </row>
    <row r="57" spans="1:20" x14ac:dyDescent="0.25">
      <c r="A57" s="709" t="s">
        <v>311</v>
      </c>
      <c r="B57" s="709" t="s">
        <v>314</v>
      </c>
      <c r="C57" s="710">
        <v>1800</v>
      </c>
      <c r="D57" s="709">
        <v>1800</v>
      </c>
      <c r="E57" s="711">
        <v>0</v>
      </c>
      <c r="F57" s="712" t="s">
        <v>23</v>
      </c>
      <c r="G57" s="709" t="s">
        <v>23</v>
      </c>
      <c r="H57" s="711" t="s">
        <v>23</v>
      </c>
      <c r="I57" s="710">
        <v>1700</v>
      </c>
      <c r="J57" s="709">
        <v>1700</v>
      </c>
      <c r="K57" s="711">
        <v>0</v>
      </c>
      <c r="L57" s="710" t="s">
        <v>23</v>
      </c>
      <c r="M57" s="709" t="s">
        <v>23</v>
      </c>
      <c r="N57" s="711" t="s">
        <v>23</v>
      </c>
      <c r="O57" s="710" t="s">
        <v>23</v>
      </c>
      <c r="P57" s="709" t="s">
        <v>23</v>
      </c>
      <c r="Q57" s="711" t="s">
        <v>23</v>
      </c>
      <c r="R57" s="710">
        <v>1600</v>
      </c>
      <c r="S57" s="709">
        <v>1600</v>
      </c>
      <c r="T57" s="711">
        <v>0</v>
      </c>
    </row>
    <row r="58" spans="1:20" x14ac:dyDescent="0.25">
      <c r="A58" s="709" t="s">
        <v>311</v>
      </c>
      <c r="B58" s="709" t="s">
        <v>335</v>
      </c>
      <c r="C58" s="710">
        <v>1700</v>
      </c>
      <c r="D58" s="709" t="s">
        <v>23</v>
      </c>
      <c r="E58" s="711" t="s">
        <v>23</v>
      </c>
      <c r="F58" s="712">
        <v>1200</v>
      </c>
      <c r="G58" s="709" t="s">
        <v>23</v>
      </c>
      <c r="H58" s="711" t="s">
        <v>23</v>
      </c>
      <c r="I58" s="710">
        <v>1400</v>
      </c>
      <c r="J58" s="709" t="s">
        <v>23</v>
      </c>
      <c r="K58" s="711" t="s">
        <v>23</v>
      </c>
      <c r="L58" s="710" t="s">
        <v>23</v>
      </c>
      <c r="M58" s="709" t="s">
        <v>23</v>
      </c>
      <c r="N58" s="711" t="s">
        <v>23</v>
      </c>
      <c r="O58" s="710" t="s">
        <v>23</v>
      </c>
      <c r="P58" s="709" t="s">
        <v>23</v>
      </c>
      <c r="Q58" s="711" t="s">
        <v>23</v>
      </c>
      <c r="R58" s="710">
        <v>1400</v>
      </c>
      <c r="S58" s="709" t="s">
        <v>23</v>
      </c>
      <c r="T58" s="711" t="s">
        <v>23</v>
      </c>
    </row>
    <row r="59" spans="1:20" x14ac:dyDescent="0.25">
      <c r="A59" s="709" t="s">
        <v>316</v>
      </c>
      <c r="B59" s="709" t="s">
        <v>320</v>
      </c>
      <c r="C59" s="710">
        <v>1800</v>
      </c>
      <c r="D59" s="709">
        <v>1800</v>
      </c>
      <c r="E59" s="711">
        <v>0</v>
      </c>
      <c r="F59" s="712" t="s">
        <v>23</v>
      </c>
      <c r="G59" s="709" t="s">
        <v>23</v>
      </c>
      <c r="H59" s="711" t="s">
        <v>23</v>
      </c>
      <c r="I59" s="710" t="s">
        <v>23</v>
      </c>
      <c r="J59" s="709" t="s">
        <v>23</v>
      </c>
      <c r="K59" s="711" t="s">
        <v>23</v>
      </c>
      <c r="L59" s="710" t="s">
        <v>23</v>
      </c>
      <c r="M59" s="709" t="s">
        <v>23</v>
      </c>
      <c r="N59" s="711" t="s">
        <v>23</v>
      </c>
      <c r="O59" s="710" t="s">
        <v>23</v>
      </c>
      <c r="P59" s="709" t="s">
        <v>23</v>
      </c>
      <c r="Q59" s="711" t="s">
        <v>23</v>
      </c>
      <c r="R59" s="710" t="s">
        <v>23</v>
      </c>
      <c r="S59" s="709" t="s">
        <v>23</v>
      </c>
      <c r="T59" s="711" t="s">
        <v>23</v>
      </c>
    </row>
  </sheetData>
  <mergeCells count="2">
    <mergeCell ref="A3:A4"/>
    <mergeCell ref="B3:B4"/>
  </mergeCells>
  <conditionalFormatting sqref="E6:E59 H6:H59 K6:K59 N6:N59 Q6:Q59 T6:T59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9 H6:H59 K6:K59 N6:N59 Q6:Q59 T6:T59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E6:E59 H6:H59 K6:K59 N6:N59 Q6:Q59 T6:T59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Q62" sqref="Q62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1" t="s">
        <v>15</v>
      </c>
      <c r="B4" s="842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1" t="s">
        <v>15</v>
      </c>
      <c r="B17" s="842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1" t="s">
        <v>15</v>
      </c>
      <c r="B30" s="842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>
        <v>1556.3409999999999</v>
      </c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>
        <v>1564.693</v>
      </c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>
        <v>1214.3579999999999</v>
      </c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>
        <v>1228.537</v>
      </c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>
        <v>1273.354</v>
      </c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>
        <v>1340.48</v>
      </c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>
        <v>1569.173</v>
      </c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>
        <v>1401.06</v>
      </c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>
        <v>1349.7660000000001</v>
      </c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>
        <v>1261.479</v>
      </c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>
        <v>1382.5930000000001</v>
      </c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16" sqref="L16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>
        <v>2804.3820000000001</v>
      </c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>
        <v>2995.2759999999998</v>
      </c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>
        <v>2918.3330000000001</v>
      </c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1" sqref="D21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336</v>
      </c>
      <c r="D6" s="98" t="s">
        <v>337</v>
      </c>
      <c r="E6" s="99" t="s">
        <v>336</v>
      </c>
      <c r="F6" s="100" t="s">
        <v>337</v>
      </c>
      <c r="G6" s="101" t="s">
        <v>336</v>
      </c>
      <c r="H6" s="98" t="s">
        <v>337</v>
      </c>
      <c r="I6" s="99" t="s">
        <v>336</v>
      </c>
      <c r="J6" s="102" t="s">
        <v>337</v>
      </c>
      <c r="K6" s="97" t="s">
        <v>336</v>
      </c>
      <c r="L6" s="100" t="s">
        <v>337</v>
      </c>
    </row>
    <row r="7" spans="1:13" s="7" customFormat="1" ht="15" x14ac:dyDescent="0.25">
      <c r="A7" s="103" t="s">
        <v>43</v>
      </c>
      <c r="B7" s="104"/>
      <c r="C7" s="105">
        <v>1406195.2989999999</v>
      </c>
      <c r="D7" s="106">
        <v>2236696.111</v>
      </c>
      <c r="E7" s="107">
        <v>6460295.0460000001</v>
      </c>
      <c r="F7" s="108">
        <v>6521131.2339999992</v>
      </c>
      <c r="G7" s="109">
        <v>290103.56600000005</v>
      </c>
      <c r="H7" s="110">
        <v>705472.62799999991</v>
      </c>
      <c r="I7" s="111">
        <v>900487.01099999994</v>
      </c>
      <c r="J7" s="112">
        <v>2164713.966</v>
      </c>
      <c r="K7" s="113">
        <v>1116091.7329999998</v>
      </c>
      <c r="L7" s="114">
        <v>1531223.483</v>
      </c>
    </row>
    <row r="8" spans="1:13" s="7" customFormat="1" x14ac:dyDescent="0.2">
      <c r="A8" s="115" t="s">
        <v>34</v>
      </c>
      <c r="B8" s="116" t="s">
        <v>35</v>
      </c>
      <c r="C8" s="117">
        <v>648003.48699999996</v>
      </c>
      <c r="D8" s="118">
        <v>952965.81599999999</v>
      </c>
      <c r="E8" s="119">
        <v>2880479.2519999999</v>
      </c>
      <c r="F8" s="120">
        <v>2553014.102</v>
      </c>
      <c r="G8" s="121">
        <v>97816.710999999996</v>
      </c>
      <c r="H8" s="122">
        <v>139007.87599999999</v>
      </c>
      <c r="I8" s="123">
        <v>466067.44099999999</v>
      </c>
      <c r="J8" s="124">
        <v>440597.53899999999</v>
      </c>
      <c r="K8" s="125">
        <v>550186.77599999995</v>
      </c>
      <c r="L8" s="126">
        <v>813957.94</v>
      </c>
    </row>
    <row r="9" spans="1:13" s="7" customFormat="1" x14ac:dyDescent="0.2">
      <c r="A9" s="115" t="s">
        <v>36</v>
      </c>
      <c r="B9" s="116" t="s">
        <v>2</v>
      </c>
      <c r="C9" s="117">
        <v>154835.21</v>
      </c>
      <c r="D9" s="118">
        <v>91175.807000000001</v>
      </c>
      <c r="E9" s="119">
        <v>866943.21299999999</v>
      </c>
      <c r="F9" s="120">
        <v>285652.13500000001</v>
      </c>
      <c r="G9" s="121">
        <v>7003.5230000000001</v>
      </c>
      <c r="H9" s="122">
        <v>4953.5469999999996</v>
      </c>
      <c r="I9" s="123">
        <v>34685.370999999999</v>
      </c>
      <c r="J9" s="124">
        <v>15526.276</v>
      </c>
      <c r="K9" s="125">
        <v>147831.68700000001</v>
      </c>
      <c r="L9" s="126">
        <v>86222.26</v>
      </c>
    </row>
    <row r="10" spans="1:13" s="7" customFormat="1" x14ac:dyDescent="0.2">
      <c r="A10" s="115" t="s">
        <v>37</v>
      </c>
      <c r="B10" s="116" t="s">
        <v>3</v>
      </c>
      <c r="C10" s="117">
        <v>76825.009000000005</v>
      </c>
      <c r="D10" s="118">
        <v>82545.179999999993</v>
      </c>
      <c r="E10" s="119">
        <v>392450.80300000001</v>
      </c>
      <c r="F10" s="120">
        <v>266524.09999999998</v>
      </c>
      <c r="G10" s="121">
        <v>32811.925000000003</v>
      </c>
      <c r="H10" s="122">
        <v>52098.483999999997</v>
      </c>
      <c r="I10" s="123">
        <v>165894.106</v>
      </c>
      <c r="J10" s="124">
        <v>179113.95199999999</v>
      </c>
      <c r="K10" s="125">
        <v>44013.084000000003</v>
      </c>
      <c r="L10" s="126">
        <v>30446.695999999996</v>
      </c>
    </row>
    <row r="11" spans="1:13" s="7" customFormat="1" x14ac:dyDescent="0.2">
      <c r="A11" s="115" t="s">
        <v>38</v>
      </c>
      <c r="B11" s="116" t="s">
        <v>21</v>
      </c>
      <c r="C11" s="117">
        <v>34361.411999999997</v>
      </c>
      <c r="D11" s="118">
        <v>33119.142</v>
      </c>
      <c r="E11" s="119">
        <v>179004.503</v>
      </c>
      <c r="F11" s="120">
        <v>111703.45600000001</v>
      </c>
      <c r="G11" s="121">
        <v>1482.7639999999999</v>
      </c>
      <c r="H11" s="122">
        <v>1628.34</v>
      </c>
      <c r="I11" s="123">
        <v>8052.6009999999997</v>
      </c>
      <c r="J11" s="124">
        <v>6710.8389999999999</v>
      </c>
      <c r="K11" s="125">
        <v>32878.647999999994</v>
      </c>
      <c r="L11" s="126">
        <v>31490.802</v>
      </c>
    </row>
    <row r="12" spans="1:13" s="7" customFormat="1" x14ac:dyDescent="0.2">
      <c r="A12" s="115" t="s">
        <v>39</v>
      </c>
      <c r="B12" s="116" t="s">
        <v>40</v>
      </c>
      <c r="C12" s="117">
        <v>330589.24800000002</v>
      </c>
      <c r="D12" s="118">
        <v>873817.85499999998</v>
      </c>
      <c r="E12" s="119">
        <v>1425572.5190000001</v>
      </c>
      <c r="F12" s="120">
        <v>2768549.2790000001</v>
      </c>
      <c r="G12" s="121">
        <v>113851.376</v>
      </c>
      <c r="H12" s="122">
        <v>447479.62300000002</v>
      </c>
      <c r="I12" s="123">
        <v>147814.011</v>
      </c>
      <c r="J12" s="124">
        <v>1428777.61</v>
      </c>
      <c r="K12" s="125">
        <v>216737.87200000003</v>
      </c>
      <c r="L12" s="126">
        <v>426338.23199999996</v>
      </c>
    </row>
    <row r="13" spans="1:13" s="7" customFormat="1" x14ac:dyDescent="0.2">
      <c r="A13" s="115" t="s">
        <v>101</v>
      </c>
      <c r="B13" s="116" t="s">
        <v>107</v>
      </c>
      <c r="C13" s="117">
        <v>133442.791</v>
      </c>
      <c r="D13" s="118">
        <v>162476.644</v>
      </c>
      <c r="E13" s="119">
        <v>628578.43099999998</v>
      </c>
      <c r="F13" s="120">
        <v>455707.25</v>
      </c>
      <c r="G13" s="121">
        <v>14472.09</v>
      </c>
      <c r="H13" s="122">
        <v>16375.165999999999</v>
      </c>
      <c r="I13" s="123">
        <v>31389.601999999999</v>
      </c>
      <c r="J13" s="124">
        <v>23106.941999999999</v>
      </c>
      <c r="K13" s="125">
        <v>118970.701</v>
      </c>
      <c r="L13" s="126">
        <v>146101.478</v>
      </c>
    </row>
    <row r="14" spans="1:13" ht="13.5" thickBot="1" x14ac:dyDescent="0.25">
      <c r="A14" s="127" t="s">
        <v>41</v>
      </c>
      <c r="B14" s="128" t="s">
        <v>42</v>
      </c>
      <c r="C14" s="129">
        <v>28138.142</v>
      </c>
      <c r="D14" s="130">
        <v>40595.667000000001</v>
      </c>
      <c r="E14" s="131">
        <v>87266.324999999997</v>
      </c>
      <c r="F14" s="132">
        <v>79980.911999999997</v>
      </c>
      <c r="G14" s="133">
        <v>22665.177</v>
      </c>
      <c r="H14" s="134">
        <v>43929.591999999997</v>
      </c>
      <c r="I14" s="135">
        <v>46583.879000000001</v>
      </c>
      <c r="J14" s="136">
        <v>70880.808000000005</v>
      </c>
      <c r="K14" s="137">
        <v>5472.9650000000001</v>
      </c>
      <c r="L14" s="138">
        <v>-3333.9249999999956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Q58" sqref="Q58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336</v>
      </c>
      <c r="B7" s="490"/>
      <c r="C7" s="491"/>
      <c r="D7" s="492" t="s">
        <v>337</v>
      </c>
      <c r="E7" s="490"/>
      <c r="F7" s="493"/>
      <c r="G7" s="494"/>
      <c r="H7" s="494"/>
      <c r="I7" s="489" t="s">
        <v>336</v>
      </c>
      <c r="J7" s="490"/>
      <c r="K7" s="491"/>
      <c r="L7" s="492" t="s">
        <v>337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648003.48699999996</v>
      </c>
      <c r="C9" s="502">
        <v>2880479.2519999999</v>
      </c>
      <c r="D9" s="503" t="s">
        <v>25</v>
      </c>
      <c r="E9" s="501">
        <v>952965.81599999999</v>
      </c>
      <c r="F9" s="504">
        <v>2553014.102</v>
      </c>
      <c r="G9" s="505"/>
      <c r="H9" s="506"/>
      <c r="I9" s="503" t="s">
        <v>25</v>
      </c>
      <c r="J9" s="501">
        <v>97816.710999999996</v>
      </c>
      <c r="K9" s="502">
        <v>466067.44099999999</v>
      </c>
      <c r="L9" s="507" t="s">
        <v>25</v>
      </c>
      <c r="M9" s="501">
        <v>139007.87599999999</v>
      </c>
      <c r="N9" s="504">
        <v>440597.53899999999</v>
      </c>
    </row>
    <row r="10" spans="1:14" x14ac:dyDescent="0.2">
      <c r="A10" s="508" t="s">
        <v>203</v>
      </c>
      <c r="B10" s="509">
        <v>193384.86199999999</v>
      </c>
      <c r="C10" s="510">
        <v>853968.60400000005</v>
      </c>
      <c r="D10" s="511" t="s">
        <v>47</v>
      </c>
      <c r="E10" s="512">
        <v>286385.39</v>
      </c>
      <c r="F10" s="513">
        <v>801222.21400000004</v>
      </c>
      <c r="G10" s="506"/>
      <c r="H10" s="506"/>
      <c r="I10" s="508" t="s">
        <v>48</v>
      </c>
      <c r="J10" s="509">
        <v>48174.843999999997</v>
      </c>
      <c r="K10" s="510">
        <v>247001.22700000001</v>
      </c>
      <c r="L10" s="511" t="s">
        <v>48</v>
      </c>
      <c r="M10" s="512">
        <v>48164.025000000001</v>
      </c>
      <c r="N10" s="513">
        <v>150784.815</v>
      </c>
    </row>
    <row r="11" spans="1:14" x14ac:dyDescent="0.2">
      <c r="A11" s="514" t="s">
        <v>126</v>
      </c>
      <c r="B11" s="515">
        <v>142858.37700000001</v>
      </c>
      <c r="C11" s="516">
        <v>646795.26800000004</v>
      </c>
      <c r="D11" s="517" t="s">
        <v>202</v>
      </c>
      <c r="E11" s="518">
        <v>128655.164</v>
      </c>
      <c r="F11" s="519">
        <v>352872.94099999999</v>
      </c>
      <c r="G11" s="506"/>
      <c r="H11" s="506"/>
      <c r="I11" s="514" t="s">
        <v>122</v>
      </c>
      <c r="J11" s="515">
        <v>33509.148999999998</v>
      </c>
      <c r="K11" s="516">
        <v>169134.83300000001</v>
      </c>
      <c r="L11" s="517" t="s">
        <v>122</v>
      </c>
      <c r="M11" s="518">
        <v>43476.461000000003</v>
      </c>
      <c r="N11" s="519">
        <v>141360.255</v>
      </c>
    </row>
    <row r="12" spans="1:14" x14ac:dyDescent="0.2">
      <c r="A12" s="514" t="s">
        <v>47</v>
      </c>
      <c r="B12" s="515">
        <v>115338.558</v>
      </c>
      <c r="C12" s="516">
        <v>509113.00699999998</v>
      </c>
      <c r="D12" s="517" t="s">
        <v>236</v>
      </c>
      <c r="E12" s="518">
        <v>95853.315000000002</v>
      </c>
      <c r="F12" s="519">
        <v>253275.35500000001</v>
      </c>
      <c r="G12" s="506"/>
      <c r="H12" s="506"/>
      <c r="I12" s="514" t="s">
        <v>53</v>
      </c>
      <c r="J12" s="515">
        <v>9109.1389999999992</v>
      </c>
      <c r="K12" s="516">
        <v>25992.558000000001</v>
      </c>
      <c r="L12" s="517" t="s">
        <v>128</v>
      </c>
      <c r="M12" s="518">
        <v>23232.274000000001</v>
      </c>
      <c r="N12" s="519">
        <v>93918.686000000002</v>
      </c>
    </row>
    <row r="13" spans="1:14" x14ac:dyDescent="0.2">
      <c r="A13" s="514" t="s">
        <v>166</v>
      </c>
      <c r="B13" s="515">
        <v>80666.504000000001</v>
      </c>
      <c r="C13" s="516">
        <v>353373.11099999998</v>
      </c>
      <c r="D13" s="517" t="s">
        <v>126</v>
      </c>
      <c r="E13" s="518">
        <v>43571.290999999997</v>
      </c>
      <c r="F13" s="519">
        <v>114770.62</v>
      </c>
      <c r="G13" s="506"/>
      <c r="H13" s="506"/>
      <c r="I13" s="514" t="s">
        <v>47</v>
      </c>
      <c r="J13" s="515">
        <v>1803.75</v>
      </c>
      <c r="K13" s="516">
        <v>4926.1059999999998</v>
      </c>
      <c r="L13" s="517" t="s">
        <v>53</v>
      </c>
      <c r="M13" s="518">
        <v>6637.7129999999997</v>
      </c>
      <c r="N13" s="519">
        <v>10798.694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166</v>
      </c>
      <c r="E14" s="518">
        <v>41529.305</v>
      </c>
      <c r="F14" s="519">
        <v>111730.048</v>
      </c>
      <c r="G14" s="506"/>
      <c r="H14" s="506"/>
      <c r="I14" s="514" t="s">
        <v>124</v>
      </c>
      <c r="J14" s="515">
        <v>1101.1690000000001</v>
      </c>
      <c r="K14" s="516">
        <v>4437.6180000000004</v>
      </c>
      <c r="L14" s="517" t="s">
        <v>204</v>
      </c>
      <c r="M14" s="518">
        <v>6142.7489999999998</v>
      </c>
      <c r="N14" s="519">
        <v>11704.358</v>
      </c>
    </row>
    <row r="15" spans="1:14" x14ac:dyDescent="0.2">
      <c r="A15" s="514" t="s">
        <v>165</v>
      </c>
      <c r="B15" s="515">
        <v>22378.738000000001</v>
      </c>
      <c r="C15" s="516">
        <v>101349.75999999999</v>
      </c>
      <c r="D15" s="517" t="s">
        <v>327</v>
      </c>
      <c r="E15" s="518">
        <v>38964.497000000003</v>
      </c>
      <c r="F15" s="519">
        <v>105056.996</v>
      </c>
      <c r="G15" s="506"/>
      <c r="H15" s="506"/>
      <c r="I15" s="514" t="s">
        <v>128</v>
      </c>
      <c r="J15" s="515">
        <v>845.94</v>
      </c>
      <c r="K15" s="516">
        <v>2015.2059999999999</v>
      </c>
      <c r="L15" s="517" t="s">
        <v>47</v>
      </c>
      <c r="M15" s="518">
        <v>3555.6</v>
      </c>
      <c r="N15" s="519">
        <v>10316.753000000001</v>
      </c>
    </row>
    <row r="16" spans="1:14" x14ac:dyDescent="0.2">
      <c r="A16" s="514" t="s">
        <v>49</v>
      </c>
      <c r="B16" s="515">
        <v>21975.828000000001</v>
      </c>
      <c r="C16" s="516">
        <v>107743.372</v>
      </c>
      <c r="D16" s="517" t="s">
        <v>49</v>
      </c>
      <c r="E16" s="518">
        <v>29747.465</v>
      </c>
      <c r="F16" s="519">
        <v>72736.58</v>
      </c>
      <c r="G16" s="506"/>
      <c r="H16" s="506"/>
      <c r="I16" s="514" t="s">
        <v>130</v>
      </c>
      <c r="J16" s="515">
        <v>845.55700000000002</v>
      </c>
      <c r="K16" s="516">
        <v>4001.91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169</v>
      </c>
      <c r="B17" s="515">
        <v>12001.886</v>
      </c>
      <c r="C17" s="516">
        <v>47196.737999999998</v>
      </c>
      <c r="D17" s="517" t="s">
        <v>238</v>
      </c>
      <c r="E17" s="518">
        <v>27363.759999999998</v>
      </c>
      <c r="F17" s="519">
        <v>69018.620999999999</v>
      </c>
      <c r="G17" s="506"/>
      <c r="H17" s="506"/>
      <c r="I17" s="514" t="s">
        <v>50</v>
      </c>
      <c r="J17" s="515">
        <v>835.58399999999995</v>
      </c>
      <c r="K17" s="516">
        <v>3757.3029999999999</v>
      </c>
      <c r="L17" s="517" t="s">
        <v>51</v>
      </c>
      <c r="M17" s="518">
        <v>1667.703</v>
      </c>
      <c r="N17" s="519">
        <v>3017.64</v>
      </c>
    </row>
    <row r="18" spans="1:16" x14ac:dyDescent="0.2">
      <c r="A18" s="514" t="s">
        <v>120</v>
      </c>
      <c r="B18" s="515">
        <v>11897.35</v>
      </c>
      <c r="C18" s="516">
        <v>52163.118000000002</v>
      </c>
      <c r="D18" s="517" t="s">
        <v>169</v>
      </c>
      <c r="E18" s="518">
        <v>26473.251</v>
      </c>
      <c r="F18" s="519">
        <v>66713.936000000002</v>
      </c>
      <c r="G18" s="506"/>
      <c r="H18" s="506"/>
      <c r="I18" s="514" t="s">
        <v>123</v>
      </c>
      <c r="J18" s="515">
        <v>698.49400000000003</v>
      </c>
      <c r="K18" s="516">
        <v>2022.6590000000001</v>
      </c>
      <c r="L18" s="517" t="s">
        <v>123</v>
      </c>
      <c r="M18" s="518">
        <v>1465.08</v>
      </c>
      <c r="N18" s="519">
        <v>5007.2539999999999</v>
      </c>
    </row>
    <row r="19" spans="1:16" x14ac:dyDescent="0.2">
      <c r="A19" s="514" t="s">
        <v>168</v>
      </c>
      <c r="B19" s="515">
        <v>5197.1760000000004</v>
      </c>
      <c r="C19" s="516">
        <v>21026.731</v>
      </c>
      <c r="D19" s="517" t="s">
        <v>232</v>
      </c>
      <c r="E19" s="518">
        <v>22569.200000000001</v>
      </c>
      <c r="F19" s="519">
        <v>57600</v>
      </c>
      <c r="G19" s="506"/>
      <c r="H19" s="506"/>
      <c r="I19" s="514" t="s">
        <v>51</v>
      </c>
      <c r="J19" s="515">
        <v>323.88900000000001</v>
      </c>
      <c r="K19" s="516">
        <v>1014.67</v>
      </c>
      <c r="L19" s="517" t="s">
        <v>50</v>
      </c>
      <c r="M19" s="518">
        <v>1304.6690000000001</v>
      </c>
      <c r="N19" s="519">
        <v>4523.1620000000003</v>
      </c>
    </row>
    <row r="20" spans="1:16" ht="13.5" thickBot="1" x14ac:dyDescent="0.25">
      <c r="A20" s="520" t="s">
        <v>122</v>
      </c>
      <c r="B20" s="521">
        <v>1955.5350000000001</v>
      </c>
      <c r="C20" s="522">
        <v>6795.63</v>
      </c>
      <c r="D20" s="523" t="s">
        <v>237</v>
      </c>
      <c r="E20" s="524">
        <v>18090.95</v>
      </c>
      <c r="F20" s="525">
        <v>44000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336</v>
      </c>
      <c r="B27" s="490"/>
      <c r="C27" s="491"/>
      <c r="D27" s="492" t="s">
        <v>337</v>
      </c>
      <c r="E27" s="490"/>
      <c r="F27" s="493"/>
      <c r="G27" s="494"/>
      <c r="H27" s="494"/>
      <c r="I27" s="489" t="s">
        <v>336</v>
      </c>
      <c r="J27" s="490"/>
      <c r="K27" s="491"/>
      <c r="L27" s="492" t="s">
        <v>337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76825.009000000005</v>
      </c>
      <c r="C29" s="502">
        <v>392450.80300000001</v>
      </c>
      <c r="D29" s="507" t="s">
        <v>25</v>
      </c>
      <c r="E29" s="501">
        <v>82545.179999999993</v>
      </c>
      <c r="F29" s="504">
        <v>266524.09999999998</v>
      </c>
      <c r="G29" s="499"/>
      <c r="H29" s="499"/>
      <c r="I29" s="500" t="s">
        <v>25</v>
      </c>
      <c r="J29" s="501">
        <v>32811.925000000003</v>
      </c>
      <c r="K29" s="502">
        <v>165894.106</v>
      </c>
      <c r="L29" s="507" t="s">
        <v>25</v>
      </c>
      <c r="M29" s="501">
        <v>52098.483999999997</v>
      </c>
      <c r="N29" s="504">
        <v>179113.95199999999</v>
      </c>
    </row>
    <row r="30" spans="1:16" x14ac:dyDescent="0.2">
      <c r="A30" s="508" t="s">
        <v>47</v>
      </c>
      <c r="B30" s="509">
        <v>56288.822999999997</v>
      </c>
      <c r="C30" s="537">
        <v>294269.20699999999</v>
      </c>
      <c r="D30" s="538" t="s">
        <v>47</v>
      </c>
      <c r="E30" s="539">
        <v>53932.39</v>
      </c>
      <c r="F30" s="513">
        <v>175097.84099999999</v>
      </c>
      <c r="G30" s="499"/>
      <c r="H30" s="499"/>
      <c r="I30" s="514" t="s">
        <v>123</v>
      </c>
      <c r="J30" s="515">
        <v>10956.758</v>
      </c>
      <c r="K30" s="516">
        <v>56828.358</v>
      </c>
      <c r="L30" s="517" t="s">
        <v>123</v>
      </c>
      <c r="M30" s="518">
        <v>17950.841</v>
      </c>
      <c r="N30" s="519">
        <v>68271.214000000007</v>
      </c>
    </row>
    <row r="31" spans="1:16" x14ac:dyDescent="0.2">
      <c r="A31" s="514" t="s">
        <v>168</v>
      </c>
      <c r="B31" s="515">
        <v>9301.8220000000001</v>
      </c>
      <c r="C31" s="540">
        <v>42187.775000000001</v>
      </c>
      <c r="D31" s="541" t="s">
        <v>168</v>
      </c>
      <c r="E31" s="542">
        <v>10488.029</v>
      </c>
      <c r="F31" s="519">
        <v>30638.69</v>
      </c>
      <c r="G31" s="499"/>
      <c r="H31" s="499"/>
      <c r="I31" s="514" t="s">
        <v>122</v>
      </c>
      <c r="J31" s="515">
        <v>6931.1149999999998</v>
      </c>
      <c r="K31" s="516">
        <v>39519.762000000002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5199.107</v>
      </c>
      <c r="K32" s="516">
        <v>32490.171999999999</v>
      </c>
      <c r="L32" s="517" t="s">
        <v>47</v>
      </c>
      <c r="M32" s="518">
        <v>6315.6719999999996</v>
      </c>
      <c r="N32" s="519">
        <v>17311.550999999999</v>
      </c>
    </row>
    <row r="33" spans="1:14" x14ac:dyDescent="0.2">
      <c r="A33" s="514" t="s">
        <v>169</v>
      </c>
      <c r="B33" s="515">
        <v>1165.575</v>
      </c>
      <c r="C33" s="540">
        <v>5523.6210000000001</v>
      </c>
      <c r="D33" s="541" t="s">
        <v>123</v>
      </c>
      <c r="E33" s="542">
        <v>2610.3380000000002</v>
      </c>
      <c r="F33" s="519">
        <v>7205.1809999999996</v>
      </c>
      <c r="G33" s="499"/>
      <c r="H33" s="499"/>
      <c r="I33" s="514" t="s">
        <v>47</v>
      </c>
      <c r="J33" s="515">
        <v>4103.384</v>
      </c>
      <c r="K33" s="516">
        <v>11949.957</v>
      </c>
      <c r="L33" s="517" t="s">
        <v>128</v>
      </c>
      <c r="M33" s="518">
        <v>5643.6080000000002</v>
      </c>
      <c r="N33" s="519">
        <v>21890.378000000001</v>
      </c>
    </row>
    <row r="34" spans="1:14" x14ac:dyDescent="0.2">
      <c r="A34" s="514" t="s">
        <v>50</v>
      </c>
      <c r="B34" s="515">
        <v>735.13400000000001</v>
      </c>
      <c r="C34" s="540">
        <v>1663.3879999999999</v>
      </c>
      <c r="D34" s="541" t="s">
        <v>49</v>
      </c>
      <c r="E34" s="542">
        <v>2218.0239999999999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5522.4849999999997</v>
      </c>
      <c r="N34" s="519">
        <v>18195.659</v>
      </c>
    </row>
    <row r="35" spans="1:14" x14ac:dyDescent="0.2">
      <c r="A35" s="514" t="s">
        <v>122</v>
      </c>
      <c r="B35" s="515">
        <v>482.30700000000002</v>
      </c>
      <c r="C35" s="540">
        <v>2063.1770000000001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2118.643</v>
      </c>
      <c r="K35" s="516">
        <v>9588.73</v>
      </c>
      <c r="L35" s="517" t="s">
        <v>48</v>
      </c>
      <c r="M35" s="518">
        <v>3552.6979999999999</v>
      </c>
      <c r="N35" s="519">
        <v>15773.733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166</v>
      </c>
      <c r="E36" s="542">
        <v>911.75400000000002</v>
      </c>
      <c r="F36" s="519">
        <v>4534.1450000000004</v>
      </c>
      <c r="G36" s="499"/>
      <c r="H36" s="499"/>
      <c r="I36" s="514" t="s">
        <v>125</v>
      </c>
      <c r="J36" s="515">
        <v>787.89700000000005</v>
      </c>
      <c r="K36" s="516">
        <v>2885.9690000000001</v>
      </c>
      <c r="L36" s="517" t="s">
        <v>53</v>
      </c>
      <c r="M36" s="518">
        <v>2444.8620000000001</v>
      </c>
      <c r="N36" s="519">
        <v>6401.1490000000003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50</v>
      </c>
      <c r="E37" s="542">
        <v>815.52200000000005</v>
      </c>
      <c r="F37" s="519">
        <v>884.90499999999997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130</v>
      </c>
      <c r="M37" s="518">
        <v>2330.2469999999998</v>
      </c>
      <c r="N37" s="519">
        <v>8800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130</v>
      </c>
      <c r="E38" s="547">
        <v>810.55899999999997</v>
      </c>
      <c r="F38" s="548">
        <v>2257.5479999999998</v>
      </c>
      <c r="G38" s="499"/>
      <c r="H38" s="499"/>
      <c r="I38" s="543" t="s">
        <v>53</v>
      </c>
      <c r="J38" s="544">
        <v>65.444000000000003</v>
      </c>
      <c r="K38" s="549">
        <v>85.7</v>
      </c>
      <c r="L38" s="550" t="s">
        <v>50</v>
      </c>
      <c r="M38" s="551">
        <v>841.66</v>
      </c>
      <c r="N38" s="548">
        <v>2728.5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206</v>
      </c>
      <c r="E39" s="554">
        <v>794.35799999999995</v>
      </c>
      <c r="F39" s="525">
        <v>561.24400000000003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28.196999999999999</v>
      </c>
      <c r="N39" s="525">
        <v>26.79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336</v>
      </c>
      <c r="B46" s="490"/>
      <c r="C46" s="491"/>
      <c r="D46" s="492" t="s">
        <v>337</v>
      </c>
      <c r="E46" s="490"/>
      <c r="F46" s="493"/>
      <c r="G46" s="499"/>
      <c r="H46" s="499"/>
      <c r="I46" s="489" t="s">
        <v>336</v>
      </c>
      <c r="J46" s="490"/>
      <c r="K46" s="491"/>
      <c r="L46" s="492" t="s">
        <v>337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330589.24800000002</v>
      </c>
      <c r="C48" s="504">
        <v>1425572.5190000001</v>
      </c>
      <c r="D48" s="560" t="s">
        <v>25</v>
      </c>
      <c r="E48" s="561">
        <v>873817.85499999998</v>
      </c>
      <c r="F48" s="504">
        <v>2768549.2790000001</v>
      </c>
      <c r="G48" s="506"/>
      <c r="H48" s="506"/>
      <c r="I48" s="503" t="s">
        <v>25</v>
      </c>
      <c r="J48" s="501">
        <v>113851.376</v>
      </c>
      <c r="K48" s="504">
        <v>147814.011</v>
      </c>
      <c r="L48" s="507" t="s">
        <v>25</v>
      </c>
      <c r="M48" s="501">
        <v>447479.62300000002</v>
      </c>
      <c r="N48" s="504">
        <v>1428777.61</v>
      </c>
    </row>
    <row r="49" spans="1:14" s="24" customFormat="1" x14ac:dyDescent="0.2">
      <c r="A49" s="508" t="s">
        <v>47</v>
      </c>
      <c r="B49" s="509">
        <v>147948.03599999999</v>
      </c>
      <c r="C49" s="537">
        <v>665441.62600000005</v>
      </c>
      <c r="D49" s="538" t="s">
        <v>47</v>
      </c>
      <c r="E49" s="539">
        <v>403931.16399999999</v>
      </c>
      <c r="F49" s="513">
        <v>1322043.567</v>
      </c>
      <c r="G49" s="506"/>
      <c r="H49" s="506"/>
      <c r="I49" s="508" t="s">
        <v>53</v>
      </c>
      <c r="J49" s="509">
        <v>38826.661999999997</v>
      </c>
      <c r="K49" s="537">
        <v>14379.808999999999</v>
      </c>
      <c r="L49" s="511" t="s">
        <v>128</v>
      </c>
      <c r="M49" s="512">
        <v>317095.66100000002</v>
      </c>
      <c r="N49" s="513">
        <v>1299771.9990000001</v>
      </c>
    </row>
    <row r="50" spans="1:14" s="24" customFormat="1" x14ac:dyDescent="0.2">
      <c r="A50" s="514" t="s">
        <v>168</v>
      </c>
      <c r="B50" s="515">
        <v>95483.553</v>
      </c>
      <c r="C50" s="540">
        <v>415950.12</v>
      </c>
      <c r="D50" s="541" t="s">
        <v>168</v>
      </c>
      <c r="E50" s="542">
        <v>151602.497</v>
      </c>
      <c r="F50" s="519">
        <v>464025.57</v>
      </c>
      <c r="G50" s="506"/>
      <c r="H50" s="506"/>
      <c r="I50" s="514" t="s">
        <v>48</v>
      </c>
      <c r="J50" s="515">
        <v>21877.353999999999</v>
      </c>
      <c r="K50" s="540">
        <v>65538.047999999995</v>
      </c>
      <c r="L50" s="517" t="s">
        <v>53</v>
      </c>
      <c r="M50" s="518">
        <v>51974.256000000001</v>
      </c>
      <c r="N50" s="519">
        <v>17061.281999999999</v>
      </c>
    </row>
    <row r="51" spans="1:14" s="24" customFormat="1" x14ac:dyDescent="0.2">
      <c r="A51" s="514" t="s">
        <v>125</v>
      </c>
      <c r="B51" s="515">
        <v>33964.209000000003</v>
      </c>
      <c r="C51" s="540">
        <v>154749.103</v>
      </c>
      <c r="D51" s="541" t="s">
        <v>125</v>
      </c>
      <c r="E51" s="542">
        <v>76305.044999999998</v>
      </c>
      <c r="F51" s="519">
        <v>232970.546</v>
      </c>
      <c r="G51" s="506"/>
      <c r="H51" s="506"/>
      <c r="I51" s="514" t="s">
        <v>124</v>
      </c>
      <c r="J51" s="515">
        <v>19048.57</v>
      </c>
      <c r="K51" s="540">
        <v>17315.195</v>
      </c>
      <c r="L51" s="517" t="s">
        <v>234</v>
      </c>
      <c r="M51" s="518">
        <v>22249.395</v>
      </c>
      <c r="N51" s="519">
        <v>57199.955000000002</v>
      </c>
    </row>
    <row r="52" spans="1:14" s="24" customFormat="1" x14ac:dyDescent="0.2">
      <c r="A52" s="514" t="s">
        <v>123</v>
      </c>
      <c r="B52" s="515">
        <v>7758.7659999999996</v>
      </c>
      <c r="C52" s="540">
        <v>37157.118000000002</v>
      </c>
      <c r="D52" s="541" t="s">
        <v>123</v>
      </c>
      <c r="E52" s="542">
        <v>40607.292000000001</v>
      </c>
      <c r="F52" s="519">
        <v>131947.55799999999</v>
      </c>
      <c r="G52" s="506"/>
      <c r="H52" s="506"/>
      <c r="I52" s="514" t="s">
        <v>234</v>
      </c>
      <c r="J52" s="515">
        <v>8088.2340000000004</v>
      </c>
      <c r="K52" s="540">
        <v>26531.49</v>
      </c>
      <c r="L52" s="517" t="s">
        <v>124</v>
      </c>
      <c r="M52" s="518">
        <v>14027.081</v>
      </c>
      <c r="N52" s="519">
        <v>7546.0889999999999</v>
      </c>
    </row>
    <row r="53" spans="1:14" s="24" customFormat="1" x14ac:dyDescent="0.2">
      <c r="A53" s="514" t="s">
        <v>207</v>
      </c>
      <c r="B53" s="515">
        <v>7471.3140000000003</v>
      </c>
      <c r="C53" s="540">
        <v>36243.396999999997</v>
      </c>
      <c r="D53" s="541" t="s">
        <v>186</v>
      </c>
      <c r="E53" s="542">
        <v>30431.697</v>
      </c>
      <c r="F53" s="519">
        <v>85116.256999999998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11014.450999999999</v>
      </c>
      <c r="N53" s="519">
        <v>6623.1580000000004</v>
      </c>
    </row>
    <row r="54" spans="1:14" x14ac:dyDescent="0.2">
      <c r="A54" s="514" t="s">
        <v>53</v>
      </c>
      <c r="B54" s="515">
        <v>6539.0649999999996</v>
      </c>
      <c r="C54" s="540">
        <v>2053.002</v>
      </c>
      <c r="D54" s="541" t="s">
        <v>99</v>
      </c>
      <c r="E54" s="542">
        <v>28212.807000000001</v>
      </c>
      <c r="F54" s="519">
        <v>93265.634000000005</v>
      </c>
      <c r="G54" s="506"/>
      <c r="H54" s="506"/>
      <c r="I54" s="514" t="s">
        <v>129</v>
      </c>
      <c r="J54" s="515">
        <v>5738.2960000000003</v>
      </c>
      <c r="K54" s="540">
        <v>1797.0119999999999</v>
      </c>
      <c r="L54" s="517" t="s">
        <v>48</v>
      </c>
      <c r="M54" s="518">
        <v>10705.237999999999</v>
      </c>
      <c r="N54" s="519">
        <v>22851.576000000001</v>
      </c>
    </row>
    <row r="55" spans="1:14" x14ac:dyDescent="0.2">
      <c r="A55" s="514" t="s">
        <v>122</v>
      </c>
      <c r="B55" s="515">
        <v>5008.1490000000003</v>
      </c>
      <c r="C55" s="540">
        <v>20376.268</v>
      </c>
      <c r="D55" s="541" t="s">
        <v>53</v>
      </c>
      <c r="E55" s="542">
        <v>23592.106</v>
      </c>
      <c r="F55" s="519">
        <v>71937.606</v>
      </c>
      <c r="G55" s="506"/>
      <c r="H55" s="506"/>
      <c r="I55" s="514" t="s">
        <v>47</v>
      </c>
      <c r="J55" s="515">
        <v>4759.0410000000002</v>
      </c>
      <c r="K55" s="540">
        <v>3320.395</v>
      </c>
      <c r="L55" s="517" t="s">
        <v>51</v>
      </c>
      <c r="M55" s="518">
        <v>6095.29</v>
      </c>
      <c r="N55" s="519">
        <v>3169.4780000000001</v>
      </c>
    </row>
    <row r="56" spans="1:14" x14ac:dyDescent="0.2">
      <c r="A56" s="514" t="s">
        <v>186</v>
      </c>
      <c r="B56" s="515">
        <v>4415.768</v>
      </c>
      <c r="C56" s="540">
        <v>17430.591</v>
      </c>
      <c r="D56" s="541" t="s">
        <v>120</v>
      </c>
      <c r="E56" s="542">
        <v>21663.284</v>
      </c>
      <c r="F56" s="519">
        <v>74968.044999999998</v>
      </c>
      <c r="G56" s="506"/>
      <c r="H56" s="506"/>
      <c r="I56" s="514" t="s">
        <v>122</v>
      </c>
      <c r="J56" s="515">
        <v>3045.1419999999998</v>
      </c>
      <c r="K56" s="540">
        <v>9074.65</v>
      </c>
      <c r="L56" s="517" t="s">
        <v>47</v>
      </c>
      <c r="M56" s="518">
        <v>5819.5309999999999</v>
      </c>
      <c r="N56" s="519">
        <v>2228.1570000000002</v>
      </c>
    </row>
    <row r="57" spans="1:14" x14ac:dyDescent="0.2">
      <c r="A57" s="514" t="s">
        <v>130</v>
      </c>
      <c r="B57" s="515">
        <v>3605.1909999999998</v>
      </c>
      <c r="C57" s="540">
        <v>17400.345000000001</v>
      </c>
      <c r="D57" s="541" t="s">
        <v>50</v>
      </c>
      <c r="E57" s="542">
        <v>21206.309000000001</v>
      </c>
      <c r="F57" s="519">
        <v>75580.203999999998</v>
      </c>
      <c r="G57" s="506"/>
      <c r="H57" s="506"/>
      <c r="I57" s="514" t="s">
        <v>128</v>
      </c>
      <c r="J57" s="515">
        <v>1662.24</v>
      </c>
      <c r="K57" s="540">
        <v>5813.152</v>
      </c>
      <c r="L57" s="517" t="s">
        <v>122</v>
      </c>
      <c r="M57" s="518">
        <v>2866.163</v>
      </c>
      <c r="N57" s="519">
        <v>4949.96</v>
      </c>
    </row>
    <row r="58" spans="1:14" x14ac:dyDescent="0.2">
      <c r="A58" s="514" t="s">
        <v>120</v>
      </c>
      <c r="B58" s="515">
        <v>3351.0839999999998</v>
      </c>
      <c r="C58" s="540">
        <v>16263.387000000001</v>
      </c>
      <c r="D58" s="541" t="s">
        <v>130</v>
      </c>
      <c r="E58" s="542">
        <v>17482.131000000001</v>
      </c>
      <c r="F58" s="519">
        <v>58266.383999999998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1337.538</v>
      </c>
      <c r="N58" s="519">
        <v>753.74</v>
      </c>
    </row>
    <row r="59" spans="1:14" x14ac:dyDescent="0.2">
      <c r="A59" s="543" t="s">
        <v>51</v>
      </c>
      <c r="B59" s="544">
        <v>3261.4070000000002</v>
      </c>
      <c r="C59" s="545">
        <v>1313.271</v>
      </c>
      <c r="D59" s="546" t="s">
        <v>49</v>
      </c>
      <c r="E59" s="547">
        <v>14883.348</v>
      </c>
      <c r="F59" s="548">
        <v>42884.034</v>
      </c>
      <c r="G59" s="506"/>
      <c r="H59" s="506"/>
      <c r="I59" s="514" t="s">
        <v>49</v>
      </c>
      <c r="J59" s="515">
        <v>1103.691</v>
      </c>
      <c r="K59" s="540">
        <v>379.68299999999999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50</v>
      </c>
      <c r="B60" s="521">
        <v>2481.3609999999999</v>
      </c>
      <c r="C60" s="552">
        <v>10218.681</v>
      </c>
      <c r="D60" s="553" t="s">
        <v>122</v>
      </c>
      <c r="E60" s="554">
        <v>10567.282999999999</v>
      </c>
      <c r="F60" s="525">
        <v>37420.46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336</v>
      </c>
      <c r="B67" s="490"/>
      <c r="C67" s="491"/>
      <c r="D67" s="492" t="s">
        <v>337</v>
      </c>
      <c r="E67" s="490"/>
      <c r="F67" s="493"/>
      <c r="G67" s="499"/>
      <c r="H67" s="499"/>
      <c r="I67" s="489" t="s">
        <v>336</v>
      </c>
      <c r="J67" s="490"/>
      <c r="K67" s="491"/>
      <c r="L67" s="492" t="s">
        <v>337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28138.142</v>
      </c>
      <c r="C69" s="502">
        <v>87266.324999999997</v>
      </c>
      <c r="D69" s="507" t="s">
        <v>25</v>
      </c>
      <c r="E69" s="501">
        <v>40595.667000000001</v>
      </c>
      <c r="F69" s="504">
        <v>79980.911999999997</v>
      </c>
      <c r="G69" s="569"/>
      <c r="H69" s="569"/>
      <c r="I69" s="570" t="s">
        <v>25</v>
      </c>
      <c r="J69" s="501">
        <v>22665.177</v>
      </c>
      <c r="K69" s="502">
        <v>46583.879000000001</v>
      </c>
      <c r="L69" s="507" t="s">
        <v>25</v>
      </c>
      <c r="M69" s="501">
        <v>43929.591999999997</v>
      </c>
      <c r="N69" s="504">
        <v>70880.808000000005</v>
      </c>
    </row>
    <row r="70" spans="1:14" x14ac:dyDescent="0.2">
      <c r="A70" s="508" t="s">
        <v>47</v>
      </c>
      <c r="B70" s="509">
        <v>7462.8</v>
      </c>
      <c r="C70" s="510">
        <v>25440.317999999999</v>
      </c>
      <c r="D70" s="511" t="s">
        <v>50</v>
      </c>
      <c r="E70" s="512">
        <v>11623.477000000001</v>
      </c>
      <c r="F70" s="513">
        <v>25099.7</v>
      </c>
      <c r="G70" s="569"/>
      <c r="H70" s="569"/>
      <c r="I70" s="571" t="s">
        <v>47</v>
      </c>
      <c r="J70" s="509">
        <v>11094.216</v>
      </c>
      <c r="K70" s="510">
        <v>23693.806</v>
      </c>
      <c r="L70" s="511" t="s">
        <v>47</v>
      </c>
      <c r="M70" s="512">
        <v>18946.982</v>
      </c>
      <c r="N70" s="513">
        <v>32845.891000000003</v>
      </c>
    </row>
    <row r="71" spans="1:14" x14ac:dyDescent="0.2">
      <c r="A71" s="514" t="s">
        <v>50</v>
      </c>
      <c r="B71" s="515">
        <v>5959.576</v>
      </c>
      <c r="C71" s="516">
        <v>20648.582999999999</v>
      </c>
      <c r="D71" s="517" t="s">
        <v>47</v>
      </c>
      <c r="E71" s="518">
        <v>8308.0439999999999</v>
      </c>
      <c r="F71" s="519">
        <v>18311.949000000001</v>
      </c>
      <c r="G71" s="569"/>
      <c r="H71" s="569"/>
      <c r="I71" s="572" t="s">
        <v>121</v>
      </c>
      <c r="J71" s="515">
        <v>5000.9979999999996</v>
      </c>
      <c r="K71" s="516">
        <v>9074.7160000000003</v>
      </c>
      <c r="L71" s="517" t="s">
        <v>121</v>
      </c>
      <c r="M71" s="518">
        <v>8305.11</v>
      </c>
      <c r="N71" s="519">
        <v>11165.636</v>
      </c>
    </row>
    <row r="72" spans="1:14" x14ac:dyDescent="0.2">
      <c r="A72" s="514" t="s">
        <v>125</v>
      </c>
      <c r="B72" s="515">
        <v>4648.8980000000001</v>
      </c>
      <c r="C72" s="516">
        <v>14372.316000000001</v>
      </c>
      <c r="D72" s="517" t="s">
        <v>168</v>
      </c>
      <c r="E72" s="518">
        <v>7417.7079999999996</v>
      </c>
      <c r="F72" s="519">
        <v>13283.028</v>
      </c>
      <c r="G72" s="569"/>
      <c r="H72" s="569"/>
      <c r="I72" s="572" t="s">
        <v>53</v>
      </c>
      <c r="J72" s="515">
        <v>1730.633</v>
      </c>
      <c r="K72" s="516">
        <v>3318.3409999999999</v>
      </c>
      <c r="L72" s="517" t="s">
        <v>122</v>
      </c>
      <c r="M72" s="518">
        <v>6149.5829999999996</v>
      </c>
      <c r="N72" s="519">
        <v>11205.02</v>
      </c>
    </row>
    <row r="73" spans="1:14" x14ac:dyDescent="0.2">
      <c r="A73" s="514" t="s">
        <v>168</v>
      </c>
      <c r="B73" s="515">
        <v>3845.1030000000001</v>
      </c>
      <c r="C73" s="516">
        <v>10167.6</v>
      </c>
      <c r="D73" s="517" t="s">
        <v>125</v>
      </c>
      <c r="E73" s="518">
        <v>7091.4790000000003</v>
      </c>
      <c r="F73" s="519">
        <v>13190.428</v>
      </c>
      <c r="G73" s="569"/>
      <c r="H73" s="569"/>
      <c r="I73" s="572" t="s">
        <v>206</v>
      </c>
      <c r="J73" s="515">
        <v>1135.6220000000001</v>
      </c>
      <c r="K73" s="516">
        <v>2414.3710000000001</v>
      </c>
      <c r="L73" s="517" t="s">
        <v>206</v>
      </c>
      <c r="M73" s="518">
        <v>3431.2449999999999</v>
      </c>
      <c r="N73" s="519">
        <v>5068.9489999999996</v>
      </c>
    </row>
    <row r="74" spans="1:14" x14ac:dyDescent="0.2">
      <c r="A74" s="514" t="s">
        <v>122</v>
      </c>
      <c r="B74" s="515">
        <v>1293.7270000000001</v>
      </c>
      <c r="C74" s="516">
        <v>4293.558</v>
      </c>
      <c r="D74" s="517" t="s">
        <v>207</v>
      </c>
      <c r="E74" s="518">
        <v>1338.749</v>
      </c>
      <c r="F74" s="519">
        <v>2286.4859999999999</v>
      </c>
      <c r="G74" s="569"/>
      <c r="H74" s="569"/>
      <c r="I74" s="572" t="s">
        <v>122</v>
      </c>
      <c r="J74" s="515">
        <v>1082.403</v>
      </c>
      <c r="K74" s="516">
        <v>3345.8069999999998</v>
      </c>
      <c r="L74" s="517" t="s">
        <v>53</v>
      </c>
      <c r="M74" s="518">
        <v>2122.2449999999999</v>
      </c>
      <c r="N74" s="519">
        <v>3196.3960000000002</v>
      </c>
    </row>
    <row r="75" spans="1:14" x14ac:dyDescent="0.2">
      <c r="A75" s="514" t="s">
        <v>123</v>
      </c>
      <c r="B75" s="515">
        <v>1247.828</v>
      </c>
      <c r="C75" s="516">
        <v>3276.1959999999999</v>
      </c>
      <c r="D75" s="517" t="s">
        <v>123</v>
      </c>
      <c r="E75" s="518">
        <v>1262.297</v>
      </c>
      <c r="F75" s="519">
        <v>1950.847</v>
      </c>
      <c r="G75" s="569"/>
      <c r="H75" s="569"/>
      <c r="I75" s="572" t="s">
        <v>49</v>
      </c>
      <c r="J75" s="515">
        <v>705.76099999999997</v>
      </c>
      <c r="K75" s="516">
        <v>1266</v>
      </c>
      <c r="L75" s="517" t="s">
        <v>49</v>
      </c>
      <c r="M75" s="518">
        <v>1598.8710000000001</v>
      </c>
      <c r="N75" s="519">
        <v>1735.25</v>
      </c>
    </row>
    <row r="76" spans="1:14" x14ac:dyDescent="0.2">
      <c r="A76" s="514" t="s">
        <v>207</v>
      </c>
      <c r="B76" s="515">
        <v>1122.8679999999999</v>
      </c>
      <c r="C76" s="516">
        <v>2942.6759999999999</v>
      </c>
      <c r="D76" s="517" t="s">
        <v>322</v>
      </c>
      <c r="E76" s="518">
        <v>750.49199999999996</v>
      </c>
      <c r="F76" s="519">
        <v>1074.674</v>
      </c>
      <c r="G76" s="569"/>
      <c r="H76" s="569"/>
      <c r="I76" s="572" t="s">
        <v>125</v>
      </c>
      <c r="J76" s="515">
        <v>600.96199999999999</v>
      </c>
      <c r="K76" s="516">
        <v>1161.3330000000001</v>
      </c>
      <c r="L76" s="517" t="s">
        <v>48</v>
      </c>
      <c r="M76" s="518">
        <v>655.19100000000003</v>
      </c>
      <c r="N76" s="519">
        <v>971.86</v>
      </c>
    </row>
    <row r="77" spans="1:14" x14ac:dyDescent="0.2">
      <c r="A77" s="514" t="s">
        <v>49</v>
      </c>
      <c r="B77" s="515">
        <v>510.565</v>
      </c>
      <c r="C77" s="516">
        <v>1832.423</v>
      </c>
      <c r="D77" s="517" t="s">
        <v>53</v>
      </c>
      <c r="E77" s="518">
        <v>618.59799999999996</v>
      </c>
      <c r="F77" s="519">
        <v>981.41300000000001</v>
      </c>
      <c r="G77" s="569"/>
      <c r="H77" s="569"/>
      <c r="I77" s="572" t="s">
        <v>168</v>
      </c>
      <c r="J77" s="515">
        <v>533.86900000000003</v>
      </c>
      <c r="K77" s="516">
        <v>943.08399999999995</v>
      </c>
      <c r="L77" s="517" t="s">
        <v>128</v>
      </c>
      <c r="M77" s="518">
        <v>553.43100000000004</v>
      </c>
      <c r="N77" s="519">
        <v>1661.18</v>
      </c>
    </row>
    <row r="78" spans="1:14" x14ac:dyDescent="0.2">
      <c r="A78" s="514" t="s">
        <v>48</v>
      </c>
      <c r="B78" s="515">
        <v>504.78399999999999</v>
      </c>
      <c r="C78" s="516">
        <v>1345.779</v>
      </c>
      <c r="D78" s="517" t="s">
        <v>122</v>
      </c>
      <c r="E78" s="518">
        <v>469.27300000000002</v>
      </c>
      <c r="F78" s="519">
        <v>1133.6199999999999</v>
      </c>
      <c r="G78" s="569"/>
      <c r="H78" s="569"/>
      <c r="I78" s="573" t="s">
        <v>51</v>
      </c>
      <c r="J78" s="544">
        <v>291.75200000000001</v>
      </c>
      <c r="K78" s="549">
        <v>629.89</v>
      </c>
      <c r="L78" s="550" t="s">
        <v>208</v>
      </c>
      <c r="M78" s="551">
        <v>495.06299999999999</v>
      </c>
      <c r="N78" s="548">
        <v>226.91</v>
      </c>
    </row>
    <row r="79" spans="1:14" ht="13.5" thickBot="1" x14ac:dyDescent="0.25">
      <c r="A79" s="562" t="s">
        <v>322</v>
      </c>
      <c r="B79" s="563">
        <v>372.13200000000001</v>
      </c>
      <c r="C79" s="574">
        <v>718.05499999999995</v>
      </c>
      <c r="D79" s="565" t="s">
        <v>48</v>
      </c>
      <c r="E79" s="566">
        <v>362.86200000000002</v>
      </c>
      <c r="F79" s="567">
        <v>654.12099999999998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456.97899999999998</v>
      </c>
      <c r="N79" s="525">
        <v>686.94299999999998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31" sqref="J31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353</v>
      </c>
      <c r="D5" s="481" t="s">
        <v>356</v>
      </c>
      <c r="E5" s="482" t="s">
        <v>357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1522.4259999999999</v>
      </c>
      <c r="D7" s="292">
        <v>1318.2049999999999</v>
      </c>
      <c r="E7" s="293">
        <v>841.66800000000001</v>
      </c>
      <c r="F7" s="320">
        <v>15.492355134444189</v>
      </c>
      <c r="G7" s="321">
        <v>80.882010483943773</v>
      </c>
    </row>
    <row r="8" spans="1:7" ht="15.75" x14ac:dyDescent="0.25">
      <c r="A8" s="294"/>
      <c r="B8" s="295" t="s">
        <v>74</v>
      </c>
      <c r="C8" s="296">
        <v>1534.36</v>
      </c>
      <c r="D8" s="297">
        <v>1282.5999999999999</v>
      </c>
      <c r="E8" s="298">
        <v>852.22199999999998</v>
      </c>
      <c r="F8" s="322">
        <v>19.628878839856544</v>
      </c>
      <c r="G8" s="323">
        <v>80.042289450401412</v>
      </c>
    </row>
    <row r="9" spans="1:7" ht="15.75" x14ac:dyDescent="0.25">
      <c r="A9" s="289" t="s">
        <v>2</v>
      </c>
      <c r="B9" s="290" t="s">
        <v>18</v>
      </c>
      <c r="C9" s="291">
        <v>1190.3230000000001</v>
      </c>
      <c r="D9" s="292">
        <v>1087.93</v>
      </c>
      <c r="E9" s="293">
        <v>575.69600000000003</v>
      </c>
      <c r="F9" s="320">
        <v>9.4117268574264905</v>
      </c>
      <c r="G9" s="321">
        <v>106.76242322336789</v>
      </c>
    </row>
    <row r="10" spans="1:7" ht="15.75" x14ac:dyDescent="0.25">
      <c r="A10" s="294"/>
      <c r="B10" s="295" t="s">
        <v>19</v>
      </c>
      <c r="C10" s="296">
        <v>1208.723</v>
      </c>
      <c r="D10" s="297">
        <v>1015.324</v>
      </c>
      <c r="E10" s="298">
        <v>618.26400000000001</v>
      </c>
      <c r="F10" s="322">
        <v>19.048008320496709</v>
      </c>
      <c r="G10" s="324">
        <v>95.502730225275926</v>
      </c>
    </row>
    <row r="11" spans="1:7" ht="16.5" thickBot="1" x14ac:dyDescent="0.3">
      <c r="A11" s="299" t="s">
        <v>7</v>
      </c>
      <c r="B11" s="300" t="s">
        <v>74</v>
      </c>
      <c r="C11" s="301">
        <v>1355.84</v>
      </c>
      <c r="D11" s="302">
        <v>1015.474</v>
      </c>
      <c r="E11" s="303">
        <v>750.70100000000002</v>
      </c>
      <c r="F11" s="325">
        <v>33.51794334468434</v>
      </c>
      <c r="G11" s="326">
        <v>80.609856653980728</v>
      </c>
    </row>
    <row r="12" spans="1:7" ht="16.5" thickTop="1" x14ac:dyDescent="0.25">
      <c r="A12" s="289" t="s">
        <v>75</v>
      </c>
      <c r="B12" s="290" t="s">
        <v>76</v>
      </c>
      <c r="C12" s="291">
        <v>2759.0390000000002</v>
      </c>
      <c r="D12" s="304">
        <v>1968.4580000000001</v>
      </c>
      <c r="E12" s="305">
        <v>1474.3309999999999</v>
      </c>
      <c r="F12" s="320">
        <v>40.162452030980603</v>
      </c>
      <c r="G12" s="321">
        <v>87.13836987759197</v>
      </c>
    </row>
    <row r="13" spans="1:7" ht="15.75" x14ac:dyDescent="0.25">
      <c r="A13" s="289" t="s">
        <v>77</v>
      </c>
      <c r="B13" s="295" t="s">
        <v>78</v>
      </c>
      <c r="C13" s="296">
        <v>3047.19</v>
      </c>
      <c r="D13" s="306">
        <v>2286.3200000000002</v>
      </c>
      <c r="E13" s="307">
        <v>1905.0930000000001</v>
      </c>
      <c r="F13" s="322">
        <v>33.279243500472369</v>
      </c>
      <c r="G13" s="323">
        <v>59.94967174830834</v>
      </c>
    </row>
    <row r="14" spans="1:7" ht="15.75" x14ac:dyDescent="0.25">
      <c r="A14" s="308" t="s">
        <v>75</v>
      </c>
      <c r="B14" s="309" t="s">
        <v>79</v>
      </c>
      <c r="C14" s="310">
        <v>2197.2460000000001</v>
      </c>
      <c r="D14" s="311">
        <v>1872.355</v>
      </c>
      <c r="E14" s="305">
        <v>1138.47</v>
      </c>
      <c r="F14" s="320">
        <v>17.351997885016466</v>
      </c>
      <c r="G14" s="321">
        <v>92.999903379096509</v>
      </c>
    </row>
    <row r="15" spans="1:7" ht="15.75" x14ac:dyDescent="0.25">
      <c r="A15" s="289" t="s">
        <v>80</v>
      </c>
      <c r="B15" s="295" t="s">
        <v>81</v>
      </c>
      <c r="C15" s="296">
        <v>2087.0459999999998</v>
      </c>
      <c r="D15" s="306">
        <v>1792.4190000000001</v>
      </c>
      <c r="E15" s="307">
        <v>1048.75</v>
      </c>
      <c r="F15" s="322">
        <v>16.437395497369739</v>
      </c>
      <c r="G15" s="323">
        <v>99.003194278903436</v>
      </c>
    </row>
    <row r="16" spans="1:7" ht="15.75" x14ac:dyDescent="0.25">
      <c r="A16" s="308" t="s">
        <v>82</v>
      </c>
      <c r="B16" s="309" t="s">
        <v>83</v>
      </c>
      <c r="C16" s="310">
        <v>1994.04</v>
      </c>
      <c r="D16" s="312">
        <v>1701.126</v>
      </c>
      <c r="E16" s="305">
        <v>970.99199999999996</v>
      </c>
      <c r="F16" s="320">
        <v>17.218830351190917</v>
      </c>
      <c r="G16" s="321">
        <v>105.36111523060951</v>
      </c>
    </row>
    <row r="17" spans="1:7" ht="16.5" thickBot="1" x14ac:dyDescent="0.3">
      <c r="A17" s="313" t="s">
        <v>80</v>
      </c>
      <c r="B17" s="314" t="s">
        <v>84</v>
      </c>
      <c r="C17" s="315">
        <v>1980.106</v>
      </c>
      <c r="D17" s="316">
        <v>1641.2370000000001</v>
      </c>
      <c r="E17" s="317">
        <v>970.31899999999996</v>
      </c>
      <c r="F17" s="327">
        <v>20.647170396475335</v>
      </c>
      <c r="G17" s="328">
        <v>104.06752830770087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H25" sqref="H25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3" t="s">
        <v>9</v>
      </c>
      <c r="D4" s="814"/>
      <c r="E4" s="814"/>
      <c r="F4" s="814"/>
      <c r="G4" s="815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6"/>
      <c r="D5" s="817"/>
      <c r="E5" s="817"/>
      <c r="F5" s="817"/>
      <c r="G5" s="818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353</v>
      </c>
      <c r="D7" s="267" t="s">
        <v>343</v>
      </c>
      <c r="E7" s="268"/>
      <c r="F7" s="210" t="s">
        <v>353</v>
      </c>
      <c r="G7" s="267" t="s">
        <v>354</v>
      </c>
      <c r="H7" s="210" t="s">
        <v>353</v>
      </c>
      <c r="I7" s="267" t="s">
        <v>343</v>
      </c>
      <c r="J7" s="268"/>
      <c r="K7" s="210" t="s">
        <v>353</v>
      </c>
      <c r="L7" s="267" t="s">
        <v>343</v>
      </c>
      <c r="M7" s="268"/>
      <c r="N7" s="210" t="s">
        <v>353</v>
      </c>
      <c r="O7" s="267" t="s">
        <v>343</v>
      </c>
      <c r="P7" s="269"/>
    </row>
    <row r="8" spans="1:21" ht="15.75" x14ac:dyDescent="0.25">
      <c r="A8" s="825" t="s">
        <v>1</v>
      </c>
      <c r="B8" s="263" t="s">
        <v>18</v>
      </c>
      <c r="C8" s="230">
        <v>1522.4259999999999</v>
      </c>
      <c r="D8" s="231">
        <v>1556.4559999999999</v>
      </c>
      <c r="E8" s="228">
        <v>-2.1863772570506312</v>
      </c>
      <c r="F8" s="246">
        <v>37.65139084802761</v>
      </c>
      <c r="G8" s="229">
        <v>39.401799893130999</v>
      </c>
      <c r="H8" s="230">
        <v>1455.8810000000001</v>
      </c>
      <c r="I8" s="231">
        <v>1477.066</v>
      </c>
      <c r="J8" s="228">
        <v>-1.4342622469138107</v>
      </c>
      <c r="K8" s="230">
        <v>1554.9549999999999</v>
      </c>
      <c r="L8" s="231">
        <v>1593.163</v>
      </c>
      <c r="M8" s="228">
        <v>-2.3982480135428754</v>
      </c>
      <c r="N8" s="230">
        <v>1515.1880000000001</v>
      </c>
      <c r="O8" s="231">
        <v>1559.816</v>
      </c>
      <c r="P8" s="229">
        <v>-2.8611066946357728</v>
      </c>
    </row>
    <row r="9" spans="1:21" ht="15.75" x14ac:dyDescent="0.25">
      <c r="A9" s="826"/>
      <c r="B9" s="264" t="s">
        <v>19</v>
      </c>
      <c r="C9" s="230">
        <v>1534.36</v>
      </c>
      <c r="D9" s="237">
        <v>1547.337</v>
      </c>
      <c r="E9" s="228">
        <v>-0.83866668993245097</v>
      </c>
      <c r="F9" s="246">
        <v>18.196150140994458</v>
      </c>
      <c r="G9" s="235">
        <v>13.596640959712936</v>
      </c>
      <c r="H9" s="236">
        <v>1511.01</v>
      </c>
      <c r="I9" s="237">
        <v>1525.414</v>
      </c>
      <c r="J9" s="233">
        <v>-0.94426824455524827</v>
      </c>
      <c r="K9" s="236">
        <v>1551.337</v>
      </c>
      <c r="L9" s="237">
        <v>1561.6310000000001</v>
      </c>
      <c r="M9" s="233">
        <v>-0.65918261100094033</v>
      </c>
      <c r="N9" s="236">
        <v>1544.2139999999999</v>
      </c>
      <c r="O9" s="237">
        <v>1558.2819999999999</v>
      </c>
      <c r="P9" s="235">
        <v>-0.90278909722373635</v>
      </c>
    </row>
    <row r="10" spans="1:21" ht="15.75" x14ac:dyDescent="0.25">
      <c r="A10" s="827" t="s">
        <v>2</v>
      </c>
      <c r="B10" s="264" t="s">
        <v>18</v>
      </c>
      <c r="C10" s="236">
        <v>1190.3230000000001</v>
      </c>
      <c r="D10" s="237">
        <v>1211.95</v>
      </c>
      <c r="E10" s="228">
        <v>-1.7844795577375265</v>
      </c>
      <c r="F10" s="246">
        <v>2.1793387189989852</v>
      </c>
      <c r="G10" s="235">
        <v>2.4300714154291612</v>
      </c>
      <c r="H10" s="236">
        <v>1166.826</v>
      </c>
      <c r="I10" s="237">
        <v>1202.624</v>
      </c>
      <c r="J10" s="233">
        <v>-2.9766577084774628</v>
      </c>
      <c r="K10" s="236">
        <v>1242.7619999999999</v>
      </c>
      <c r="L10" s="237">
        <v>1257.9159999999999</v>
      </c>
      <c r="M10" s="250">
        <v>-1.2046909332578644</v>
      </c>
      <c r="N10" s="236">
        <v>1192.673</v>
      </c>
      <c r="O10" s="237">
        <v>1211.8900000000001</v>
      </c>
      <c r="P10" s="235">
        <v>-1.5857049732236501</v>
      </c>
    </row>
    <row r="11" spans="1:21" ht="15.75" x14ac:dyDescent="0.25">
      <c r="A11" s="826"/>
      <c r="B11" s="264" t="s">
        <v>19</v>
      </c>
      <c r="C11" s="236">
        <v>1208.723</v>
      </c>
      <c r="D11" s="237">
        <v>1222.8389999999999</v>
      </c>
      <c r="E11" s="228">
        <v>-1.1543629210386639</v>
      </c>
      <c r="F11" s="246">
        <v>1.2438649770201602</v>
      </c>
      <c r="G11" s="235">
        <v>1.5277804087617581</v>
      </c>
      <c r="H11" s="236">
        <v>1170.9190000000001</v>
      </c>
      <c r="I11" s="237" t="s">
        <v>20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1213.8900000000001</v>
      </c>
      <c r="O11" s="237">
        <v>1227.3510000000001</v>
      </c>
      <c r="P11" s="235">
        <v>-1.0967522737994275</v>
      </c>
    </row>
    <row r="12" spans="1:21" ht="15.75" x14ac:dyDescent="0.25">
      <c r="A12" s="827" t="s">
        <v>3</v>
      </c>
      <c r="B12" s="264" t="s">
        <v>18</v>
      </c>
      <c r="C12" s="236">
        <v>1245.742</v>
      </c>
      <c r="D12" s="237">
        <v>1255.1300000000001</v>
      </c>
      <c r="E12" s="228">
        <v>-0.74797032976664934</v>
      </c>
      <c r="F12" s="246">
        <v>5.4507185165100856E-2</v>
      </c>
      <c r="G12" s="235">
        <v>0.13281915674764866</v>
      </c>
      <c r="H12" s="236" t="s">
        <v>23</v>
      </c>
      <c r="I12" s="237" t="s">
        <v>23</v>
      </c>
      <c r="J12" s="250" t="s">
        <v>23</v>
      </c>
      <c r="K12" s="236" t="s">
        <v>23</v>
      </c>
      <c r="L12" s="237" t="s">
        <v>23</v>
      </c>
      <c r="M12" s="233" t="s">
        <v>23</v>
      </c>
      <c r="N12" s="236">
        <v>1245.742</v>
      </c>
      <c r="O12" s="237">
        <v>1255.1300000000001</v>
      </c>
      <c r="P12" s="270">
        <v>-0.74797032976664934</v>
      </c>
    </row>
    <row r="13" spans="1:21" ht="15.75" x14ac:dyDescent="0.25">
      <c r="A13" s="828"/>
      <c r="B13" s="264" t="s">
        <v>19</v>
      </c>
      <c r="C13" s="236">
        <v>1339.8030000000001</v>
      </c>
      <c r="D13" s="237">
        <v>1340.6679999999999</v>
      </c>
      <c r="E13" s="228">
        <v>-6.4520075067039856E-2</v>
      </c>
      <c r="F13" s="246">
        <v>1.2225322115441219</v>
      </c>
      <c r="G13" s="235">
        <v>1.4033187158989311</v>
      </c>
      <c r="H13" s="236">
        <v>1338.325</v>
      </c>
      <c r="I13" s="237">
        <v>1355.232</v>
      </c>
      <c r="J13" s="233">
        <v>-1.2475354773204828</v>
      </c>
      <c r="K13" s="236">
        <v>1338.9649999999999</v>
      </c>
      <c r="L13" s="237" t="s">
        <v>20</v>
      </c>
      <c r="M13" s="250" t="s">
        <v>211</v>
      </c>
      <c r="N13" s="236">
        <v>1341.2660000000001</v>
      </c>
      <c r="O13" s="237">
        <v>1333.0350000000001</v>
      </c>
      <c r="P13" s="235">
        <v>0.61746315738146362</v>
      </c>
    </row>
    <row r="14" spans="1:21" ht="15.75" x14ac:dyDescent="0.25">
      <c r="A14" s="826"/>
      <c r="B14" s="264" t="s">
        <v>24</v>
      </c>
      <c r="C14" s="236">
        <v>1534.0530000000001</v>
      </c>
      <c r="D14" s="812">
        <v>1579.559</v>
      </c>
      <c r="E14" s="228">
        <v>-2.8809306901483174</v>
      </c>
      <c r="F14" s="246">
        <v>1.5424305190092005</v>
      </c>
      <c r="G14" s="235">
        <v>1.5304211872962799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1555.2429999999999</v>
      </c>
      <c r="O14" s="812">
        <v>1583.816</v>
      </c>
      <c r="P14" s="270">
        <v>-1.8040605726927932</v>
      </c>
    </row>
    <row r="15" spans="1:21" ht="15.75" x14ac:dyDescent="0.25">
      <c r="A15" s="827" t="s">
        <v>7</v>
      </c>
      <c r="B15" s="264" t="s">
        <v>323</v>
      </c>
      <c r="C15" s="236">
        <v>811.00300000000004</v>
      </c>
      <c r="D15" s="237">
        <v>830.77300000000002</v>
      </c>
      <c r="E15" s="228">
        <v>-2.3797114253833453</v>
      </c>
      <c r="F15" s="246">
        <v>10.345840678250649</v>
      </c>
      <c r="G15" s="235">
        <v>12.756228195524894</v>
      </c>
      <c r="H15" s="236">
        <v>786.28300000000002</v>
      </c>
      <c r="I15" s="237">
        <v>811.096</v>
      </c>
      <c r="J15" s="233">
        <v>-3.0591939795042742</v>
      </c>
      <c r="K15" s="236" t="s">
        <v>20</v>
      </c>
      <c r="L15" s="237" t="s">
        <v>20</v>
      </c>
      <c r="M15" s="233" t="s">
        <v>211</v>
      </c>
      <c r="N15" s="236">
        <v>829.96199999999999</v>
      </c>
      <c r="O15" s="237">
        <v>833.53700000000003</v>
      </c>
      <c r="P15" s="270">
        <v>-0.42889517801849775</v>
      </c>
    </row>
    <row r="16" spans="1:21" ht="15.75" x14ac:dyDescent="0.25">
      <c r="A16" s="826"/>
      <c r="B16" s="264" t="s">
        <v>19</v>
      </c>
      <c r="C16" s="236">
        <v>1355.84</v>
      </c>
      <c r="D16" s="237">
        <v>1398.3409999999999</v>
      </c>
      <c r="E16" s="228">
        <v>-3.0393873883408968</v>
      </c>
      <c r="F16" s="246">
        <v>22.509705624777279</v>
      </c>
      <c r="G16" s="235">
        <v>21.858913030797893</v>
      </c>
      <c r="H16" s="236">
        <v>1364.4880000000001</v>
      </c>
      <c r="I16" s="237">
        <v>1397.4839999999999</v>
      </c>
      <c r="J16" s="233">
        <v>-2.3611003775356192</v>
      </c>
      <c r="K16" s="236" t="s">
        <v>20</v>
      </c>
      <c r="L16" s="237" t="s">
        <v>20</v>
      </c>
      <c r="M16" s="250" t="s">
        <v>211</v>
      </c>
      <c r="N16" s="236">
        <v>1348.269</v>
      </c>
      <c r="O16" s="237">
        <v>1401.5730000000001</v>
      </c>
      <c r="P16" s="235">
        <v>-3.8031554546213493</v>
      </c>
    </row>
    <row r="17" spans="1:60" ht="15.75" x14ac:dyDescent="0.25">
      <c r="A17" s="827" t="s">
        <v>21</v>
      </c>
      <c r="B17" s="264" t="s">
        <v>18</v>
      </c>
      <c r="C17" s="236">
        <v>1325.62</v>
      </c>
      <c r="D17" s="237">
        <v>1392.739</v>
      </c>
      <c r="E17" s="271">
        <v>-4.81920876775908</v>
      </c>
      <c r="F17" s="246">
        <v>0.32035147520499063</v>
      </c>
      <c r="G17" s="235">
        <v>0.33719816023261356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1329.8689999999999</v>
      </c>
      <c r="O17" s="237">
        <v>1394.338</v>
      </c>
      <c r="P17" s="270">
        <v>-4.6236278434640701</v>
      </c>
    </row>
    <row r="18" spans="1:60" s="28" customFormat="1" ht="15.75" x14ac:dyDescent="0.25">
      <c r="A18" s="826"/>
      <c r="B18" s="264" t="s">
        <v>19</v>
      </c>
      <c r="C18" s="240">
        <v>1280.4670000000001</v>
      </c>
      <c r="D18" s="241">
        <v>1282.682</v>
      </c>
      <c r="E18" s="750">
        <v>-0.17268504586482994</v>
      </c>
      <c r="F18" s="751">
        <v>0.21803721108544852</v>
      </c>
      <c r="G18" s="239">
        <v>9.1654520898442379E-2</v>
      </c>
      <c r="H18" s="240">
        <v>1308.049</v>
      </c>
      <c r="I18" s="241">
        <v>1336.501</v>
      </c>
      <c r="J18" s="272">
        <v>-2.128842402661876</v>
      </c>
      <c r="K18" s="240" t="s">
        <v>20</v>
      </c>
      <c r="L18" s="241" t="s">
        <v>23</v>
      </c>
      <c r="M18" s="273" t="s">
        <v>23</v>
      </c>
      <c r="N18" s="240" t="s">
        <v>20</v>
      </c>
      <c r="O18" s="241" t="s">
        <v>20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1369.3910000000001</v>
      </c>
      <c r="D19" s="275">
        <v>1379.7850000000001</v>
      </c>
      <c r="E19" s="273">
        <v>-0.75330576865236287</v>
      </c>
      <c r="F19" s="752">
        <v>4.5158504099219838</v>
      </c>
      <c r="G19" s="239">
        <v>4.9331543555684521</v>
      </c>
      <c r="H19" s="252">
        <v>1376.0830000000001</v>
      </c>
      <c r="I19" s="275">
        <v>1376.5329999999999</v>
      </c>
      <c r="J19" s="276">
        <v>-3.2690825428799607E-2</v>
      </c>
      <c r="K19" s="252">
        <v>1364.903</v>
      </c>
      <c r="L19" s="275">
        <v>1374.1479999999999</v>
      </c>
      <c r="M19" s="276">
        <v>-0.6727805156358625</v>
      </c>
      <c r="N19" s="252">
        <v>1366.4860000000001</v>
      </c>
      <c r="O19" s="275">
        <v>1381.9059999999999</v>
      </c>
      <c r="P19" s="277">
        <v>-1.1158501374188869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19" t="s">
        <v>9</v>
      </c>
      <c r="D22" s="820"/>
      <c r="E22" s="821"/>
    </row>
    <row r="23" spans="1:60" ht="15.75" x14ac:dyDescent="0.25">
      <c r="A23" s="21"/>
      <c r="B23" s="258"/>
      <c r="C23" s="822"/>
      <c r="D23" s="823"/>
      <c r="E23" s="824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325</v>
      </c>
    </row>
    <row r="25" spans="1:60" ht="32.25" thickBot="1" x14ac:dyDescent="0.25">
      <c r="A25" s="261"/>
      <c r="B25" s="262"/>
      <c r="C25" s="757" t="s">
        <v>358</v>
      </c>
      <c r="D25" s="758" t="s">
        <v>328</v>
      </c>
      <c r="E25" s="269"/>
    </row>
    <row r="26" spans="1:60" ht="15.75" x14ac:dyDescent="0.25">
      <c r="A26" s="21" t="s">
        <v>1</v>
      </c>
      <c r="B26" s="263" t="s">
        <v>18</v>
      </c>
      <c r="C26" s="843" t="s">
        <v>20</v>
      </c>
      <c r="D26" s="231">
        <v>1949.854</v>
      </c>
      <c r="E26" s="280" t="s">
        <v>211</v>
      </c>
    </row>
    <row r="27" spans="1:60" ht="16.5" thickBot="1" x14ac:dyDescent="0.3">
      <c r="A27" s="265" t="s">
        <v>2</v>
      </c>
      <c r="B27" s="281" t="s">
        <v>18</v>
      </c>
      <c r="C27" s="844" t="s">
        <v>20</v>
      </c>
      <c r="D27" s="275">
        <v>1398.7139999999999</v>
      </c>
      <c r="E27" s="282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8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B21" sqref="AB21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28.11 - 04.12.2022r.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19" t="s">
        <v>9</v>
      </c>
      <c r="D4" s="820"/>
      <c r="E4" s="820"/>
      <c r="F4" s="820"/>
      <c r="G4" s="821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2"/>
      <c r="D5" s="823"/>
      <c r="E5" s="823"/>
      <c r="F5" s="823"/>
      <c r="G5" s="824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353</v>
      </c>
      <c r="D7" s="211" t="s">
        <v>343</v>
      </c>
      <c r="E7" s="212"/>
      <c r="F7" s="210" t="s">
        <v>353</v>
      </c>
      <c r="G7" s="761" t="s">
        <v>343</v>
      </c>
      <c r="H7" s="211" t="s">
        <v>353</v>
      </c>
      <c r="I7" s="211" t="s">
        <v>343</v>
      </c>
      <c r="J7" s="212"/>
      <c r="K7" s="210" t="s">
        <v>353</v>
      </c>
      <c r="L7" s="211" t="s">
        <v>343</v>
      </c>
      <c r="M7" s="212"/>
      <c r="N7" s="210" t="s">
        <v>353</v>
      </c>
      <c r="O7" s="211" t="s">
        <v>343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2561.5990000000002</v>
      </c>
      <c r="D9" s="218">
        <v>2585.884</v>
      </c>
      <c r="E9" s="764">
        <v>-0.93913725441666585</v>
      </c>
      <c r="F9" s="765">
        <v>73.468088355195491</v>
      </c>
      <c r="G9" s="219">
        <v>66.490839572220196</v>
      </c>
      <c r="H9" s="220">
        <v>2582.5039999999999</v>
      </c>
      <c r="I9" s="218">
        <v>2589.5740000000001</v>
      </c>
      <c r="J9" s="219">
        <v>-0.27301787861633475</v>
      </c>
      <c r="K9" s="217">
        <v>2556.5250000000001</v>
      </c>
      <c r="L9" s="218">
        <v>2551.9070000000002</v>
      </c>
      <c r="M9" s="219">
        <v>0.18096270749678331</v>
      </c>
      <c r="N9" s="220">
        <v>2552.7890000000002</v>
      </c>
      <c r="O9" s="218">
        <v>2617.2779999999998</v>
      </c>
      <c r="P9" s="219">
        <v>-2.4639721114837467</v>
      </c>
    </row>
    <row r="10" spans="1:16" ht="15.75" x14ac:dyDescent="0.2">
      <c r="A10" s="41" t="s">
        <v>88</v>
      </c>
      <c r="B10" s="342">
        <v>500</v>
      </c>
      <c r="C10" s="221">
        <v>2784.8180000000002</v>
      </c>
      <c r="D10" s="222">
        <v>2748.1149999999998</v>
      </c>
      <c r="E10" s="766">
        <v>1.3355700179941681</v>
      </c>
      <c r="F10" s="767">
        <v>12.996004021907293</v>
      </c>
      <c r="G10" s="223">
        <v>15.580229411673402</v>
      </c>
      <c r="H10" s="224">
        <v>2520.3429999999998</v>
      </c>
      <c r="I10" s="222">
        <v>2656.7220000000002</v>
      </c>
      <c r="J10" s="223">
        <v>-5.1333560681170383</v>
      </c>
      <c r="K10" s="221">
        <v>3418.1460000000002</v>
      </c>
      <c r="L10" s="222">
        <v>3286.6790000000001</v>
      </c>
      <c r="M10" s="223">
        <v>3.9999951318641127</v>
      </c>
      <c r="N10" s="224">
        <v>2622.431</v>
      </c>
      <c r="O10" s="222">
        <v>2667.971</v>
      </c>
      <c r="P10" s="223">
        <v>-1.7069151051491926</v>
      </c>
    </row>
    <row r="11" spans="1:16" ht="15.75" x14ac:dyDescent="0.2">
      <c r="A11" s="41" t="s">
        <v>89</v>
      </c>
      <c r="B11" s="342">
        <v>500</v>
      </c>
      <c r="C11" s="221">
        <v>3096.1350000000002</v>
      </c>
      <c r="D11" s="222">
        <v>2880.77</v>
      </c>
      <c r="E11" s="766">
        <v>7.4759526098925031</v>
      </c>
      <c r="F11" s="767">
        <v>5.7188294982123251</v>
      </c>
      <c r="G11" s="223">
        <v>7.0305830491988184</v>
      </c>
      <c r="H11" s="224" t="s">
        <v>20</v>
      </c>
      <c r="I11" s="222">
        <v>2793.3040000000001</v>
      </c>
      <c r="J11" s="223" t="s">
        <v>211</v>
      </c>
      <c r="K11" s="221">
        <v>3301.8009999999999</v>
      </c>
      <c r="L11" s="222">
        <v>3292.76</v>
      </c>
      <c r="M11" s="223">
        <v>0.2745720914977014</v>
      </c>
      <c r="N11" s="224" t="s">
        <v>20</v>
      </c>
      <c r="O11" s="222">
        <v>2500.788</v>
      </c>
      <c r="P11" s="223" t="s">
        <v>211</v>
      </c>
    </row>
    <row r="12" spans="1:16" ht="15.75" x14ac:dyDescent="0.2">
      <c r="A12" s="41" t="s">
        <v>90</v>
      </c>
      <c r="B12" s="342" t="s">
        <v>91</v>
      </c>
      <c r="C12" s="221">
        <v>2998.63</v>
      </c>
      <c r="D12" s="222">
        <v>3056.45</v>
      </c>
      <c r="E12" s="766">
        <v>-1.891737146035424</v>
      </c>
      <c r="F12" s="767">
        <v>1.1653735677717307</v>
      </c>
      <c r="G12" s="223">
        <v>0.87568619132126435</v>
      </c>
      <c r="H12" s="224">
        <v>2947.2460000000001</v>
      </c>
      <c r="I12" s="222">
        <v>2955.1689999999999</v>
      </c>
      <c r="J12" s="223">
        <v>-0.26810649407867282</v>
      </c>
      <c r="K12" s="221" t="s">
        <v>20</v>
      </c>
      <c r="L12" s="222" t="s">
        <v>20</v>
      </c>
      <c r="M12" s="223" t="s">
        <v>211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3600.8240000000001</v>
      </c>
      <c r="D13" s="222">
        <v>3305.66</v>
      </c>
      <c r="E13" s="766">
        <v>8.9290489645033144</v>
      </c>
      <c r="F13" s="767">
        <v>6.651704556913157</v>
      </c>
      <c r="G13" s="223">
        <v>10.022661775586336</v>
      </c>
      <c r="H13" s="224">
        <v>3966.893</v>
      </c>
      <c r="I13" s="222">
        <v>3803.5590000000002</v>
      </c>
      <c r="J13" s="223">
        <v>4.2942412619338839</v>
      </c>
      <c r="K13" s="221" t="s">
        <v>20</v>
      </c>
      <c r="L13" s="222" t="s">
        <v>20</v>
      </c>
      <c r="M13" s="223" t="s">
        <v>211</v>
      </c>
      <c r="N13" s="224">
        <v>2772.819</v>
      </c>
      <c r="O13" s="222">
        <v>2742.8020000000001</v>
      </c>
      <c r="P13" s="223">
        <v>1.0943917935016754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100</v>
      </c>
      <c r="G14" s="770">
        <v>100.00000000000003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2759.0390000000002</v>
      </c>
      <c r="D15" s="772">
        <v>2815.4409999999998</v>
      </c>
      <c r="E15" s="228">
        <v>-2.0033096058485897</v>
      </c>
      <c r="F15" s="773">
        <v>11.044690065283435</v>
      </c>
      <c r="G15" s="229">
        <v>8.4488621053571045</v>
      </c>
      <c r="H15" s="232">
        <v>2633.21</v>
      </c>
      <c r="I15" s="231">
        <v>2650.59</v>
      </c>
      <c r="J15" s="229">
        <v>-0.65570306988255855</v>
      </c>
      <c r="K15" s="230">
        <v>2851.567</v>
      </c>
      <c r="L15" s="231">
        <v>2989.971</v>
      </c>
      <c r="M15" s="229">
        <v>-4.6289412171556181</v>
      </c>
      <c r="N15" s="232">
        <v>2548.3560000000002</v>
      </c>
      <c r="O15" s="231">
        <v>2607.232</v>
      </c>
      <c r="P15" s="229">
        <v>-2.258180323039904</v>
      </c>
    </row>
    <row r="16" spans="1:16" ht="15.75" x14ac:dyDescent="0.25">
      <c r="A16" s="44" t="s">
        <v>77</v>
      </c>
      <c r="B16" s="345">
        <v>500</v>
      </c>
      <c r="C16" s="774">
        <v>3047.19</v>
      </c>
      <c r="D16" s="775">
        <v>2965.3</v>
      </c>
      <c r="E16" s="233">
        <v>2.7616092806798593</v>
      </c>
      <c r="F16" s="234">
        <v>3.1149376252343095</v>
      </c>
      <c r="G16" s="235">
        <v>3.1037439990137741</v>
      </c>
      <c r="H16" s="238">
        <v>3032.1950000000002</v>
      </c>
      <c r="I16" s="237">
        <v>3076.8980000000001</v>
      </c>
      <c r="J16" s="235">
        <v>-1.4528593408036268</v>
      </c>
      <c r="K16" s="236">
        <v>3382.2130000000002</v>
      </c>
      <c r="L16" s="237">
        <v>3322.9290000000001</v>
      </c>
      <c r="M16" s="235">
        <v>1.7840886759843533</v>
      </c>
      <c r="N16" s="238">
        <v>2681.4</v>
      </c>
      <c r="O16" s="237">
        <v>2655.6750000000002</v>
      </c>
      <c r="P16" s="235">
        <v>0.96868027902510312</v>
      </c>
    </row>
    <row r="17" spans="1:16" ht="15.75" x14ac:dyDescent="0.25">
      <c r="A17" s="45" t="s">
        <v>95</v>
      </c>
      <c r="B17" s="345">
        <v>550</v>
      </c>
      <c r="C17" s="771">
        <v>3468.8240000000001</v>
      </c>
      <c r="D17" s="772">
        <v>3297.5929999999998</v>
      </c>
      <c r="E17" s="233">
        <v>5.1926056368994065</v>
      </c>
      <c r="F17" s="234">
        <v>0.72871824704285437</v>
      </c>
      <c r="G17" s="235">
        <v>1.001250546565684</v>
      </c>
      <c r="H17" s="238">
        <v>3966.893</v>
      </c>
      <c r="I17" s="237">
        <v>3803.5590000000002</v>
      </c>
      <c r="J17" s="235">
        <v>4.2942412619338839</v>
      </c>
      <c r="K17" s="236" t="s">
        <v>20</v>
      </c>
      <c r="L17" s="237" t="s">
        <v>20</v>
      </c>
      <c r="M17" s="235" t="s">
        <v>211</v>
      </c>
      <c r="N17" s="238">
        <v>2753.5120000000002</v>
      </c>
      <c r="O17" s="237">
        <v>2701.9270000000001</v>
      </c>
      <c r="P17" s="235">
        <v>1.9091929574707247</v>
      </c>
    </row>
    <row r="18" spans="1:16" ht="15.75" x14ac:dyDescent="0.25">
      <c r="A18" s="45"/>
      <c r="B18" s="346">
        <v>650</v>
      </c>
      <c r="C18" s="771">
        <v>2466.9250000000002</v>
      </c>
      <c r="D18" s="772">
        <v>2504.886</v>
      </c>
      <c r="E18" s="228">
        <v>-1.5154781495045997</v>
      </c>
      <c r="F18" s="234">
        <v>1.1198758968392475</v>
      </c>
      <c r="G18" s="239">
        <v>1.0243652186680086</v>
      </c>
      <c r="H18" s="242" t="s">
        <v>20</v>
      </c>
      <c r="I18" s="241" t="s">
        <v>20</v>
      </c>
      <c r="J18" s="239" t="s">
        <v>211</v>
      </c>
      <c r="K18" s="240">
        <v>2489.105</v>
      </c>
      <c r="L18" s="241">
        <v>2572.5970000000002</v>
      </c>
      <c r="M18" s="239">
        <v>-3.2454364208618829</v>
      </c>
      <c r="N18" s="242">
        <v>2439.0439999999999</v>
      </c>
      <c r="O18" s="241">
        <v>2435.6529999999998</v>
      </c>
      <c r="P18" s="239">
        <v>0.13922344439048076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16.008221834399848</v>
      </c>
      <c r="G19" s="243">
        <v>13.578221869604571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2300.7510000000002</v>
      </c>
      <c r="D20" s="772">
        <v>2153.3049999999998</v>
      </c>
      <c r="E20" s="228">
        <v>6.8474275590313676</v>
      </c>
      <c r="F20" s="246">
        <v>1.1230560403335272</v>
      </c>
      <c r="G20" s="229">
        <v>1.3590143047716603</v>
      </c>
      <c r="H20" s="232">
        <v>2233.857</v>
      </c>
      <c r="I20" s="231">
        <v>2246.2689999999998</v>
      </c>
      <c r="J20" s="229">
        <v>-0.55256071289768982</v>
      </c>
      <c r="K20" s="230">
        <v>2336.1210000000001</v>
      </c>
      <c r="L20" s="231">
        <v>2007.4949999999999</v>
      </c>
      <c r="M20" s="229">
        <v>16.369953598888181</v>
      </c>
      <c r="N20" s="232">
        <v>2337.4870000000001</v>
      </c>
      <c r="O20" s="231">
        <v>2385.8629999999998</v>
      </c>
      <c r="P20" s="229">
        <v>-2.0276101352005438</v>
      </c>
    </row>
    <row r="21" spans="1:16" ht="15.75" x14ac:dyDescent="0.25">
      <c r="A21" s="44" t="s">
        <v>80</v>
      </c>
      <c r="B21" s="345">
        <v>500</v>
      </c>
      <c r="C21" s="771">
        <v>2197.2460000000001</v>
      </c>
      <c r="D21" s="775">
        <v>2208.1179999999999</v>
      </c>
      <c r="E21" s="228">
        <v>-0.49236499136367906</v>
      </c>
      <c r="F21" s="246">
        <v>11.824006205158035</v>
      </c>
      <c r="G21" s="235">
        <v>10.221051173957813</v>
      </c>
      <c r="H21" s="238">
        <v>2257.2510000000002</v>
      </c>
      <c r="I21" s="237">
        <v>2245.8229999999999</v>
      </c>
      <c r="J21" s="235">
        <v>0.50885577358502154</v>
      </c>
      <c r="K21" s="236">
        <v>2153.223</v>
      </c>
      <c r="L21" s="237">
        <v>2170.4830000000002</v>
      </c>
      <c r="M21" s="235">
        <v>-0.79521470566690533</v>
      </c>
      <c r="N21" s="238">
        <v>2212.9690000000001</v>
      </c>
      <c r="O21" s="237">
        <v>2232.6060000000002</v>
      </c>
      <c r="P21" s="235">
        <v>-0.87955510287082306</v>
      </c>
    </row>
    <row r="22" spans="1:16" ht="15.75" x14ac:dyDescent="0.25">
      <c r="A22" s="45" t="s">
        <v>96</v>
      </c>
      <c r="B22" s="345">
        <v>550</v>
      </c>
      <c r="C22" s="774">
        <v>2284.6680000000001</v>
      </c>
      <c r="D22" s="775">
        <v>2169.6390000000001</v>
      </c>
      <c r="E22" s="228">
        <v>5.3017575734949451</v>
      </c>
      <c r="F22" s="246">
        <v>3.1351560985068838</v>
      </c>
      <c r="G22" s="235">
        <v>4.1848899816516587</v>
      </c>
      <c r="H22" s="238">
        <v>2413.625</v>
      </c>
      <c r="I22" s="237">
        <v>2645.0569999999998</v>
      </c>
      <c r="J22" s="235">
        <v>-8.7496035057089436</v>
      </c>
      <c r="K22" s="236">
        <v>2229.4520000000002</v>
      </c>
      <c r="L22" s="237">
        <v>2170.7330000000002</v>
      </c>
      <c r="M22" s="235">
        <v>2.7050309734085234</v>
      </c>
      <c r="N22" s="238">
        <v>2210.75</v>
      </c>
      <c r="O22" s="237">
        <v>2037.2080000000001</v>
      </c>
      <c r="P22" s="235">
        <v>8.5186196009440334</v>
      </c>
    </row>
    <row r="23" spans="1:16" ht="15.75" x14ac:dyDescent="0.25">
      <c r="A23" s="45"/>
      <c r="B23" s="345">
        <v>650</v>
      </c>
      <c r="C23" s="774">
        <v>2156.6770000000001</v>
      </c>
      <c r="D23" s="775">
        <v>2195.9180000000001</v>
      </c>
      <c r="E23" s="228">
        <v>-1.7869975108360141</v>
      </c>
      <c r="F23" s="246">
        <v>1.9450843513670737</v>
      </c>
      <c r="G23" s="235">
        <v>1.4347576608551103</v>
      </c>
      <c r="H23" s="238">
        <v>2065.3960000000002</v>
      </c>
      <c r="I23" s="237">
        <v>2060.5770000000002</v>
      </c>
      <c r="J23" s="235">
        <v>0.23386653350008077</v>
      </c>
      <c r="K23" s="236">
        <v>2167.8020000000001</v>
      </c>
      <c r="L23" s="237">
        <v>2228.4780000000001</v>
      </c>
      <c r="M23" s="235">
        <v>-2.7227551719155372</v>
      </c>
      <c r="N23" s="238">
        <v>2180.252</v>
      </c>
      <c r="O23" s="237">
        <v>2187.2130000000002</v>
      </c>
      <c r="P23" s="235">
        <v>-0.31825889842462712</v>
      </c>
    </row>
    <row r="24" spans="1:16" ht="15.75" x14ac:dyDescent="0.25">
      <c r="A24" s="45"/>
      <c r="B24" s="348">
        <v>750</v>
      </c>
      <c r="C24" s="774">
        <v>2087.0459999999998</v>
      </c>
      <c r="D24" s="775">
        <v>2107.1120000000001</v>
      </c>
      <c r="E24" s="228">
        <v>-0.95229869128932199</v>
      </c>
      <c r="F24" s="246">
        <v>8.57705384267339</v>
      </c>
      <c r="G24" s="235">
        <v>7.8282331594096952</v>
      </c>
      <c r="H24" s="238">
        <v>2038.3610000000001</v>
      </c>
      <c r="I24" s="237">
        <v>2051.3739999999998</v>
      </c>
      <c r="J24" s="235">
        <v>-0.63435531502298914</v>
      </c>
      <c r="K24" s="236">
        <v>2096.1570000000002</v>
      </c>
      <c r="L24" s="237">
        <v>2117.4929999999999</v>
      </c>
      <c r="M24" s="235">
        <v>-1.0076066367161443</v>
      </c>
      <c r="N24" s="238">
        <v>2108.19</v>
      </c>
      <c r="O24" s="237">
        <v>2129.6109999999999</v>
      </c>
      <c r="P24" s="235">
        <v>-1.0058644513011918</v>
      </c>
    </row>
    <row r="25" spans="1:16" ht="15.75" x14ac:dyDescent="0.25">
      <c r="A25" s="45"/>
      <c r="B25" s="349">
        <v>850</v>
      </c>
      <c r="C25" s="774">
        <v>2191.6550000000002</v>
      </c>
      <c r="D25" s="775">
        <v>2193.308</v>
      </c>
      <c r="E25" s="233">
        <v>-7.5365612125601722E-2</v>
      </c>
      <c r="F25" s="246">
        <v>0.31374830327709907</v>
      </c>
      <c r="G25" s="235">
        <v>0.2633146396989785</v>
      </c>
      <c r="H25" s="238" t="s">
        <v>20</v>
      </c>
      <c r="I25" s="237" t="s">
        <v>20</v>
      </c>
      <c r="J25" s="235" t="s">
        <v>211</v>
      </c>
      <c r="K25" s="240" t="s">
        <v>20</v>
      </c>
      <c r="L25" s="241" t="s">
        <v>23</v>
      </c>
      <c r="M25" s="239" t="s">
        <v>23</v>
      </c>
      <c r="N25" s="242" t="s">
        <v>20</v>
      </c>
      <c r="O25" s="241">
        <v>2259.7359999999999</v>
      </c>
      <c r="P25" s="239" t="s">
        <v>211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26.918104841316005</v>
      </c>
      <c r="G26" s="247">
        <v>25.291260920344914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2110.9470000000001</v>
      </c>
      <c r="D27" s="772">
        <v>2158.7170000000001</v>
      </c>
      <c r="E27" s="228">
        <v>-2.2128884888570379</v>
      </c>
      <c r="F27" s="246">
        <v>1.7748303277099091</v>
      </c>
      <c r="G27" s="229">
        <v>1.0520172152941225</v>
      </c>
      <c r="H27" s="232" t="s">
        <v>20</v>
      </c>
      <c r="I27" s="231" t="s">
        <v>20</v>
      </c>
      <c r="J27" s="229" t="s">
        <v>211</v>
      </c>
      <c r="K27" s="230">
        <v>2040.8869999999999</v>
      </c>
      <c r="L27" s="231">
        <v>2179.5529999999999</v>
      </c>
      <c r="M27" s="229">
        <v>-6.3621302166086329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2117.8879999999999</v>
      </c>
      <c r="D28" s="775">
        <v>2144.1480000000001</v>
      </c>
      <c r="E28" s="228">
        <v>-1.2247288899833508</v>
      </c>
      <c r="F28" s="246">
        <v>10.20730398810678</v>
      </c>
      <c r="G28" s="235">
        <v>9.2356384582770534</v>
      </c>
      <c r="H28" s="238">
        <v>2008.461</v>
      </c>
      <c r="I28" s="237">
        <v>2008.4839999999999</v>
      </c>
      <c r="J28" s="235">
        <v>-1.1451423063320828E-3</v>
      </c>
      <c r="K28" s="236">
        <v>2340.23</v>
      </c>
      <c r="L28" s="237">
        <v>2336.5320000000002</v>
      </c>
      <c r="M28" s="235">
        <v>0.15826875043867858</v>
      </c>
      <c r="N28" s="238">
        <v>2152.88</v>
      </c>
      <c r="O28" s="237">
        <v>2156.0810000000001</v>
      </c>
      <c r="P28" s="235">
        <v>-0.14846381003311201</v>
      </c>
    </row>
    <row r="29" spans="1:16" ht="15.75" x14ac:dyDescent="0.25">
      <c r="A29" s="45" t="s">
        <v>97</v>
      </c>
      <c r="B29" s="345">
        <v>550</v>
      </c>
      <c r="C29" s="774">
        <v>1998.4349999999999</v>
      </c>
      <c r="D29" s="775">
        <v>1863.998</v>
      </c>
      <c r="E29" s="228">
        <v>7.2122931462372755</v>
      </c>
      <c r="F29" s="246">
        <v>20.743791610109238</v>
      </c>
      <c r="G29" s="235">
        <v>23.444826668852574</v>
      </c>
      <c r="H29" s="238">
        <v>1910.7660000000001</v>
      </c>
      <c r="I29" s="237">
        <v>1808.74</v>
      </c>
      <c r="J29" s="235">
        <v>5.6407222707520184</v>
      </c>
      <c r="K29" s="236">
        <v>2068.2379999999998</v>
      </c>
      <c r="L29" s="237">
        <v>2150.1950000000002</v>
      </c>
      <c r="M29" s="235">
        <v>-3.811607784410266</v>
      </c>
      <c r="N29" s="238">
        <v>1892.124</v>
      </c>
      <c r="O29" s="237">
        <v>1607.8150000000001</v>
      </c>
      <c r="P29" s="235">
        <v>17.682942378320888</v>
      </c>
    </row>
    <row r="30" spans="1:16" ht="15.75" x14ac:dyDescent="0.25">
      <c r="A30" s="45"/>
      <c r="B30" s="345">
        <v>650</v>
      </c>
      <c r="C30" s="774">
        <v>2044.9760000000001</v>
      </c>
      <c r="D30" s="775">
        <v>2033.9829999999999</v>
      </c>
      <c r="E30" s="228">
        <v>0.54046666073414407</v>
      </c>
      <c r="F30" s="246">
        <v>7.9898649085385562</v>
      </c>
      <c r="G30" s="235">
        <v>9.3015366762428471</v>
      </c>
      <c r="H30" s="238">
        <v>1981.0989999999999</v>
      </c>
      <c r="I30" s="237">
        <v>1957.23</v>
      </c>
      <c r="J30" s="235">
        <v>1.2195296413809267</v>
      </c>
      <c r="K30" s="236">
        <v>2091.7080000000001</v>
      </c>
      <c r="L30" s="237">
        <v>2069.076</v>
      </c>
      <c r="M30" s="235">
        <v>1.0938215899271009</v>
      </c>
      <c r="N30" s="238">
        <v>2022.356</v>
      </c>
      <c r="O30" s="237">
        <v>2036.4829999999999</v>
      </c>
      <c r="P30" s="235">
        <v>-0.69369594541176893</v>
      </c>
    </row>
    <row r="31" spans="1:16" ht="15.75" x14ac:dyDescent="0.25">
      <c r="A31" s="45"/>
      <c r="B31" s="348">
        <v>750</v>
      </c>
      <c r="C31" s="774">
        <v>1865.693</v>
      </c>
      <c r="D31" s="775">
        <v>1871.412</v>
      </c>
      <c r="E31" s="228">
        <v>-0.3055981259070718</v>
      </c>
      <c r="F31" s="246">
        <v>8.3904337146920049</v>
      </c>
      <c r="G31" s="235">
        <v>8.8472049545871592</v>
      </c>
      <c r="H31" s="238">
        <v>1733.69</v>
      </c>
      <c r="I31" s="237">
        <v>1745.9290000000001</v>
      </c>
      <c r="J31" s="235">
        <v>-0.70100215988164649</v>
      </c>
      <c r="K31" s="236">
        <v>1896.77</v>
      </c>
      <c r="L31" s="237">
        <v>1823.68</v>
      </c>
      <c r="M31" s="235">
        <v>4.0078303211089619</v>
      </c>
      <c r="N31" s="238">
        <v>2028.162</v>
      </c>
      <c r="O31" s="237">
        <v>2033.271</v>
      </c>
      <c r="P31" s="235">
        <v>-0.2512699979491137</v>
      </c>
    </row>
    <row r="32" spans="1:16" ht="15.75" x14ac:dyDescent="0.25">
      <c r="A32" s="45"/>
      <c r="B32" s="349">
        <v>850</v>
      </c>
      <c r="C32" s="774" t="s">
        <v>20</v>
      </c>
      <c r="D32" s="775" t="s">
        <v>20</v>
      </c>
      <c r="E32" s="250" t="s">
        <v>211</v>
      </c>
      <c r="F32" s="246">
        <v>0.1054876866395191</v>
      </c>
      <c r="G32" s="235">
        <v>0.15979087214440163</v>
      </c>
      <c r="H32" s="238" t="s">
        <v>20</v>
      </c>
      <c r="I32" s="237" t="s">
        <v>20</v>
      </c>
      <c r="J32" s="235" t="s">
        <v>211</v>
      </c>
      <c r="K32" s="230" t="s">
        <v>23</v>
      </c>
      <c r="L32" s="237" t="s">
        <v>23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49.211712235796007</v>
      </c>
      <c r="G33" s="247">
        <v>52.041014845398159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1994.04</v>
      </c>
      <c r="D34" s="772">
        <v>1986.4570000000001</v>
      </c>
      <c r="E34" s="228">
        <v>0.38173491799721093</v>
      </c>
      <c r="F34" s="246">
        <v>0.44253118738284536</v>
      </c>
      <c r="G34" s="229">
        <v>0.2249614059884551</v>
      </c>
      <c r="H34" s="232">
        <v>1938.1110000000001</v>
      </c>
      <c r="I34" s="231">
        <v>1945.9849999999999</v>
      </c>
      <c r="J34" s="229">
        <v>-0.40462799045212561</v>
      </c>
      <c r="K34" s="230">
        <v>2049.4580000000001</v>
      </c>
      <c r="L34" s="231">
        <v>2065.2730000000001</v>
      </c>
      <c r="M34" s="229">
        <v>-0.76575832831785695</v>
      </c>
      <c r="N34" s="232" t="s">
        <v>20</v>
      </c>
      <c r="O34" s="231">
        <v>2034.3510000000001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1980.106</v>
      </c>
      <c r="D35" s="775">
        <v>1970.87</v>
      </c>
      <c r="E35" s="228">
        <v>0.46862553085693648</v>
      </c>
      <c r="F35" s="246">
        <v>3.0237218020813135</v>
      </c>
      <c r="G35" s="235">
        <v>3.6951799701949146</v>
      </c>
      <c r="H35" s="238">
        <v>1950.79</v>
      </c>
      <c r="I35" s="237">
        <v>1956.1179999999999</v>
      </c>
      <c r="J35" s="235">
        <v>-0.27237620634337878</v>
      </c>
      <c r="K35" s="236">
        <v>2018.28</v>
      </c>
      <c r="L35" s="237">
        <v>1998.3150000000001</v>
      </c>
      <c r="M35" s="235">
        <v>0.99909173478655355</v>
      </c>
      <c r="N35" s="238">
        <v>1986.606</v>
      </c>
      <c r="O35" s="237">
        <v>1969.9290000000001</v>
      </c>
      <c r="P35" s="235">
        <v>0.84657873456352517</v>
      </c>
    </row>
    <row r="36" spans="1:16" ht="15.75" x14ac:dyDescent="0.25">
      <c r="A36" s="45" t="s">
        <v>96</v>
      </c>
      <c r="B36" s="346">
        <v>2000</v>
      </c>
      <c r="C36" s="774">
        <v>1903.0809999999999</v>
      </c>
      <c r="D36" s="775">
        <v>1783.104</v>
      </c>
      <c r="E36" s="233">
        <v>6.7285475216252024</v>
      </c>
      <c r="F36" s="246">
        <v>0.58152672742550582</v>
      </c>
      <c r="G36" s="235">
        <v>0.96779847943982023</v>
      </c>
      <c r="H36" s="242">
        <v>1997.6120000000001</v>
      </c>
      <c r="I36" s="241">
        <v>1961.9870000000001</v>
      </c>
      <c r="J36" s="239">
        <v>1.8157612665119596</v>
      </c>
      <c r="K36" s="240" t="s">
        <v>20</v>
      </c>
      <c r="L36" s="241" t="s">
        <v>20</v>
      </c>
      <c r="M36" s="239" t="s">
        <v>211</v>
      </c>
      <c r="N36" s="242">
        <v>1856.6569999999999</v>
      </c>
      <c r="O36" s="241">
        <v>1724.4069999999999</v>
      </c>
      <c r="P36" s="239">
        <v>7.669303128553759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4.0477797168896652</v>
      </c>
      <c r="G37" s="247">
        <v>4.8879398556231894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1854.7260000000001</v>
      </c>
      <c r="D38" s="772">
        <v>1848.0450000000001</v>
      </c>
      <c r="E38" s="228">
        <v>0.36151717084811463</v>
      </c>
      <c r="F38" s="246">
        <v>0.11040010341930064</v>
      </c>
      <c r="G38" s="229">
        <v>0.14001498601241302</v>
      </c>
      <c r="H38" s="232" t="s">
        <v>23</v>
      </c>
      <c r="I38" s="231" t="s">
        <v>20</v>
      </c>
      <c r="J38" s="229" t="s">
        <v>23</v>
      </c>
      <c r="K38" s="230" t="s">
        <v>20</v>
      </c>
      <c r="L38" s="231" t="s">
        <v>20</v>
      </c>
      <c r="M38" s="229" t="s">
        <v>211</v>
      </c>
      <c r="N38" s="232" t="s">
        <v>20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1762.8109999999999</v>
      </c>
      <c r="D39" s="775">
        <v>1844.6179999999999</v>
      </c>
      <c r="E39" s="228">
        <v>-4.4349019688629312</v>
      </c>
      <c r="F39" s="246">
        <v>3.7037812681791737</v>
      </c>
      <c r="G39" s="235">
        <v>3.9732837195445474</v>
      </c>
      <c r="H39" s="238">
        <v>1760.5640000000001</v>
      </c>
      <c r="I39" s="237">
        <v>1795.914</v>
      </c>
      <c r="J39" s="235">
        <v>-1.9683570594137532</v>
      </c>
      <c r="K39" s="236" t="s">
        <v>20</v>
      </c>
      <c r="L39" s="237" t="s">
        <v>20</v>
      </c>
      <c r="M39" s="235" t="s">
        <v>211</v>
      </c>
      <c r="N39" s="238">
        <v>1835.3219999999999</v>
      </c>
      <c r="O39" s="237">
        <v>1907.5219999999999</v>
      </c>
      <c r="P39" s="235">
        <v>-3.7850153235454189</v>
      </c>
    </row>
    <row r="40" spans="1:16" ht="15.75" x14ac:dyDescent="0.25">
      <c r="A40" s="45" t="s">
        <v>97</v>
      </c>
      <c r="B40" s="346">
        <v>2000</v>
      </c>
      <c r="C40" s="774" t="s">
        <v>23</v>
      </c>
      <c r="D40" s="775" t="s">
        <v>20</v>
      </c>
      <c r="E40" s="250" t="s">
        <v>23</v>
      </c>
      <c r="F40" s="246" t="s">
        <v>23</v>
      </c>
      <c r="G40" s="235">
        <v>8.8263803472208996E-2</v>
      </c>
      <c r="H40" s="242" t="s">
        <v>23</v>
      </c>
      <c r="I40" s="241" t="s">
        <v>20</v>
      </c>
      <c r="J40" s="239" t="s">
        <v>23</v>
      </c>
      <c r="K40" s="240" t="s">
        <v>23</v>
      </c>
      <c r="L40" s="241" t="s">
        <v>23</v>
      </c>
      <c r="M40" s="239" t="s">
        <v>23</v>
      </c>
      <c r="N40" s="242" t="s">
        <v>23</v>
      </c>
      <c r="O40" s="241" t="s">
        <v>20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3.8141813715984747</v>
      </c>
      <c r="G41" s="251">
        <v>4.2015625090291691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N19" sqref="N19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239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28.11 - 04.12.2022r.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800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19" t="s">
        <v>9</v>
      </c>
      <c r="D4" s="820"/>
      <c r="E4" s="821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2"/>
      <c r="D5" s="823"/>
      <c r="E5" s="824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44899</v>
      </c>
      <c r="D7" s="210">
        <v>44892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240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2584.279</v>
      </c>
      <c r="D9" s="795">
        <v>2698.63</v>
      </c>
      <c r="E9" s="796">
        <v>-4.2373722963133185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2510.404</v>
      </c>
      <c r="D10" s="797">
        <v>2411.0450000000001</v>
      </c>
      <c r="E10" s="219">
        <v>4.1209931793060655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2798.7350000000001</v>
      </c>
      <c r="D11" s="798">
        <v>2892.5529999999999</v>
      </c>
      <c r="E11" s="799">
        <v>-3.2434323588884895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241</v>
      </c>
      <c r="C17" s="359"/>
    </row>
    <row r="18" spans="1:11" s="357" customFormat="1" ht="21" x14ac:dyDescent="0.35">
      <c r="A18" s="26" t="str">
        <f>ZiarnoZAK!A2</f>
        <v>w okresie: 28.11 - 04.12.2022r.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44899</v>
      </c>
      <c r="D23" s="600">
        <v>44892</v>
      </c>
      <c r="E23" s="601"/>
      <c r="F23" s="594"/>
      <c r="G23" s="594"/>
    </row>
    <row r="24" spans="1:11" ht="16.5" thickBot="1" x14ac:dyDescent="0.25">
      <c r="A24" s="602" t="s">
        <v>242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29" t="s">
        <v>243</v>
      </c>
      <c r="B25" s="606">
        <v>500</v>
      </c>
      <c r="C25" s="607">
        <v>1998.28</v>
      </c>
      <c r="D25" s="608">
        <v>2006.0039999999999</v>
      </c>
      <c r="E25" s="609">
        <v>-0.38504409761894459</v>
      </c>
      <c r="F25" s="594"/>
      <c r="G25" s="594"/>
      <c r="H25" s="49"/>
      <c r="I25" s="49"/>
      <c r="J25" s="49"/>
      <c r="K25" s="49"/>
    </row>
    <row r="26" spans="1:11" ht="15.75" x14ac:dyDescent="0.2">
      <c r="A26" s="830"/>
      <c r="B26" s="610">
        <v>750</v>
      </c>
      <c r="C26" s="611">
        <v>1949.115</v>
      </c>
      <c r="D26" s="612">
        <v>1986.1389999999999</v>
      </c>
      <c r="E26" s="613">
        <v>-1.8641192786607526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244</v>
      </c>
      <c r="B27" s="615">
        <v>720</v>
      </c>
      <c r="C27" s="616">
        <v>1755.4010000000001</v>
      </c>
      <c r="D27" s="617">
        <v>1789.9659999999999</v>
      </c>
      <c r="E27" s="618">
        <v>-1.9310422656072701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245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1" t="s">
        <v>243</v>
      </c>
      <c r="B29" s="606">
        <v>500</v>
      </c>
      <c r="C29" s="607">
        <v>2287.5949999999998</v>
      </c>
      <c r="D29" s="608" t="s">
        <v>20</v>
      </c>
      <c r="E29" s="623" t="s">
        <v>211</v>
      </c>
      <c r="F29" s="594"/>
      <c r="G29" s="594"/>
    </row>
    <row r="30" spans="1:11" ht="15.75" x14ac:dyDescent="0.2">
      <c r="A30" s="832"/>
      <c r="B30" s="610">
        <v>750</v>
      </c>
      <c r="C30" s="611" t="s">
        <v>20</v>
      </c>
      <c r="D30" s="612" t="s">
        <v>23</v>
      </c>
      <c r="E30" s="624" t="s">
        <v>211</v>
      </c>
      <c r="F30" s="594"/>
      <c r="G30" s="594"/>
    </row>
    <row r="31" spans="1:11" ht="16.5" thickBot="1" x14ac:dyDescent="0.25">
      <c r="A31" s="625" t="s">
        <v>244</v>
      </c>
      <c r="B31" s="615">
        <v>720</v>
      </c>
      <c r="C31" s="616">
        <v>1888.3019999999999</v>
      </c>
      <c r="D31" s="617">
        <v>1647.7670000000001</v>
      </c>
      <c r="E31" s="626">
        <v>14.597634252901038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31" sqref="H31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246</v>
      </c>
      <c r="B1" s="628"/>
    </row>
    <row r="2" spans="1:16" s="12" customFormat="1" ht="21" x14ac:dyDescent="0.35">
      <c r="A2" s="26" t="str">
        <f>ZiarnoZAK!A2</f>
        <v>w okresie: 28.11 - 04.12.2022r.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3" t="s">
        <v>9</v>
      </c>
      <c r="D4" s="834"/>
      <c r="E4" s="834"/>
      <c r="F4" s="834"/>
      <c r="G4" s="835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6"/>
      <c r="D5" s="837"/>
      <c r="E5" s="837"/>
      <c r="F5" s="837"/>
      <c r="G5" s="838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247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353</v>
      </c>
      <c r="D7" s="211" t="s">
        <v>343</v>
      </c>
      <c r="E7" s="268"/>
      <c r="F7" s="210" t="s">
        <v>353</v>
      </c>
      <c r="G7" s="211" t="s">
        <v>343</v>
      </c>
      <c r="H7" s="210" t="s">
        <v>353</v>
      </c>
      <c r="I7" s="211" t="s">
        <v>343</v>
      </c>
      <c r="J7" s="268"/>
      <c r="K7" s="210" t="s">
        <v>353</v>
      </c>
      <c r="L7" s="211" t="s">
        <v>343</v>
      </c>
      <c r="M7" s="268"/>
      <c r="N7" s="210" t="s">
        <v>353</v>
      </c>
      <c r="O7" s="211" t="s">
        <v>343</v>
      </c>
      <c r="P7" s="269"/>
    </row>
    <row r="8" spans="1:16" ht="15.75" x14ac:dyDescent="0.25">
      <c r="A8" s="647" t="s">
        <v>248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249</v>
      </c>
      <c r="B9" s="656" t="s">
        <v>250</v>
      </c>
      <c r="C9" s="232">
        <v>858.17499999999995</v>
      </c>
      <c r="D9" s="231">
        <v>824.29700000000003</v>
      </c>
      <c r="E9" s="228">
        <v>4.1099263978881311</v>
      </c>
      <c r="F9" s="246">
        <v>1.1192050248141934</v>
      </c>
      <c r="G9" s="235">
        <v>0.74161464327274829</v>
      </c>
      <c r="H9" s="230">
        <v>858.17499999999995</v>
      </c>
      <c r="I9" s="231">
        <v>805.94100000000003</v>
      </c>
      <c r="J9" s="233">
        <v>6.4811195856768578</v>
      </c>
      <c r="K9" s="230" t="s">
        <v>23</v>
      </c>
      <c r="L9" s="231" t="s">
        <v>23</v>
      </c>
      <c r="M9" s="228" t="s">
        <v>23</v>
      </c>
      <c r="N9" s="230" t="s">
        <v>23</v>
      </c>
      <c r="O9" s="231" t="s">
        <v>20</v>
      </c>
      <c r="P9" s="280" t="s">
        <v>23</v>
      </c>
    </row>
    <row r="10" spans="1:16" ht="16.5" thickBot="1" x14ac:dyDescent="0.3">
      <c r="A10" s="655" t="s">
        <v>249</v>
      </c>
      <c r="B10" s="656" t="s">
        <v>251</v>
      </c>
      <c r="C10" s="232">
        <v>1038.318</v>
      </c>
      <c r="D10" s="231">
        <v>1039.4259999999999</v>
      </c>
      <c r="E10" s="228">
        <v>-0.10659729504552969</v>
      </c>
      <c r="F10" s="228">
        <v>5.9196217766252506</v>
      </c>
      <c r="G10" s="235">
        <v>5.1790869171076057</v>
      </c>
      <c r="H10" s="230">
        <v>1035.8589999999999</v>
      </c>
      <c r="I10" s="231">
        <v>1030.059</v>
      </c>
      <c r="J10" s="233">
        <v>0.5630745423320368</v>
      </c>
      <c r="K10" s="230" t="s">
        <v>20</v>
      </c>
      <c r="L10" s="231" t="s">
        <v>20</v>
      </c>
      <c r="M10" s="271" t="s">
        <v>211</v>
      </c>
      <c r="N10" s="230" t="s">
        <v>20</v>
      </c>
      <c r="O10" s="231">
        <v>1053.23</v>
      </c>
      <c r="P10" s="229" t="s">
        <v>211</v>
      </c>
    </row>
    <row r="11" spans="1:16" ht="15.75" x14ac:dyDescent="0.25">
      <c r="A11" s="647" t="s">
        <v>252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249</v>
      </c>
      <c r="B12" s="656" t="s">
        <v>250</v>
      </c>
      <c r="C12" s="232">
        <v>904.32</v>
      </c>
      <c r="D12" s="231">
        <v>890.36</v>
      </c>
      <c r="E12" s="228">
        <v>1.5679051170313172</v>
      </c>
      <c r="F12" s="246">
        <v>8.1120778397213211</v>
      </c>
      <c r="G12" s="235">
        <v>6.094077155354392</v>
      </c>
      <c r="H12" s="230">
        <v>896.12900000000002</v>
      </c>
      <c r="I12" s="231">
        <v>857.23299999999995</v>
      </c>
      <c r="J12" s="233">
        <v>4.5373894845392178</v>
      </c>
      <c r="K12" s="230" t="s">
        <v>20</v>
      </c>
      <c r="L12" s="231" t="s">
        <v>20</v>
      </c>
      <c r="M12" s="271" t="s">
        <v>211</v>
      </c>
      <c r="N12" s="230" t="s">
        <v>20</v>
      </c>
      <c r="O12" s="231">
        <v>921.30700000000002</v>
      </c>
      <c r="P12" s="280" t="s">
        <v>211</v>
      </c>
    </row>
    <row r="13" spans="1:16" ht="16.5" thickBot="1" x14ac:dyDescent="0.3">
      <c r="A13" s="265" t="s">
        <v>249</v>
      </c>
      <c r="B13" s="657" t="s">
        <v>251</v>
      </c>
      <c r="C13" s="658">
        <v>957.55200000000002</v>
      </c>
      <c r="D13" s="659">
        <v>979.98099999999999</v>
      </c>
      <c r="E13" s="660">
        <v>-2.2887178424887802</v>
      </c>
      <c r="F13" s="661">
        <v>84.849095358839236</v>
      </c>
      <c r="G13" s="277">
        <v>87.985221284265251</v>
      </c>
      <c r="H13" s="662">
        <v>930.85599999999999</v>
      </c>
      <c r="I13" s="659">
        <v>950.298</v>
      </c>
      <c r="J13" s="276">
        <v>-2.0458845541082913</v>
      </c>
      <c r="K13" s="662">
        <v>968.274</v>
      </c>
      <c r="L13" s="659">
        <v>986.64300000000003</v>
      </c>
      <c r="M13" s="660">
        <v>-1.8617676302370794</v>
      </c>
      <c r="N13" s="662">
        <v>1003.457</v>
      </c>
      <c r="O13" s="659">
        <v>1032.8879999999999</v>
      </c>
      <c r="P13" s="282">
        <v>-2.8493892851887068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2022-12-09T08:22:37Z</dcterms:modified>
</cp:coreProperties>
</file>