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10_ CUKIER_WYMIANA\Biuletyny 2020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IV 2019_2020" sheetId="12" r:id="rId5"/>
    <sheet name="HANDEL_Cukier (cn1701) 2019wst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44" i="12" l="1"/>
  <c r="D44" i="12"/>
  <c r="E44" i="12"/>
  <c r="F44" i="12"/>
  <c r="B44" i="12"/>
  <c r="C27" i="12"/>
  <c r="D27" i="12"/>
  <c r="E27" i="12"/>
  <c r="F27" i="12"/>
  <c r="B27" i="12"/>
</calcChain>
</file>

<file path=xl/sharedStrings.xml><?xml version="1.0" encoding="utf-8"?>
<sst xmlns="http://schemas.openxmlformats.org/spreadsheetml/2006/main" count="445" uniqueCount="204">
  <si>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</si>
  <si>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</si>
  <si>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</si>
  <si>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</si>
  <si>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</si>
  <si>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</si>
  <si>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</si>
  <si>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</si>
  <si>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</si>
  <si>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</si>
  <si>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</si>
  <si>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</si>
  <si>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</si>
  <si>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</si>
  <si>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</si>
  <si>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</si>
  <si>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</si>
  <si>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</si>
  <si>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</si>
  <si>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</si>
  <si>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</si>
  <si>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</si>
  <si>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</si>
  <si>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</si>
  <si>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</si>
  <si>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</si>
  <si>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</si>
  <si>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</si>
  <si>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</si>
  <si>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</si>
  <si>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</si>
  <si>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</si>
  <si>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</si>
  <si>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</si>
  <si>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</si>
  <si>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</si>
  <si>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</si>
  <si>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</si>
  <si>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</si>
  <si>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</si>
  <si>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</si>
  <si>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</si>
  <si>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</si>
  <si>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</si>
  <si>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</si>
  <si>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</si>
  <si>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</si>
  <si>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</si>
  <si>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</si>
  <si>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</si>
  <si>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</si>
  <si>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</si>
  <si>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</si>
  <si>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</si>
  <si>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</si>
  <si>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</si>
  <si>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</si>
  <si>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</si>
  <si>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</si>
  <si>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</si>
  <si>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</si>
  <si>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</si>
  <si>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</si>
  <si>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</si>
  <si>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</si>
  <si>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</si>
  <si>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</si>
  <si>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</si>
  <si>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</si>
  <si>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</si>
  <si>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</si>
  <si>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</si>
  <si>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</si>
  <si>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</si>
  <si>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</si>
  <si>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</si>
  <si>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</si>
  <si>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</si>
  <si>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</si>
  <si>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</si>
  <si>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</si>
  <si>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</si>
  <si>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</si>
  <si>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</si>
  <si>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</si>
  <si>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</si>
  <si>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</si>
  <si>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</si>
  <si>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</si>
  <si>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</si>
  <si>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</si>
  <si>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</si>
  <si>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</si>
  <si>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</si>
  <si>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</si>
  <si>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</si>
  <si>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</si>
  <si>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</si>
  <si>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</si>
  <si>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</si>
  <si>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</si>
  <si>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</si>
  <si>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</si>
  <si>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</si>
  <si>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</si>
  <si>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</si>
  <si>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</si>
  <si>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</si>
  <si>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</si>
  <si>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</si>
  <si>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</si>
  <si>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</si>
  <si>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</si>
  <si>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</si>
  <si>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</si>
  <si>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</si>
  <si>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</si>
  <si>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</si>
  <si>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</si>
  <si>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</si>
  <si>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</si>
  <si>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</si>
  <si>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</si>
  <si>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</si>
  <si>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</si>
  <si>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</si>
  <si>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</si>
  <si>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</si>
  <si>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</si>
  <si>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</si>
  <si>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</si>
  <si>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</si>
  <si>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</si>
  <si>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</si>
  <si>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</si>
  <si>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</si>
  <si>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</si>
  <si>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</si>
  <si>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</si>
  <si>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</si>
  <si>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</si>
  <si>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</si>
  <si>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</si>
  <si>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</si>
  <si>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</si>
  <si>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</si>
  <si>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</si>
  <si>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</si>
  <si>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</si>
  <si>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</si>
  <si>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</si>
  <si>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</si>
  <si>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</si>
  <si>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</si>
  <si>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</si>
  <si>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</si>
  <si>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</si>
  <si>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</si>
  <si>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</si>
  <si>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</si>
  <si>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</si>
  <si>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</si>
  <si>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</si>
  <si>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</si>
  <si>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</si>
  <si>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</si>
  <si>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</si>
  <si>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</si>
  <si>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</si>
  <si>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</si>
  <si>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</si>
  <si>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</si>
  <si>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</si>
  <si>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</si>
  <si>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</si>
  <si>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</si>
  <si>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</si>
  <si>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</si>
  <si>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</si>
  <si>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</si>
  <si>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</si>
  <si>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</si>
  <si>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</si>
  <si>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</si>
  <si>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</si>
  <si>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</si>
  <si>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</si>
  <si>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</si>
  <si>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</si>
  <si>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2019 r.*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</si>
  <si>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 xml:space="preserve">w 2019r. </t>
    </r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</si>
  <si>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</t>
    </r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</si>
  <si>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</si>
  <si>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</si>
  <si>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</si>
  <si>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</si>
  <si>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SPRZEDAŻ NA RYNEK KRAJOWY + UE</t>
  </si>
  <si>
    <t>kwiecień 2020</t>
  </si>
  <si>
    <t>NR 5/2020</t>
  </si>
  <si>
    <t>Notowania za maj 2020 r.</t>
  </si>
  <si>
    <t xml:space="preserve">           w okresie I-IV 2020 r.*</t>
  </si>
  <si>
    <t>I-IV 2019 r.</t>
  </si>
  <si>
    <t>I-IV 2020 r.*</t>
  </si>
  <si>
    <t>maj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</si>
</sst>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35" fillId="0" borderId="0" xfId="0" applyFont="1" applyFill="1" applyBorder="1" applyAlignment="1">
      <alignment horizontal="centerContinuous" wrapText="1"/>
    </xf>
    <xf numFmtId="0" fontId="95" fillId="0" borderId="0" xfId="0" applyFont="1" applyAlignment="1">
      <alignment horizontal="centerContinuous"/>
    </xf>
    <xf numFmtId="1" fontId="92" fillId="0" borderId="63" xfId="0" applyNumberFormat="1" applyFont="1" applyBorder="1"/>
    <xf numFmtId="1" fontId="92" fillId="0" borderId="64" xfId="0" applyNumberFormat="1" applyFont="1" applyBorder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maj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698E-2"/>
                  <c:y val="-5.2287596747341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87005649718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3.8704266493080335E-2"/>
                  <c:y val="-5.245958178855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1.9122120817036108E-2"/>
                  <c:y val="-2.614379084967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3.7713574730090571E-2"/>
                  <c:y val="-3.8183672196050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85E-2"/>
                  <c:y val="-3.594771241830070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3.4285719427929504E-2"/>
                  <c:y val="-2.7842220596130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91E-2"/>
                  <c:y val="-2.265596758902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65E-2"/>
                  <c:y val="-3.680779186632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maj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L14" sqref="L14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195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44004</v>
      </c>
    </row>
    <row r="10" spans="1:8" ht="20.25">
      <c r="A10" s="14" t="s">
        <v>198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199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E11" sqref="E11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14" t="s">
        <v>196</v>
      </c>
      <c r="B3" s="215"/>
      <c r="C3" s="215"/>
      <c r="D3" s="215"/>
      <c r="E3" s="215"/>
      <c r="F3" s="215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203</v>
      </c>
      <c r="C5" s="102" t="s">
        <v>197</v>
      </c>
      <c r="D5" s="103" t="s">
        <v>52</v>
      </c>
      <c r="E5" s="104" t="s">
        <v>203</v>
      </c>
      <c r="F5" s="105" t="s">
        <v>197</v>
      </c>
      <c r="G5" s="106" t="s">
        <v>53</v>
      </c>
      <c r="H5" s="107" t="s">
        <v>203</v>
      </c>
      <c r="I5" s="108" t="s">
        <v>197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16">
        <v>1822.617</v>
      </c>
      <c r="C7" s="216">
        <v>1892.7139999999999</v>
      </c>
      <c r="D7" s="110">
        <v>-3.7035178056483957</v>
      </c>
      <c r="E7" s="111">
        <v>35103.71</v>
      </c>
      <c r="F7" s="62">
        <v>15480.76</v>
      </c>
      <c r="G7" s="112">
        <v>126.75701968120426</v>
      </c>
      <c r="H7" s="113">
        <v>27.286231858711123</v>
      </c>
      <c r="I7" s="63">
        <v>16.37796281898299</v>
      </c>
      <c r="L7" s="79"/>
    </row>
    <row r="8" spans="1:12" ht="23.25" customHeight="1">
      <c r="A8" s="58" t="s">
        <v>71</v>
      </c>
      <c r="B8" s="33"/>
      <c r="C8" s="33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16">
        <v>1815.213</v>
      </c>
      <c r="C9" s="216">
        <v>1842.2090000000001</v>
      </c>
      <c r="D9" s="110">
        <v>-1.4654146190795991</v>
      </c>
      <c r="E9" s="111">
        <v>26031.86</v>
      </c>
      <c r="F9" s="62">
        <v>20932.04</v>
      </c>
      <c r="G9" s="115">
        <v>24.363702725582407</v>
      </c>
      <c r="H9" s="113">
        <v>20.23465233941107</v>
      </c>
      <c r="I9" s="63">
        <v>22.145177164781618</v>
      </c>
      <c r="L9" s="79"/>
    </row>
    <row r="10" spans="1:12" ht="19.5" thickBot="1">
      <c r="A10" s="67" t="s">
        <v>76</v>
      </c>
      <c r="B10" s="217">
        <v>1690.5139999999999</v>
      </c>
      <c r="C10" s="217">
        <v>1707.511</v>
      </c>
      <c r="D10" s="116">
        <v>-0.99542550531153651</v>
      </c>
      <c r="E10" s="117">
        <v>67514.33</v>
      </c>
      <c r="F10" s="68">
        <v>58109.09</v>
      </c>
      <c r="G10" s="112">
        <v>16.185488363352459</v>
      </c>
      <c r="H10" s="118">
        <v>52.479115801877818</v>
      </c>
      <c r="I10" s="86">
        <v>61.476860016235392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128649.9</v>
      </c>
      <c r="F11" s="69">
        <v>94521.89</v>
      </c>
      <c r="G11" s="121">
        <v>36.105932710401781</v>
      </c>
      <c r="H11" s="122">
        <v>100</v>
      </c>
      <c r="I11" s="123">
        <v>100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4" workbookViewId="0">
      <selection activeCell="N25" sqref="N25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>
        <v>1822.617</v>
      </c>
      <c r="G16" s="84"/>
      <c r="H16" s="84"/>
      <c r="I16" s="84"/>
      <c r="J16" s="84"/>
      <c r="K16" s="84"/>
      <c r="L16" s="84"/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192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topLeftCell="A10" workbookViewId="0">
      <selection activeCell="L31" sqref="L31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>
        <v>128649.9</v>
      </c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/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/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/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/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showGridLines="0" workbookViewId="0">
      <selection activeCell="I21" sqref="I21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16384" width="9.140625" style="72"/>
  </cols>
  <sheetData>
    <row r="2" spans="1:6" ht="18.75">
      <c r="A2" s="70" t="s">
        <v>73</v>
      </c>
      <c r="B2" s="71"/>
      <c r="C2" s="71"/>
      <c r="D2" s="71"/>
      <c r="E2" s="71"/>
      <c r="F2" s="71"/>
    </row>
    <row r="3" spans="1:6" ht="18.75">
      <c r="A3" s="70" t="s">
        <v>200</v>
      </c>
      <c r="B3" s="71"/>
      <c r="C3" s="71"/>
      <c r="D3" s="71"/>
      <c r="E3" s="71"/>
      <c r="F3" s="71"/>
    </row>
    <row r="4" spans="1:6" ht="23.25" customHeight="1">
      <c r="A4" s="87" t="s">
        <v>32</v>
      </c>
      <c r="B4" s="73"/>
      <c r="C4" s="73"/>
      <c r="D4" s="73"/>
      <c r="E4" s="73"/>
      <c r="F4" s="73"/>
    </row>
    <row r="5" spans="1:6" ht="15.75" customHeight="1" thickBot="1">
      <c r="A5" s="74" t="s">
        <v>36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4" t="s">
        <v>201</v>
      </c>
      <c r="B7" s="25"/>
      <c r="C7" s="26"/>
      <c r="D7" s="27" t="s">
        <v>202</v>
      </c>
      <c r="E7" s="7"/>
      <c r="F7" s="8"/>
    </row>
    <row r="8" spans="1:6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6" ht="21" customHeight="1" thickBot="1">
      <c r="A9" s="127" t="s">
        <v>34</v>
      </c>
      <c r="B9" s="175">
        <v>83059.061000000002</v>
      </c>
      <c r="C9" s="176">
        <v>249205.45800000001</v>
      </c>
      <c r="D9" s="127" t="s">
        <v>34</v>
      </c>
      <c r="E9" s="177">
        <v>78932.262000000002</v>
      </c>
      <c r="F9" s="178">
        <v>197196.69</v>
      </c>
    </row>
    <row r="10" spans="1:6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6" ht="15.75">
      <c r="A11" s="129" t="s">
        <v>193</v>
      </c>
      <c r="B11" s="181">
        <v>42835.788</v>
      </c>
      <c r="C11" s="182">
        <v>118924.016</v>
      </c>
      <c r="D11" s="129" t="s">
        <v>193</v>
      </c>
      <c r="E11" s="183">
        <v>45358.264999999999</v>
      </c>
      <c r="F11" s="184">
        <v>103600.38400000001</v>
      </c>
    </row>
    <row r="12" spans="1:6" ht="15.75">
      <c r="A12" s="130" t="s">
        <v>56</v>
      </c>
      <c r="B12" s="185">
        <v>14424.679</v>
      </c>
      <c r="C12" s="186">
        <v>42369.798999999999</v>
      </c>
      <c r="D12" s="130" t="s">
        <v>25</v>
      </c>
      <c r="E12" s="185">
        <v>12645.445</v>
      </c>
      <c r="F12" s="186">
        <v>28435.564999999999</v>
      </c>
    </row>
    <row r="13" spans="1:6" ht="15.75">
      <c r="A13" s="130" t="s">
        <v>25</v>
      </c>
      <c r="B13" s="185">
        <v>14397.441000000001</v>
      </c>
      <c r="C13" s="186">
        <v>39879.254999999997</v>
      </c>
      <c r="D13" s="130" t="s">
        <v>56</v>
      </c>
      <c r="E13" s="185">
        <v>10291.797</v>
      </c>
      <c r="F13" s="186">
        <v>23891.916000000001</v>
      </c>
    </row>
    <row r="14" spans="1:6" ht="15.75">
      <c r="A14" s="130" t="s">
        <v>81</v>
      </c>
      <c r="B14" s="185">
        <v>2785.116</v>
      </c>
      <c r="C14" s="186">
        <v>8255.6610000000001</v>
      </c>
      <c r="D14" s="130" t="s">
        <v>38</v>
      </c>
      <c r="E14" s="185">
        <v>7407.6440000000002</v>
      </c>
      <c r="F14" s="186">
        <v>16321.816999999999</v>
      </c>
    </row>
    <row r="15" spans="1:6" ht="15.75">
      <c r="A15" s="130" t="s">
        <v>38</v>
      </c>
      <c r="B15" s="185">
        <v>2680.4720000000002</v>
      </c>
      <c r="C15" s="186">
        <v>6169.5820000000003</v>
      </c>
      <c r="D15" s="130" t="s">
        <v>107</v>
      </c>
      <c r="E15" s="185">
        <v>4097.0330000000004</v>
      </c>
      <c r="F15" s="186">
        <v>10028.896000000001</v>
      </c>
    </row>
    <row r="16" spans="1:6" ht="15.75">
      <c r="A16" s="130" t="s">
        <v>24</v>
      </c>
      <c r="B16" s="185">
        <v>1684.1379999999999</v>
      </c>
      <c r="C16" s="186">
        <v>4363.6970000000001</v>
      </c>
      <c r="D16" s="130" t="s">
        <v>26</v>
      </c>
      <c r="E16" s="185">
        <v>2433.2849999999999</v>
      </c>
      <c r="F16" s="186">
        <v>6472.8819999999996</v>
      </c>
    </row>
    <row r="17" spans="1:6" ht="15.75">
      <c r="A17" s="130" t="s">
        <v>26</v>
      </c>
      <c r="B17" s="185">
        <v>989.97199999999998</v>
      </c>
      <c r="C17" s="186">
        <v>2644.8989999999999</v>
      </c>
      <c r="D17" s="130" t="s">
        <v>24</v>
      </c>
      <c r="E17" s="185">
        <v>1677.5920000000001</v>
      </c>
      <c r="F17" s="186">
        <v>4469.3029999999999</v>
      </c>
    </row>
    <row r="18" spans="1:6" ht="16.5" thickBot="1">
      <c r="A18" s="131" t="s">
        <v>99</v>
      </c>
      <c r="B18" s="187">
        <v>936.83900000000006</v>
      </c>
      <c r="C18" s="188">
        <v>3058.3040000000001</v>
      </c>
      <c r="D18" s="131" t="s">
        <v>60</v>
      </c>
      <c r="E18" s="187">
        <v>1071.3979999999999</v>
      </c>
      <c r="F18" s="188">
        <v>2542.42</v>
      </c>
    </row>
    <row r="19" spans="1:6" ht="19.5" customHeight="1">
      <c r="A19" s="132" t="s">
        <v>35</v>
      </c>
      <c r="B19" s="189">
        <v>40223.273000000001</v>
      </c>
      <c r="C19" s="190">
        <v>130281.442</v>
      </c>
      <c r="D19" s="132" t="s">
        <v>35</v>
      </c>
      <c r="E19" s="191">
        <v>33573.997000000003</v>
      </c>
      <c r="F19" s="192">
        <v>93596.305999999997</v>
      </c>
    </row>
    <row r="20" spans="1:6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6" ht="15.75">
      <c r="A21" s="130" t="s">
        <v>27</v>
      </c>
      <c r="B21" s="185">
        <v>13750.199000000001</v>
      </c>
      <c r="C21" s="186">
        <v>44094.226999999999</v>
      </c>
      <c r="D21" s="130" t="s">
        <v>27</v>
      </c>
      <c r="E21" s="185">
        <v>12502.213</v>
      </c>
      <c r="F21" s="186">
        <v>34190.400000000001</v>
      </c>
    </row>
    <row r="22" spans="1:6" ht="15.75">
      <c r="A22" s="130" t="s">
        <v>64</v>
      </c>
      <c r="B22" s="185">
        <v>4436.46</v>
      </c>
      <c r="C22" s="186">
        <v>14291</v>
      </c>
      <c r="D22" s="130" t="s">
        <v>64</v>
      </c>
      <c r="E22" s="185">
        <v>4739.5110000000004</v>
      </c>
      <c r="F22" s="186">
        <v>13988</v>
      </c>
    </row>
    <row r="23" spans="1:6" ht="15.75">
      <c r="A23" s="130" t="s">
        <v>33</v>
      </c>
      <c r="B23" s="185">
        <v>3056.0030000000002</v>
      </c>
      <c r="C23" s="186">
        <v>10593.17</v>
      </c>
      <c r="D23" s="130" t="s">
        <v>82</v>
      </c>
      <c r="E23" s="185">
        <v>3461.6660000000002</v>
      </c>
      <c r="F23" s="186">
        <v>10863.125</v>
      </c>
    </row>
    <row r="24" spans="1:6" ht="15.75">
      <c r="A24" s="130" t="s">
        <v>101</v>
      </c>
      <c r="B24" s="185">
        <v>2960.9650000000001</v>
      </c>
      <c r="C24" s="186">
        <v>10380.472</v>
      </c>
      <c r="D24" s="130" t="s">
        <v>78</v>
      </c>
      <c r="E24" s="185">
        <v>2613.252</v>
      </c>
      <c r="F24" s="186">
        <v>7371</v>
      </c>
    </row>
    <row r="25" spans="1:6" ht="15.75">
      <c r="A25" s="130" t="s">
        <v>82</v>
      </c>
      <c r="B25" s="185">
        <v>2651.05</v>
      </c>
      <c r="C25" s="186">
        <v>9230.06</v>
      </c>
      <c r="D25" s="130" t="s">
        <v>96</v>
      </c>
      <c r="E25" s="185">
        <v>2247.4319999999998</v>
      </c>
      <c r="F25" s="186">
        <v>6840</v>
      </c>
    </row>
    <row r="26" spans="1:6" ht="16.5" thickBot="1">
      <c r="A26" s="131" t="s">
        <v>78</v>
      </c>
      <c r="B26" s="187">
        <v>2380.3670000000002</v>
      </c>
      <c r="C26" s="188">
        <v>7681</v>
      </c>
      <c r="D26" s="131" t="s">
        <v>33</v>
      </c>
      <c r="E26" s="187">
        <v>1834.26</v>
      </c>
      <c r="F26" s="188">
        <v>4597.96</v>
      </c>
    </row>
    <row r="27" spans="1:6">
      <c r="A27" s="205" t="s">
        <v>65</v>
      </c>
      <c r="B27" s="89">
        <f>B11+B19</f>
        <v>83059.061000000002</v>
      </c>
      <c r="C27" s="89">
        <f t="shared" ref="C27:F27" si="0">C11+C19</f>
        <v>249205.45799999998</v>
      </c>
      <c r="D27" s="89" t="e">
        <f t="shared" si="0"/>
        <v>#VALUE!</v>
      </c>
      <c r="E27" s="89">
        <f t="shared" si="0"/>
        <v>78932.262000000002</v>
      </c>
      <c r="F27" s="89">
        <f t="shared" si="0"/>
        <v>197196.69</v>
      </c>
    </row>
    <row r="28" spans="1:6" ht="17.25" customHeight="1" thickBot="1">
      <c r="A28" s="74" t="s">
        <v>36</v>
      </c>
      <c r="B28" s="75"/>
      <c r="C28" s="75"/>
      <c r="D28" s="75"/>
      <c r="E28" s="75"/>
      <c r="F28" s="75"/>
    </row>
    <row r="29" spans="1:6" ht="21" thickBot="1">
      <c r="A29" s="218" t="s">
        <v>21</v>
      </c>
      <c r="B29" s="219"/>
      <c r="C29" s="219"/>
      <c r="D29" s="219"/>
      <c r="E29" s="219"/>
      <c r="F29" s="220"/>
    </row>
    <row r="30" spans="1:6" ht="19.5" thickBot="1">
      <c r="A30" s="24" t="s">
        <v>201</v>
      </c>
      <c r="B30" s="25"/>
      <c r="C30" s="26"/>
      <c r="D30" s="27" t="s">
        <v>202</v>
      </c>
      <c r="E30" s="7"/>
      <c r="F30" s="8"/>
    </row>
    <row r="31" spans="1:6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6" ht="16.5" thickBot="1">
      <c r="A32" s="127" t="s">
        <v>34</v>
      </c>
      <c r="B32" s="175">
        <v>22025.272000000001</v>
      </c>
      <c r="C32" s="176">
        <v>58409.34</v>
      </c>
      <c r="D32" s="127" t="s">
        <v>34</v>
      </c>
      <c r="E32" s="177">
        <v>26438.81</v>
      </c>
      <c r="F32" s="178">
        <v>62010.983</v>
      </c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193</v>
      </c>
      <c r="B34" s="181">
        <v>13982.681</v>
      </c>
      <c r="C34" s="182">
        <v>34266.944000000003</v>
      </c>
      <c r="D34" s="129" t="s">
        <v>193</v>
      </c>
      <c r="E34" s="183">
        <v>22000.741999999998</v>
      </c>
      <c r="F34" s="184">
        <v>52335.601000000002</v>
      </c>
    </row>
    <row r="35" spans="1:6" ht="15.75">
      <c r="A35" s="130" t="s">
        <v>25</v>
      </c>
      <c r="B35" s="185">
        <v>7940.4170000000004</v>
      </c>
      <c r="C35" s="186">
        <v>21027.097000000002</v>
      </c>
      <c r="D35" s="130" t="s">
        <v>25</v>
      </c>
      <c r="E35" s="185">
        <v>11591.691999999999</v>
      </c>
      <c r="F35" s="186">
        <v>30483.837</v>
      </c>
    </row>
    <row r="36" spans="1:6" ht="15.75">
      <c r="A36" s="130" t="s">
        <v>26</v>
      </c>
      <c r="B36" s="185">
        <v>1688.5360000000001</v>
      </c>
      <c r="C36" s="186">
        <v>3490.8679999999999</v>
      </c>
      <c r="D36" s="130" t="s">
        <v>26</v>
      </c>
      <c r="E36" s="185">
        <v>4478.3029999999999</v>
      </c>
      <c r="F36" s="186">
        <v>9873.3029999999999</v>
      </c>
    </row>
    <row r="37" spans="1:6" ht="16.5" thickBot="1">
      <c r="A37" s="130" t="s">
        <v>74</v>
      </c>
      <c r="B37" s="185">
        <v>856.17399999999998</v>
      </c>
      <c r="C37" s="186">
        <v>1668.7660000000001</v>
      </c>
      <c r="D37" s="130" t="s">
        <v>24</v>
      </c>
      <c r="E37" s="185">
        <v>2217.3989999999999</v>
      </c>
      <c r="F37" s="186">
        <v>4514.0069999999996</v>
      </c>
    </row>
    <row r="38" spans="1:6" ht="15.75">
      <c r="A38" s="132" t="s">
        <v>35</v>
      </c>
      <c r="B38" s="189">
        <v>8042.5910000000003</v>
      </c>
      <c r="C38" s="190">
        <v>24142.396000000001</v>
      </c>
      <c r="D38" s="132" t="s">
        <v>35</v>
      </c>
      <c r="E38" s="199">
        <v>4438.0680000000002</v>
      </c>
      <c r="F38" s="192">
        <v>9675.3819999999996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85</v>
      </c>
      <c r="B40" s="185">
        <v>5898.4250000000002</v>
      </c>
      <c r="C40" s="186">
        <v>20502</v>
      </c>
      <c r="D40" s="130" t="s">
        <v>93</v>
      </c>
      <c r="E40" s="185">
        <v>2569.3240000000001</v>
      </c>
      <c r="F40" s="186">
        <v>7097</v>
      </c>
    </row>
    <row r="41" spans="1:6" ht="15.75">
      <c r="A41" s="130" t="s">
        <v>31</v>
      </c>
      <c r="B41" s="185">
        <v>1008.701</v>
      </c>
      <c r="C41" s="186">
        <v>1588.579</v>
      </c>
      <c r="D41" s="130" t="s">
        <v>31</v>
      </c>
      <c r="E41" s="185">
        <v>571.49599999999998</v>
      </c>
      <c r="F41" s="186">
        <v>910.55200000000002</v>
      </c>
    </row>
    <row r="42" spans="1:6" ht="15.75">
      <c r="A42" s="130" t="s">
        <v>93</v>
      </c>
      <c r="B42" s="185">
        <v>490.14699999999999</v>
      </c>
      <c r="C42" s="186">
        <v>1455</v>
      </c>
      <c r="D42" s="130" t="s">
        <v>118</v>
      </c>
      <c r="E42" s="185">
        <v>496.80700000000002</v>
      </c>
      <c r="F42" s="186">
        <v>827.4</v>
      </c>
    </row>
    <row r="43" spans="1:6" ht="16.5" thickBot="1">
      <c r="A43" s="131" t="s">
        <v>61</v>
      </c>
      <c r="B43" s="187">
        <v>309.82499999999999</v>
      </c>
      <c r="C43" s="188">
        <v>224.376</v>
      </c>
      <c r="D43" s="131" t="s">
        <v>61</v>
      </c>
      <c r="E43" s="187">
        <v>249.196</v>
      </c>
      <c r="F43" s="188">
        <v>169.88</v>
      </c>
    </row>
    <row r="44" spans="1:6">
      <c r="A44" s="205" t="s">
        <v>65</v>
      </c>
      <c r="B44" s="89">
        <f>B38+B34</f>
        <v>22025.272000000001</v>
      </c>
      <c r="C44" s="89">
        <f t="shared" ref="C44:F44" si="1">C38+C34</f>
        <v>58409.340000000004</v>
      </c>
      <c r="D44" s="89" t="e">
        <f t="shared" si="1"/>
        <v>#VALUE!</v>
      </c>
      <c r="E44" s="89">
        <f t="shared" si="1"/>
        <v>26438.809999999998</v>
      </c>
      <c r="F44" s="89">
        <f t="shared" si="1"/>
        <v>62010.983</v>
      </c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Q26" sqref="Q26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36" width="9.140625" style="136" customWidth="1"/>
    <col min="237" max="237" width="2.5703125" style="136" customWidth="1"/>
    <col min="238" max="238" width="21.28515625" style="136" customWidth="1"/>
    <col min="239" max="239" width="11.140625" style="136" customWidth="1"/>
    <col min="240" max="240" width="10.28515625" style="136" customWidth="1"/>
    <col min="241" max="241" width="9.85546875" style="136" customWidth="1"/>
    <col min="242" max="242" width="21.5703125" style="136" customWidth="1"/>
    <col min="243" max="243" width="10.7109375" style="136" customWidth="1"/>
    <col min="244" max="16384" width="9.7109375" style="136"/>
  </cols>
  <sheetData>
    <row r="1" spans="1:16" ht="29.25" customHeight="1">
      <c r="A1" s="207" t="s">
        <v>190</v>
      </c>
      <c r="B1" s="207"/>
      <c r="C1" s="207"/>
      <c r="E1" s="207"/>
      <c r="F1" s="207"/>
      <c r="G1" s="207"/>
      <c r="H1" s="207"/>
      <c r="I1" s="207" t="s">
        <v>191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189</v>
      </c>
      <c r="F4" s="209"/>
      <c r="G4" s="210"/>
      <c r="H4" s="211"/>
      <c r="I4" s="208" t="s">
        <v>175</v>
      </c>
      <c r="J4" s="212"/>
      <c r="K4" s="213"/>
      <c r="L4"/>
      <c r="M4" s="208" t="s">
        <v>189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239373.01300000001</v>
      </c>
      <c r="G6" s="149">
        <v>710050.36800000002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79082.517999999996</v>
      </c>
      <c r="O6" s="149">
        <v>202699.23199999999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42876.77</v>
      </c>
      <c r="G7" s="152">
        <v>115037.06299999999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25128.276999999998</v>
      </c>
      <c r="O7" s="152">
        <v>69954.974000000002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39081.974000000002</v>
      </c>
      <c r="G8" s="155">
        <v>111314.894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34311.481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9430.9089999999997</v>
      </c>
      <c r="O9" s="155">
        <v>21313.48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17361.956999999999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8562.3989999999994</v>
      </c>
      <c r="O10" s="155">
        <v>21584.393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11997.404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11309.562</v>
      </c>
      <c r="G12" s="155">
        <v>27131.859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7086.2979999999998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2587.6779999999999</v>
      </c>
      <c r="O14" s="155">
        <v>4236.13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86</v>
      </c>
      <c r="F15" s="154">
        <v>5442.3239999999996</v>
      </c>
      <c r="G15" s="155">
        <v>15999.089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2463.4180000000001</v>
      </c>
      <c r="O15" s="155">
        <v>8765.8760000000002</v>
      </c>
    </row>
    <row r="16" spans="1:16">
      <c r="A16" s="153" t="s">
        <v>83</v>
      </c>
      <c r="B16" s="154">
        <v>7252</v>
      </c>
      <c r="C16" s="155">
        <v>22460.5</v>
      </c>
      <c r="E16" s="153" t="s">
        <v>96</v>
      </c>
      <c r="F16" s="154">
        <v>5441.2510000000002</v>
      </c>
      <c r="G16" s="155">
        <v>16588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2107.8560000000002</v>
      </c>
      <c r="O16" s="155">
        <v>3807.2620000000002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4970.2309999999998</v>
      </c>
      <c r="G17" s="158">
        <v>12598.052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1442.8130000000001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1386.6369999999999</v>
      </c>
      <c r="O18" s="155">
        <v>2975.9639999999999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108</v>
      </c>
      <c r="F19" s="160">
        <v>3889.7310000000002</v>
      </c>
      <c r="G19" s="161">
        <v>12095.61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876.83299999999997</v>
      </c>
      <c r="O19" s="161">
        <v>631.50900000000001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101</v>
      </c>
      <c r="F20" s="154">
        <v>3882.0239999999999</v>
      </c>
      <c r="G20" s="155">
        <v>13423.628000000001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604.21</v>
      </c>
      <c r="O20" s="155">
        <v>920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507.43</v>
      </c>
      <c r="O21" s="155">
        <v>1481.403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3372.4389999999999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60</v>
      </c>
      <c r="F23" s="154">
        <v>3030.7539999999999</v>
      </c>
      <c r="G23" s="155">
        <v>7522.7340000000004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466.39600000000002</v>
      </c>
      <c r="O23" s="161">
        <v>361.995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26</v>
      </c>
      <c r="F24" s="154">
        <v>2937.9920000000002</v>
      </c>
      <c r="G24" s="155">
        <v>7408.259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400.76299999999998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2889.0549999999998</v>
      </c>
      <c r="G25" s="158">
        <v>8294.75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364.69600000000003</v>
      </c>
      <c r="O25" s="155">
        <v>429.04700000000003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2800.306</v>
      </c>
      <c r="G26" s="155">
        <v>6813.8029999999999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271.399</v>
      </c>
      <c r="O26" s="155">
        <v>501.55399999999997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225.80799999999999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2042.3579999999999</v>
      </c>
      <c r="G28" s="155">
        <v>6381.19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77.572000000000003</v>
      </c>
      <c r="O28" s="155">
        <v>48.243000000000002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66.489999999999995</v>
      </c>
      <c r="O30" s="155">
        <v>78.457999999999998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1444.7049999999999</v>
      </c>
      <c r="G31" s="155">
        <v>3431.085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</v>
      </c>
      <c r="O31" s="164">
        <v>1.6040000000000001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1159.7439999999999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36.006999999999998</v>
      </c>
      <c r="O32" s="155">
        <v>18.535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83</v>
      </c>
      <c r="F33" s="157">
        <v>1138.952</v>
      </c>
      <c r="G33" s="158">
        <v>3770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109</v>
      </c>
      <c r="F34" s="154">
        <v>1137.1869999999999</v>
      </c>
      <c r="G34" s="155">
        <v>3420.9479999999999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7.9219999999999997</v>
      </c>
      <c r="O34" s="155">
        <v>3.1589999999999998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1058.951</v>
      </c>
      <c r="G36" s="155">
        <v>1226.9780000000001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1.9870000000000001</v>
      </c>
      <c r="O36" s="155">
        <v>0.68899999999999995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1029.2170000000001</v>
      </c>
      <c r="G37" s="161">
        <v>2789.7150000000001</v>
      </c>
      <c r="I37" s="156" t="s">
        <v>128</v>
      </c>
      <c r="J37" s="157">
        <v>2.6379999999999999</v>
      </c>
      <c r="K37" s="158">
        <v>2</v>
      </c>
      <c r="L37"/>
      <c r="M37" s="156" t="s">
        <v>131</v>
      </c>
      <c r="N37" s="157">
        <v>1.9139999999999999</v>
      </c>
      <c r="O37" s="158">
        <v>0.74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723.41499999999996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60</v>
      </c>
      <c r="N38" s="154">
        <v>1.9019999999999999</v>
      </c>
      <c r="O38" s="155">
        <v>0.21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585.96699999999998</v>
      </c>
      <c r="G39" s="155">
        <v>1344.8019999999999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1.585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137</v>
      </c>
      <c r="N40" s="154">
        <v>1.236</v>
      </c>
      <c r="O40" s="155">
        <v>1.2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188</v>
      </c>
      <c r="F41" s="154">
        <v>498.90199999999999</v>
      </c>
      <c r="G41" s="155">
        <v>1566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130</v>
      </c>
      <c r="N41" s="154">
        <v>0.78600000000000003</v>
      </c>
      <c r="O41" s="155">
        <v>0.73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187</v>
      </c>
      <c r="F42" s="154">
        <v>462.06200000000001</v>
      </c>
      <c r="G42" s="155">
        <v>587.54100000000005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186</v>
      </c>
      <c r="F43" s="154">
        <v>392.608</v>
      </c>
      <c r="G43" s="155">
        <v>1431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157</v>
      </c>
      <c r="F44" s="157">
        <v>278.93099999999998</v>
      </c>
      <c r="G44" s="158">
        <v>945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184</v>
      </c>
      <c r="F45" s="154">
        <v>250.55099999999999</v>
      </c>
      <c r="G45" s="155">
        <v>900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37</v>
      </c>
      <c r="F46" s="160">
        <v>196.86500000000001</v>
      </c>
      <c r="G46" s="161">
        <v>377.745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172.86500000000001</v>
      </c>
      <c r="G49" s="155">
        <v>173.98099999999999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166.03200000000001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 t="s">
        <v>65</v>
      </c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180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119.902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112.462</v>
      </c>
      <c r="G58" s="161">
        <v>148.12799999999999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59.698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158</v>
      </c>
      <c r="F71" s="157">
        <v>16.795000000000002</v>
      </c>
      <c r="G71" s="158">
        <v>50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112</v>
      </c>
      <c r="F72" s="154">
        <v>14.528</v>
      </c>
      <c r="G72" s="155">
        <v>3.98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146</v>
      </c>
      <c r="F73" s="160">
        <v>9.0299999999999994</v>
      </c>
      <c r="G73" s="161">
        <v>0.92400000000000004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5.5149999999999997</v>
      </c>
      <c r="G74" s="155">
        <v>4.0570000000000004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 t="s">
        <v>65</v>
      </c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zagr.I-IV 2019_2020</vt:lpstr>
      <vt:lpstr>HANDEL_Cukier (cn1701) 2019wst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2020-06-22T09:50:47Z</dcterms:modified>
</cp:coreProperties>
</file>