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72"/>
  </bookViews>
  <sheets>
    <sheet name="Formularz cenow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F10" i="1"/>
  <c r="F71" i="1" l="1"/>
  <c r="E71" i="1"/>
  <c r="D71" i="1"/>
  <c r="C71" i="1"/>
  <c r="F47" i="1"/>
  <c r="E47" i="1"/>
  <c r="C47" i="1"/>
  <c r="F36" i="1"/>
  <c r="E36" i="1"/>
  <c r="D36" i="1"/>
  <c r="C36" i="1"/>
  <c r="E10" i="1"/>
  <c r="C10" i="1"/>
  <c r="C206" i="1" l="1"/>
  <c r="E206" i="1"/>
  <c r="F206" i="1"/>
  <c r="D206" i="1"/>
  <c r="B206" i="1"/>
  <c r="D47" i="1"/>
  <c r="B47" i="1"/>
  <c r="B71" i="1"/>
  <c r="B36" i="1"/>
  <c r="D10" i="1"/>
  <c r="B10" i="1"/>
</calcChain>
</file>

<file path=xl/sharedStrings.xml><?xml version="1.0" encoding="utf-8"?>
<sst xmlns="http://schemas.openxmlformats.org/spreadsheetml/2006/main" count="206" uniqueCount="200">
  <si>
    <t>DZIENNIKI OGÓLNOPOLSKIE</t>
  </si>
  <si>
    <t>Dziennik Gazeta Prawna</t>
  </si>
  <si>
    <t>Fakt</t>
  </si>
  <si>
    <t>Gazeta Polska Codziennie</t>
  </si>
  <si>
    <t>Puls Biznesu</t>
  </si>
  <si>
    <t>Rzeczpospolita</t>
  </si>
  <si>
    <t>Super Express</t>
  </si>
  <si>
    <t>TYGODNIKI OGÓLNOPOLSKIE</t>
  </si>
  <si>
    <t>Chwila dla ciebie</t>
  </si>
  <si>
    <t>Gazeta Polska</t>
  </si>
  <si>
    <t>Sieci</t>
  </si>
  <si>
    <t>Tele Świat</t>
  </si>
  <si>
    <t>Tele tydzień</t>
  </si>
  <si>
    <t>To &amp; Owo TV</t>
  </si>
  <si>
    <t>Towje imperium</t>
  </si>
  <si>
    <t>Tygodnik do RZeczy</t>
  </si>
  <si>
    <t>Życie na gorąco</t>
  </si>
  <si>
    <t>DWUTYGODNIKI OGÓLNOPOLSKIE</t>
  </si>
  <si>
    <t>Naj</t>
  </si>
  <si>
    <t>Pani Domu</t>
  </si>
  <si>
    <t>Party zycie gwiazd</t>
  </si>
  <si>
    <t xml:space="preserve">Przyjaciółka </t>
  </si>
  <si>
    <t>Show</t>
  </si>
  <si>
    <t>Tina</t>
  </si>
  <si>
    <t>Viva</t>
  </si>
  <si>
    <t>MIESIĘCZNIKI OGÓLNOPOLSKIE</t>
  </si>
  <si>
    <t>Claudia</t>
  </si>
  <si>
    <t>Dobre Rady</t>
  </si>
  <si>
    <t>Kobieta i Życie</t>
  </si>
  <si>
    <t>Poradnik 50+</t>
  </si>
  <si>
    <t>Poradnik domowy</t>
  </si>
  <si>
    <t>Świat kobiety</t>
  </si>
  <si>
    <t>DZIENNIKI LOKALNE</t>
  </si>
  <si>
    <t>Dziennik Bałtycki</t>
  </si>
  <si>
    <t>Dziennik Łódzki</t>
  </si>
  <si>
    <t>Dziennik Polski</t>
  </si>
  <si>
    <t>Dziennik Zachodni</t>
  </si>
  <si>
    <t>Echo Dnia</t>
  </si>
  <si>
    <t>Express Bydgoski</t>
  </si>
  <si>
    <t>Gazeta Codzienna Nowiny</t>
  </si>
  <si>
    <t>Gazeta Krakowska</t>
  </si>
  <si>
    <t>Gazeta Lubuska</t>
  </si>
  <si>
    <t>Gazeta Pomorska</t>
  </si>
  <si>
    <t>Gazeta Wrocławska</t>
  </si>
  <si>
    <t>Gazeta Współczesna</t>
  </si>
  <si>
    <t xml:space="preserve">Gazeta Współczesna </t>
  </si>
  <si>
    <t>Głos - Dziennik Pomorza</t>
  </si>
  <si>
    <t>Głos Wielkopolski</t>
  </si>
  <si>
    <t>Kurier Lubelski</t>
  </si>
  <si>
    <t>Kurier Poranny</t>
  </si>
  <si>
    <t>Nowa Trybuna Opolska</t>
  </si>
  <si>
    <t>Nowości – Dziennik Toruński</t>
  </si>
  <si>
    <t>Polska Metropolia Warszawska</t>
  </si>
  <si>
    <t>Co Tydzień Jaworzno</t>
  </si>
  <si>
    <t>Co Tydzień Mysłowice</t>
  </si>
  <si>
    <t>Czas Chojnic</t>
  </si>
  <si>
    <t>Czas Ostrzeszowski</t>
  </si>
  <si>
    <t>Dziennik Goleniowski</t>
  </si>
  <si>
    <t>Dziennik Nowogardzki</t>
  </si>
  <si>
    <t>Dziennik Stargardzki</t>
  </si>
  <si>
    <t>Echo Turku</t>
  </si>
  <si>
    <t>Gazeta Gryfińska</t>
  </si>
  <si>
    <t>Gazeta Jarocińska</t>
  </si>
  <si>
    <t>Gazeta Jędrzejowska</t>
  </si>
  <si>
    <t>Gazeta Kłodzka</t>
  </si>
  <si>
    <t>Gazeta Kociewska</t>
  </si>
  <si>
    <t>Gazeta Kościańska</t>
  </si>
  <si>
    <t>Gazeta Kraśnik</t>
  </si>
  <si>
    <t>Gazeta Malborska</t>
  </si>
  <si>
    <t>Gazeta Mławska</t>
  </si>
  <si>
    <t>Gazeta Myszkowska</t>
  </si>
  <si>
    <t>Gazeta Noworudzka</t>
  </si>
  <si>
    <t>Gazeta Ostrowiecka</t>
  </si>
  <si>
    <t>Gazeta Powiatowa -Wiadomości Oławskie</t>
  </si>
  <si>
    <t>Gazeta Radomszczańska</t>
  </si>
  <si>
    <t>Gazeta Regionalna - żary - żagań</t>
  </si>
  <si>
    <t>Gazeta Słupecka</t>
  </si>
  <si>
    <t>Gazeta Szamotulska</t>
  </si>
  <si>
    <t>Gazeta średzka</t>
  </si>
  <si>
    <t>Gazeta Świebodzic</t>
  </si>
  <si>
    <t>Gazeta Tczewska</t>
  </si>
  <si>
    <t>Gazeta Tygodniowa</t>
  </si>
  <si>
    <t>Gazeta Ząbkowicka</t>
  </si>
  <si>
    <t>Głos Głogowa</t>
  </si>
  <si>
    <t>Głos Ziemi Cieszyńskiej</t>
  </si>
  <si>
    <t>Głos-gazeta powiatowa</t>
  </si>
  <si>
    <t>Gwarek</t>
  </si>
  <si>
    <t>Kontakty-tygodnik regionalny</t>
  </si>
  <si>
    <t>Korso</t>
  </si>
  <si>
    <t>Korso Kolbuszowskie</t>
  </si>
  <si>
    <t>Kronika Beskidzka</t>
  </si>
  <si>
    <t>Kulisy Powiatu Wieluń Wieruszów</t>
  </si>
  <si>
    <t>Kurek Mazurski</t>
  </si>
  <si>
    <t>Kurier Bytowski</t>
  </si>
  <si>
    <t>Kurier Gmin</t>
  </si>
  <si>
    <t>Kurier Kwidzyński</t>
  </si>
  <si>
    <t>Kurier Podlaski Głos Siemiatycz</t>
  </si>
  <si>
    <t>Kurier Regionu Iławskiego</t>
  </si>
  <si>
    <t>Kurier Słupecki</t>
  </si>
  <si>
    <t>Kurier Zawierciański</t>
  </si>
  <si>
    <t>Mazowieckie To i Owo</t>
  </si>
  <si>
    <t>Miasto Tygodnik Koszaliński</t>
  </si>
  <si>
    <t>Nowa Gazeta Lokalna</t>
  </si>
  <si>
    <t>Nowa Gazeta Trzebnicka</t>
  </si>
  <si>
    <t>Nowe Info</t>
  </si>
  <si>
    <t xml:space="preserve">Nowe Życie Pabianic </t>
  </si>
  <si>
    <t>Nowiny Gliwickie</t>
  </si>
  <si>
    <t>Nowiny Jeleniogórskie</t>
  </si>
  <si>
    <t>Nowiny Nyskie</t>
  </si>
  <si>
    <t>Nowiny Raciborskie</t>
  </si>
  <si>
    <t>Nowiny Wodzisławskie</t>
  </si>
  <si>
    <t>Nowy Łowiczanin</t>
  </si>
  <si>
    <t>Nowy Łowiczanin dla Żychlina</t>
  </si>
  <si>
    <t>Nowy Tydzień Chełm Krasnystaw Włodawa</t>
  </si>
  <si>
    <t>Nowy Tydzień Lublin Świdnik</t>
  </si>
  <si>
    <t>Nowy Tygodnik Łobeski</t>
  </si>
  <si>
    <t>Nowy Wyszkowiak</t>
  </si>
  <si>
    <t>Obserwator Lokalny</t>
  </si>
  <si>
    <t>Pałuki</t>
  </si>
  <si>
    <t>Pałuki i Ziemia Mogileńska</t>
  </si>
  <si>
    <t>Przegląd Kolski</t>
  </si>
  <si>
    <t>Przegląd Koniński</t>
  </si>
  <si>
    <t>Przełom</t>
  </si>
  <si>
    <t>Przemiany na Szlaku Piastowskim</t>
  </si>
  <si>
    <t>Rzecz Krotoszyńska</t>
  </si>
  <si>
    <t>Słowo Podlasia</t>
  </si>
  <si>
    <t>Słowo Regionu</t>
  </si>
  <si>
    <t>Strzelec Opolski</t>
  </si>
  <si>
    <t>Sztafeta</t>
  </si>
  <si>
    <t>TEMI galicyjski tygodnik informacyjny</t>
  </si>
  <si>
    <t>Twój Głos Garwolin</t>
  </si>
  <si>
    <t>Twój Głos Ryki</t>
  </si>
  <si>
    <t>Tydzień Ziemi Śremskiej</t>
  </si>
  <si>
    <t>Tygodnik Ciechanowski</t>
  </si>
  <si>
    <t>Tygodnik Działdowski</t>
  </si>
  <si>
    <t>Tygodnik Golubsko-Dobrzyński CGD</t>
  </si>
  <si>
    <t>Tygodnik Kępiński</t>
  </si>
  <si>
    <t>Tygodnik Kętrzyński</t>
  </si>
  <si>
    <t>Tygodnik Konecki</t>
  </si>
  <si>
    <t>Tygodnik Krapkowicki</t>
  </si>
  <si>
    <t>Tygodnik Krąg</t>
  </si>
  <si>
    <t>Tygodnik Lipnowski CLI</t>
  </si>
  <si>
    <t>Tygodnik Makowski</t>
  </si>
  <si>
    <t>Tygodnik Nowodworski</t>
  </si>
  <si>
    <t>Tygodnik Płocki</t>
  </si>
  <si>
    <t>Tygodnik Powiatowy Augustów</t>
  </si>
  <si>
    <t>Tygodnik Prudnicki</t>
  </si>
  <si>
    <t>Tygodnik Przasnyski</t>
  </si>
  <si>
    <t>Tygodnik Pułtuski</t>
  </si>
  <si>
    <t>Tygodnik Regionalna- nowosolsko-zielnogórska</t>
  </si>
  <si>
    <t>Tygodnik Regionu Rypińskiego</t>
  </si>
  <si>
    <t>Tygodnik Reporter</t>
  </si>
  <si>
    <t>Tygodnik Sanocki</t>
  </si>
  <si>
    <t>Tygodnik Siedlecki</t>
  </si>
  <si>
    <t>Tygodnik Skarżyski</t>
  </si>
  <si>
    <t>Tygodnik Starachowicki</t>
  </si>
  <si>
    <t>Tygodnik Szczytno</t>
  </si>
  <si>
    <t>Tygodnik Tucholski</t>
  </si>
  <si>
    <t>Tygodnik Wąbrzeski CWA</t>
  </si>
  <si>
    <t>Tygodnik Zamojski</t>
  </si>
  <si>
    <t>Tygodnik Ziemi Opolskiej</t>
  </si>
  <si>
    <t>TygodnikSzydłowiecki</t>
  </si>
  <si>
    <t>Wiadomości Krajeńskie</t>
  </si>
  <si>
    <t>Wiadomości Wrzesińskie</t>
  </si>
  <si>
    <t>Wieści Miechowskie</t>
  </si>
  <si>
    <t>Wieści Wolbromskie</t>
  </si>
  <si>
    <t>Wieści z Głowna i Strykowa</t>
  </si>
  <si>
    <t>Wspólnota Bialska</t>
  </si>
  <si>
    <t>Wspólnota Lubartowska</t>
  </si>
  <si>
    <t>Wspólnota Łukowska</t>
  </si>
  <si>
    <t>Wspólnota Międzyrzecka</t>
  </si>
  <si>
    <t>Wspólnota Opolska</t>
  </si>
  <si>
    <t>Wspólnota Parczewska</t>
  </si>
  <si>
    <t>Wspólnota Puławska</t>
  </si>
  <si>
    <t>Wspólnota Radzyńska</t>
  </si>
  <si>
    <t>Ziemia Pilska Wałecka Chodzieska Czrnkowsko-Trzcianecka Złotowska</t>
  </si>
  <si>
    <t>Życie Bytomskie</t>
  </si>
  <si>
    <t>Życie Częstochowy</t>
  </si>
  <si>
    <t>Życie Gostynia</t>
  </si>
  <si>
    <t>Życie Kalisza</t>
  </si>
  <si>
    <t>Życie Pleszewa</t>
  </si>
  <si>
    <t>Życie Podkarpackie</t>
  </si>
  <si>
    <t>Życie Rawicza</t>
  </si>
  <si>
    <t>Życie Żyrardowa</t>
  </si>
  <si>
    <t>Tutył prasowy</t>
  </si>
  <si>
    <t>TYGODNIKI LOKALNE</t>
  </si>
  <si>
    <t>SUMA kosztów</t>
  </si>
  <si>
    <t>Nasz Dziennik</t>
  </si>
  <si>
    <t>Kurier Szczeciński</t>
  </si>
  <si>
    <t>Gazeta Bankowa</t>
  </si>
  <si>
    <t>Niezależna Gazeta Polska Nowe Państwo</t>
  </si>
  <si>
    <t>Idziemy</t>
  </si>
  <si>
    <t>Niedziela</t>
  </si>
  <si>
    <t>Tygodnik Solidarność</t>
  </si>
  <si>
    <t>Cena za stronę tytyłową brutto</t>
  </si>
  <si>
    <t>Cena za 1 stronę
strony 2-3 brutto</t>
  </si>
  <si>
    <t>Cena za 1 stronę 
strony pozostałe brutto</t>
  </si>
  <si>
    <t>Cena za 1/2 stronę
strony 2-3 brutto</t>
  </si>
  <si>
    <t>Cena za 1/2 stronę
strony pozostałe brutto</t>
  </si>
  <si>
    <t>Gość niedzielny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</si>
</sst>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44" fontId="3" fillId="0" borderId="0" xfId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right" vertical="center" indent="1"/>
    </xf>
    <xf numFmtId="44" fontId="3" fillId="2" borderId="0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/>
    </xf>
    <xf numFmtId="44" fontId="3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44" fontId="3" fillId="0" borderId="0" xfId="1" applyFont="1" applyFill="1" applyBorder="1" applyAlignment="1">
      <alignment horizontal="left" vertical="center" indent="1"/>
    </xf>
    <xf numFmtId="0" fontId="3" fillId="0" borderId="0" xfId="0" applyFont="1" applyFill="1" applyBorder="1"/>
    <xf numFmtId="0" fontId="2" fillId="0" borderId="0" xfId="0" applyFont="1" applyFill="1" applyBorder="1"/>
    <xf numFmtId="0" fontId="3" fillId="2" borderId="0" xfId="0" applyFont="1" applyFill="1" applyBorder="1" applyAlignment="1">
      <alignment vertical="center" wrapText="1"/>
    </xf>
    <xf numFmtId="44" fontId="3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4" fontId="3" fillId="0" borderId="0" xfId="2" applyFont="1" applyFill="1" applyBorder="1" applyAlignment="1"/>
    <xf numFmtId="0" fontId="5" fillId="2" borderId="0" xfId="0" applyFont="1" applyFill="1" applyBorder="1" applyAlignment="1">
      <alignment vertical="center" wrapText="1"/>
    </xf>
    <xf numFmtId="44" fontId="5" fillId="2" borderId="0" xfId="0" applyNumberFormat="1" applyFont="1" applyFill="1" applyBorder="1" applyAlignment="1">
      <alignment horizontal="left" vertical="center" indent="1"/>
    </xf>
    <xf numFmtId="44" fontId="5" fillId="2" borderId="0" xfId="0" applyNumberFormat="1" applyFont="1" applyFill="1" applyBorder="1" applyAlignment="1">
      <alignment horizontal="right" vertical="center" indent="1"/>
    </xf>
  </cellXfs>
  <cellStyles count="5">
    <cellStyle name="Dziesiętny" xfId="2" builtinId="3"/>
    <cellStyle name="Dziesiętny 2" xfId="4"/>
    <cellStyle name="Normalny" xfId="0" builtinId="0"/>
    <cellStyle name="Walutowy" xfId="1" builtinId="4"/>
    <cellStyle name="Walutowy 2" xf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7" tint="0.79998168889431442"/>
        </patternFill>
      </fill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F206" totalsRowCount="1" headerRowDxfId="16" dataDxfId="14" totalsRowDxfId="12" headerRowBorderDxfId="15" tableBorderDxfId="13">
  <autoFilter ref="A1:F205"/>
  <tableColumns count="6">
    <tableColumn id="1" name="Tutył prasowy" totalsRowLabel="SUMA kosztów" dataDxfId="11" totalsRowDxfId="5"/>
    <tableColumn id="2" name="Cena za stronę tytyłową brutto" totalsRowFunction="custom" dataDxfId="10" totalsRowDxfId="4">
      <totalsRowFormula>SUM(B74:B205)</totalsRowFormula>
    </tableColumn>
    <tableColumn id="6" name="Cena za 1 stronę_x000a_strony 2-3 brutto" totalsRowFunction="sum" dataDxfId="9" totalsRowDxfId="3"/>
    <tableColumn id="3" name="Cena za 1 stronę _x000a_strony pozostałe brutto" totalsRowFunction="custom" dataDxfId="8" totalsRowDxfId="2">
      <totalsRowFormula>SUM(D74:D205)</totalsRowFormula>
    </tableColumn>
    <tableColumn id="8" name="Cena za 1/2 stronę_x000a_strony 2-3 brutto" totalsRowFunction="sum" dataDxfId="7" totalsRowDxfId="1" dataCellStyle="Walutowy"/>
    <tableColumn id="10" name="Cena za 1/2 stronę_x000a_strony pozostałe brutto" totalsRowFunction="sum" dataDxfId="6" totalsRowDxfId="0" dataCellStyle="Walutow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zoomScaleNormal="100" workbookViewId="0">
      <selection activeCell="A18" sqref="A18"/>
    </sheetView>
  </sheetViews>
  <sheetFormatPr defaultColWidth="9.109375" defaultRowHeight="15.6" x14ac:dyDescent="0.3"/>
  <cols>
    <col min="1" max="1" width="67.88671875" style="18" bestFit="1" customWidth="1"/>
    <col min="2" max="3" width="24.33203125" style="14" customWidth="1"/>
    <col min="4" max="6" width="24.33203125" style="19" customWidth="1"/>
    <col min="7" max="8" width="9.109375" style="14"/>
    <col min="9" max="9" width="18.6640625" style="14" customWidth="1"/>
    <col min="10" max="16384" width="9.109375" style="14"/>
  </cols>
  <sheetData>
    <row r="1" spans="1:10" ht="31.2" x14ac:dyDescent="0.3">
      <c r="A1" s="1" t="s">
        <v>184</v>
      </c>
      <c r="B1" s="21" t="s">
        <v>194</v>
      </c>
      <c r="C1" s="21" t="s">
        <v>195</v>
      </c>
      <c r="D1" s="21" t="s">
        <v>196</v>
      </c>
      <c r="E1" s="21" t="s">
        <v>197</v>
      </c>
      <c r="F1" s="21" t="s">
        <v>198</v>
      </c>
    </row>
    <row r="2" spans="1:10" ht="16.2" thickBot="1" x14ac:dyDescent="0.35">
      <c r="A2" s="2" t="s">
        <v>0</v>
      </c>
      <c r="B2" s="2"/>
      <c r="C2" s="3"/>
      <c r="D2" s="2"/>
      <c r="E2" s="2"/>
      <c r="F2" s="2"/>
    </row>
    <row r="3" spans="1:10" x14ac:dyDescent="0.3">
      <c r="A3" s="4" t="s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I3" s="15"/>
      <c r="J3" s="15"/>
    </row>
    <row r="4" spans="1:10" x14ac:dyDescent="0.3">
      <c r="A4" s="4" t="s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10" x14ac:dyDescent="0.3">
      <c r="A5" s="4" t="s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10" x14ac:dyDescent="0.3">
      <c r="A6" s="20" t="s">
        <v>187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10" x14ac:dyDescent="0.3">
      <c r="A7" s="4" t="s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10" x14ac:dyDescent="0.3">
      <c r="A8" s="4" t="s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10" x14ac:dyDescent="0.3">
      <c r="A9" s="4" t="s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10" x14ac:dyDescent="0.3">
      <c r="A10" s="16" t="s">
        <v>186</v>
      </c>
      <c r="B10" s="7">
        <f>SUM(B3:B9)</f>
        <v>0</v>
      </c>
      <c r="C10" s="7">
        <f>SUM(C3:C9)</f>
        <v>0</v>
      </c>
      <c r="D10" s="7">
        <f>SUM(D3:D9)</f>
        <v>0</v>
      </c>
      <c r="E10" s="7">
        <f>SUM(E3:E9)</f>
        <v>0</v>
      </c>
      <c r="F10" s="7">
        <f>SUM(F3:F9)</f>
        <v>0</v>
      </c>
    </row>
    <row r="11" spans="1:10" x14ac:dyDescent="0.3">
      <c r="A11" s="8"/>
      <c r="B11" s="9"/>
      <c r="C11" s="6"/>
      <c r="D11" s="9"/>
      <c r="E11" s="9"/>
      <c r="F11" s="9"/>
    </row>
    <row r="12" spans="1:10" ht="16.2" thickBot="1" x14ac:dyDescent="0.35">
      <c r="A12" s="2" t="s">
        <v>7</v>
      </c>
      <c r="B12" s="2"/>
      <c r="C12" s="3"/>
      <c r="D12" s="2"/>
      <c r="E12" s="2"/>
      <c r="F12" s="2"/>
    </row>
    <row r="13" spans="1:10" x14ac:dyDescent="0.3">
      <c r="A13" s="4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10" x14ac:dyDescent="0.3">
      <c r="A14" s="4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10" x14ac:dyDescent="0.3">
      <c r="A15" s="4" t="s">
        <v>199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10" x14ac:dyDescent="0.3">
      <c r="A16" s="4" t="s">
        <v>10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3">
      <c r="A17" s="4" t="s">
        <v>11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3">
      <c r="A18" s="4" t="s">
        <v>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3">
      <c r="A19" s="4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3">
      <c r="A20" s="4" t="s">
        <v>14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3">
      <c r="A21" s="4" t="s">
        <v>15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3">
      <c r="A22" s="4" t="s">
        <v>16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3">
      <c r="A23" s="8" t="s">
        <v>191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3">
      <c r="A24" s="8" t="s">
        <v>192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3">
      <c r="A25" s="8" t="s">
        <v>193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3">
      <c r="A26" s="16" t="s">
        <v>186</v>
      </c>
      <c r="B26" s="7">
        <f>SUM(B13:B25)</f>
        <v>0</v>
      </c>
      <c r="C26" s="7">
        <f>SUM(C13:C25)</f>
        <v>0</v>
      </c>
      <c r="D26" s="7">
        <f>SUM(D13:D25)</f>
        <v>0</v>
      </c>
      <c r="E26" s="7">
        <f>SUM(E13:E25)</f>
        <v>0</v>
      </c>
      <c r="F26" s="7">
        <f>SUM(F13:F25)</f>
        <v>0</v>
      </c>
    </row>
    <row r="27" spans="1:6" x14ac:dyDescent="0.3">
      <c r="A27" s="8"/>
      <c r="B27" s="9"/>
      <c r="C27" s="6"/>
      <c r="D27" s="9"/>
      <c r="E27" s="9"/>
      <c r="F27" s="9"/>
    </row>
    <row r="28" spans="1:6" ht="16.2" thickBot="1" x14ac:dyDescent="0.35">
      <c r="A28" s="2" t="s">
        <v>17</v>
      </c>
      <c r="B28" s="2"/>
      <c r="C28" s="3"/>
      <c r="D28" s="2"/>
      <c r="E28" s="2"/>
      <c r="F28" s="2"/>
    </row>
    <row r="29" spans="1:6" x14ac:dyDescent="0.3">
      <c r="A29" s="4" t="s">
        <v>18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3">
      <c r="A30" s="4" t="s">
        <v>19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3">
      <c r="A31" s="4" t="s">
        <v>20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3">
      <c r="A32" s="4" t="s">
        <v>21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3">
      <c r="A33" s="4" t="s">
        <v>22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3">
      <c r="A34" s="4" t="s">
        <v>23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3">
      <c r="A35" s="4" t="s">
        <v>24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3">
      <c r="A36" s="16" t="s">
        <v>186</v>
      </c>
      <c r="B36" s="7">
        <f>SUM(B29:B35)</f>
        <v>0</v>
      </c>
      <c r="C36" s="7">
        <f>SUM(C29:C35)</f>
        <v>0</v>
      </c>
      <c r="D36" s="7">
        <f>SUM(D29:D35)</f>
        <v>0</v>
      </c>
      <c r="E36" s="7">
        <f>SUM(E29:E35)</f>
        <v>0</v>
      </c>
      <c r="F36" s="7">
        <f>SUM(F29:F35)</f>
        <v>0</v>
      </c>
    </row>
    <row r="37" spans="1:6" x14ac:dyDescent="0.3">
      <c r="A37" s="8"/>
      <c r="B37" s="10"/>
      <c r="C37" s="6"/>
      <c r="D37" s="10"/>
      <c r="E37" s="10"/>
      <c r="F37" s="10"/>
    </row>
    <row r="38" spans="1:6" ht="16.2" thickBot="1" x14ac:dyDescent="0.35">
      <c r="A38" s="2" t="s">
        <v>25</v>
      </c>
      <c r="B38" s="2"/>
      <c r="C38" s="3"/>
      <c r="D38" s="2"/>
      <c r="E38" s="2"/>
      <c r="F38" s="2"/>
    </row>
    <row r="39" spans="1:6" x14ac:dyDescent="0.3">
      <c r="A39" s="4" t="s">
        <v>26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3">
      <c r="A40" s="4" t="s">
        <v>27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3">
      <c r="A41" s="8" t="s">
        <v>189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3">
      <c r="A42" s="4" t="s">
        <v>28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3">
      <c r="A43" s="4" t="s">
        <v>29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3">
      <c r="A44" s="4" t="s">
        <v>30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3">
      <c r="A45" s="4" t="s">
        <v>31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3">
      <c r="A46" s="4" t="s">
        <v>190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3">
      <c r="A47" s="16" t="s">
        <v>186</v>
      </c>
      <c r="B47" s="7">
        <f>SUM(B39:B46)</f>
        <v>0</v>
      </c>
      <c r="C47" s="7">
        <f>SUM(C39:C46)</f>
        <v>0</v>
      </c>
      <c r="D47" s="7">
        <f>SUM(D39:D46)</f>
        <v>0</v>
      </c>
      <c r="E47" s="7">
        <f>SUM(E39:E46)</f>
        <v>0</v>
      </c>
      <c r="F47" s="7">
        <f>SUM(F39:F46)</f>
        <v>0</v>
      </c>
    </row>
    <row r="48" spans="1:6" x14ac:dyDescent="0.3">
      <c r="A48" s="8"/>
      <c r="B48" s="10"/>
      <c r="C48" s="6"/>
      <c r="D48" s="10"/>
      <c r="E48" s="10"/>
      <c r="F48" s="10"/>
    </row>
    <row r="49" spans="1:6" ht="16.2" thickBot="1" x14ac:dyDescent="0.35">
      <c r="A49" s="11" t="s">
        <v>32</v>
      </c>
      <c r="B49" s="11"/>
      <c r="C49" s="12"/>
      <c r="D49" s="11"/>
      <c r="E49" s="11"/>
      <c r="F49" s="11"/>
    </row>
    <row r="50" spans="1:6" x14ac:dyDescent="0.3">
      <c r="A50" s="8" t="s">
        <v>33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</row>
    <row r="51" spans="1:6" x14ac:dyDescent="0.3">
      <c r="A51" s="8" t="s">
        <v>34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</row>
    <row r="52" spans="1:6" x14ac:dyDescent="0.3">
      <c r="A52" s="8" t="s">
        <v>35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</row>
    <row r="53" spans="1:6" x14ac:dyDescent="0.3">
      <c r="A53" s="8" t="s">
        <v>36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</row>
    <row r="54" spans="1:6" x14ac:dyDescent="0.3">
      <c r="A54" s="8" t="s">
        <v>37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</row>
    <row r="55" spans="1:6" x14ac:dyDescent="0.3">
      <c r="A55" s="8" t="s">
        <v>38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</row>
    <row r="56" spans="1:6" x14ac:dyDescent="0.3">
      <c r="A56" s="8" t="s">
        <v>39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</row>
    <row r="57" spans="1:6" x14ac:dyDescent="0.3">
      <c r="A57" s="8" t="s">
        <v>40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</row>
    <row r="58" spans="1:6" x14ac:dyDescent="0.3">
      <c r="A58" s="8" t="s">
        <v>41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</row>
    <row r="59" spans="1:6" x14ac:dyDescent="0.3">
      <c r="A59" s="8" t="s">
        <v>42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</row>
    <row r="60" spans="1:6" x14ac:dyDescent="0.3">
      <c r="A60" s="8" t="s">
        <v>43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</row>
    <row r="61" spans="1:6" x14ac:dyDescent="0.3">
      <c r="A61" s="8" t="s">
        <v>44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</row>
    <row r="62" spans="1:6" x14ac:dyDescent="0.3">
      <c r="A62" s="8" t="s">
        <v>45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</row>
    <row r="63" spans="1:6" x14ac:dyDescent="0.3">
      <c r="A63" s="8" t="s">
        <v>46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</row>
    <row r="64" spans="1:6" x14ac:dyDescent="0.3">
      <c r="A64" s="8" t="s">
        <v>47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</row>
    <row r="65" spans="1:6" x14ac:dyDescent="0.3">
      <c r="A65" s="8" t="s">
        <v>48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</row>
    <row r="66" spans="1:6" x14ac:dyDescent="0.3">
      <c r="A66" s="8" t="s">
        <v>49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</row>
    <row r="67" spans="1:6" x14ac:dyDescent="0.3">
      <c r="A67" s="8" t="s">
        <v>188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</row>
    <row r="68" spans="1:6" x14ac:dyDescent="0.3">
      <c r="A68" s="8" t="s">
        <v>50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</row>
    <row r="69" spans="1:6" ht="15.75" customHeight="1" x14ac:dyDescent="0.3">
      <c r="A69" s="8" t="s">
        <v>51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</row>
    <row r="70" spans="1:6" x14ac:dyDescent="0.3">
      <c r="A70" s="4" t="s">
        <v>52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</row>
    <row r="71" spans="1:6" x14ac:dyDescent="0.3">
      <c r="A71" s="16" t="s">
        <v>186</v>
      </c>
      <c r="B71" s="17">
        <f>SUM(B50:B70)</f>
        <v>0</v>
      </c>
      <c r="C71" s="17">
        <f>SUM(C50:C70)</f>
        <v>0</v>
      </c>
      <c r="D71" s="17">
        <f>SUM(D50:D70)</f>
        <v>0</v>
      </c>
      <c r="E71" s="17">
        <f>SUM(E50:E70)</f>
        <v>0</v>
      </c>
      <c r="F71" s="17">
        <f>SUM(F50:F70)</f>
        <v>0</v>
      </c>
    </row>
    <row r="72" spans="1:6" x14ac:dyDescent="0.3">
      <c r="A72" s="8"/>
      <c r="B72" s="10"/>
      <c r="C72" s="6"/>
      <c r="D72" s="10"/>
      <c r="E72" s="10"/>
      <c r="F72" s="10"/>
    </row>
    <row r="73" spans="1:6" ht="16.2" thickBot="1" x14ac:dyDescent="0.35">
      <c r="A73" s="11" t="s">
        <v>185</v>
      </c>
      <c r="B73" s="11"/>
      <c r="C73" s="12"/>
      <c r="D73" s="11"/>
      <c r="E73" s="11"/>
      <c r="F73" s="11"/>
    </row>
    <row r="74" spans="1:6" x14ac:dyDescent="0.3">
      <c r="A74" s="8" t="s">
        <v>53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</row>
    <row r="75" spans="1:6" x14ac:dyDescent="0.3">
      <c r="A75" s="8" t="s">
        <v>54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</row>
    <row r="76" spans="1:6" x14ac:dyDescent="0.3">
      <c r="A76" s="8" t="s">
        <v>55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</row>
    <row r="77" spans="1:6" x14ac:dyDescent="0.3">
      <c r="A77" s="8" t="s">
        <v>56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</row>
    <row r="78" spans="1:6" x14ac:dyDescent="0.3">
      <c r="A78" s="8" t="s">
        <v>57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</row>
    <row r="79" spans="1:6" x14ac:dyDescent="0.3">
      <c r="A79" s="8" t="s">
        <v>58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</row>
    <row r="80" spans="1:6" x14ac:dyDescent="0.3">
      <c r="A80" s="8" t="s">
        <v>59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</row>
    <row r="81" spans="1:6" x14ac:dyDescent="0.3">
      <c r="A81" s="8" t="s">
        <v>60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</row>
    <row r="82" spans="1:6" x14ac:dyDescent="0.3">
      <c r="A82" s="8" t="s">
        <v>61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</row>
    <row r="83" spans="1:6" x14ac:dyDescent="0.3">
      <c r="A83" s="8" t="s">
        <v>62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</row>
    <row r="84" spans="1:6" x14ac:dyDescent="0.3">
      <c r="A84" s="8" t="s">
        <v>63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</row>
    <row r="85" spans="1:6" x14ac:dyDescent="0.3">
      <c r="A85" s="8" t="s">
        <v>64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</row>
    <row r="86" spans="1:6" x14ac:dyDescent="0.3">
      <c r="A86" s="8" t="s">
        <v>65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</row>
    <row r="87" spans="1:6" x14ac:dyDescent="0.3">
      <c r="A87" s="8" t="s">
        <v>66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</row>
    <row r="88" spans="1:6" x14ac:dyDescent="0.3">
      <c r="A88" s="8" t="s">
        <v>67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</row>
    <row r="89" spans="1:6" x14ac:dyDescent="0.3">
      <c r="A89" s="8" t="s">
        <v>68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</row>
    <row r="90" spans="1:6" x14ac:dyDescent="0.3">
      <c r="A90" s="8" t="s">
        <v>69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</row>
    <row r="91" spans="1:6" x14ac:dyDescent="0.3">
      <c r="A91" s="8" t="s">
        <v>70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</row>
    <row r="92" spans="1:6" x14ac:dyDescent="0.3">
      <c r="A92" s="8" t="s">
        <v>71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</row>
    <row r="93" spans="1:6" x14ac:dyDescent="0.3">
      <c r="A93" s="8" t="s">
        <v>72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</row>
    <row r="94" spans="1:6" x14ac:dyDescent="0.3">
      <c r="A94" s="8" t="s">
        <v>73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</row>
    <row r="95" spans="1:6" x14ac:dyDescent="0.3">
      <c r="A95" s="8" t="s">
        <v>74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</row>
    <row r="96" spans="1:6" x14ac:dyDescent="0.3">
      <c r="A96" s="8" t="s">
        <v>75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</row>
    <row r="97" spans="1:6" x14ac:dyDescent="0.3">
      <c r="A97" s="8" t="s">
        <v>76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</row>
    <row r="98" spans="1:6" x14ac:dyDescent="0.3">
      <c r="A98" s="8" t="s">
        <v>77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</row>
    <row r="99" spans="1:6" x14ac:dyDescent="0.3">
      <c r="A99" s="8" t="s">
        <v>78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</row>
    <row r="100" spans="1:6" x14ac:dyDescent="0.3">
      <c r="A100" s="8" t="s">
        <v>79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</row>
    <row r="101" spans="1:6" x14ac:dyDescent="0.3">
      <c r="A101" s="8" t="s">
        <v>80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</row>
    <row r="102" spans="1:6" x14ac:dyDescent="0.3">
      <c r="A102" s="8" t="s">
        <v>81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</row>
    <row r="103" spans="1:6" x14ac:dyDescent="0.3">
      <c r="A103" s="8" t="s">
        <v>82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</row>
    <row r="104" spans="1:6" x14ac:dyDescent="0.3">
      <c r="A104" s="8" t="s">
        <v>83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</row>
    <row r="105" spans="1:6" x14ac:dyDescent="0.3">
      <c r="A105" s="8" t="s">
        <v>84</v>
      </c>
      <c r="B105" s="13">
        <v>0</v>
      </c>
      <c r="C105" s="13">
        <v>0</v>
      </c>
      <c r="D105" s="13">
        <v>0</v>
      </c>
      <c r="E105" s="13">
        <v>0</v>
      </c>
      <c r="F105" s="13">
        <v>0</v>
      </c>
    </row>
    <row r="106" spans="1:6" x14ac:dyDescent="0.3">
      <c r="A106" s="8" t="s">
        <v>85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</row>
    <row r="107" spans="1:6" x14ac:dyDescent="0.3">
      <c r="A107" s="8" t="s">
        <v>86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</row>
    <row r="108" spans="1:6" x14ac:dyDescent="0.3">
      <c r="A108" s="8" t="s">
        <v>87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</row>
    <row r="109" spans="1:6" x14ac:dyDescent="0.3">
      <c r="A109" s="8" t="s">
        <v>88</v>
      </c>
      <c r="B109" s="13">
        <v>0</v>
      </c>
      <c r="C109" s="13">
        <v>0</v>
      </c>
      <c r="D109" s="13">
        <v>0</v>
      </c>
      <c r="E109" s="13">
        <v>0</v>
      </c>
      <c r="F109" s="13">
        <v>0</v>
      </c>
    </row>
    <row r="110" spans="1:6" x14ac:dyDescent="0.3">
      <c r="A110" s="8" t="s">
        <v>89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</row>
    <row r="111" spans="1:6" x14ac:dyDescent="0.3">
      <c r="A111" s="8" t="s">
        <v>90</v>
      </c>
      <c r="B111" s="13">
        <v>0</v>
      </c>
      <c r="C111" s="13">
        <v>0</v>
      </c>
      <c r="D111" s="13">
        <v>0</v>
      </c>
      <c r="E111" s="13">
        <v>0</v>
      </c>
      <c r="F111" s="13">
        <v>0</v>
      </c>
    </row>
    <row r="112" spans="1:6" x14ac:dyDescent="0.3">
      <c r="A112" s="8" t="s">
        <v>91</v>
      </c>
      <c r="B112" s="13">
        <v>0</v>
      </c>
      <c r="C112" s="13">
        <v>0</v>
      </c>
      <c r="D112" s="13">
        <v>0</v>
      </c>
      <c r="E112" s="13">
        <v>0</v>
      </c>
      <c r="F112" s="13">
        <v>0</v>
      </c>
    </row>
    <row r="113" spans="1:6" x14ac:dyDescent="0.3">
      <c r="A113" s="8" t="s">
        <v>92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</row>
    <row r="114" spans="1:6" x14ac:dyDescent="0.3">
      <c r="A114" s="8" t="s">
        <v>93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</row>
    <row r="115" spans="1:6" x14ac:dyDescent="0.3">
      <c r="A115" s="8" t="s">
        <v>94</v>
      </c>
      <c r="B115" s="13">
        <v>0</v>
      </c>
      <c r="C115" s="13">
        <v>0</v>
      </c>
      <c r="D115" s="13">
        <v>0</v>
      </c>
      <c r="E115" s="13">
        <v>0</v>
      </c>
      <c r="F115" s="13">
        <v>0</v>
      </c>
    </row>
    <row r="116" spans="1:6" x14ac:dyDescent="0.3">
      <c r="A116" s="8" t="s">
        <v>95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</row>
    <row r="117" spans="1:6" x14ac:dyDescent="0.3">
      <c r="A117" s="8" t="s">
        <v>96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</row>
    <row r="118" spans="1:6" x14ac:dyDescent="0.3">
      <c r="A118" s="8" t="s">
        <v>97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</row>
    <row r="119" spans="1:6" x14ac:dyDescent="0.3">
      <c r="A119" s="8" t="s">
        <v>98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</row>
    <row r="120" spans="1:6" x14ac:dyDescent="0.3">
      <c r="A120" s="8" t="s">
        <v>99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</row>
    <row r="121" spans="1:6" x14ac:dyDescent="0.3">
      <c r="A121" s="8" t="s">
        <v>100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</row>
    <row r="122" spans="1:6" x14ac:dyDescent="0.3">
      <c r="A122" s="8" t="s">
        <v>101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</row>
    <row r="123" spans="1:6" x14ac:dyDescent="0.3">
      <c r="A123" s="8" t="s">
        <v>102</v>
      </c>
      <c r="B123" s="13">
        <v>0</v>
      </c>
      <c r="C123" s="13">
        <v>0</v>
      </c>
      <c r="D123" s="13">
        <v>0</v>
      </c>
      <c r="E123" s="13">
        <v>0</v>
      </c>
      <c r="F123" s="13">
        <v>0</v>
      </c>
    </row>
    <row r="124" spans="1:6" x14ac:dyDescent="0.3">
      <c r="A124" s="8" t="s">
        <v>103</v>
      </c>
      <c r="B124" s="13">
        <v>0</v>
      </c>
      <c r="C124" s="13">
        <v>0</v>
      </c>
      <c r="D124" s="13">
        <v>0</v>
      </c>
      <c r="E124" s="13">
        <v>0</v>
      </c>
      <c r="F124" s="13">
        <v>0</v>
      </c>
    </row>
    <row r="125" spans="1:6" x14ac:dyDescent="0.3">
      <c r="A125" s="8" t="s">
        <v>104</v>
      </c>
      <c r="B125" s="13">
        <v>0</v>
      </c>
      <c r="C125" s="13">
        <v>0</v>
      </c>
      <c r="D125" s="13">
        <v>0</v>
      </c>
      <c r="E125" s="13">
        <v>0</v>
      </c>
      <c r="F125" s="13">
        <v>0</v>
      </c>
    </row>
    <row r="126" spans="1:6" x14ac:dyDescent="0.3">
      <c r="A126" s="8" t="s">
        <v>105</v>
      </c>
      <c r="B126" s="13">
        <v>0</v>
      </c>
      <c r="C126" s="13">
        <v>0</v>
      </c>
      <c r="D126" s="13">
        <v>0</v>
      </c>
      <c r="E126" s="13">
        <v>0</v>
      </c>
      <c r="F126" s="13">
        <v>0</v>
      </c>
    </row>
    <row r="127" spans="1:6" x14ac:dyDescent="0.3">
      <c r="A127" s="8" t="s">
        <v>106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</row>
    <row r="128" spans="1:6" x14ac:dyDescent="0.3">
      <c r="A128" s="8" t="s">
        <v>107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</row>
    <row r="129" spans="1:6" x14ac:dyDescent="0.3">
      <c r="A129" s="8" t="s">
        <v>108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</row>
    <row r="130" spans="1:6" x14ac:dyDescent="0.3">
      <c r="A130" s="8" t="s">
        <v>109</v>
      </c>
      <c r="B130" s="13">
        <v>0</v>
      </c>
      <c r="C130" s="13">
        <v>0</v>
      </c>
      <c r="D130" s="13">
        <v>0</v>
      </c>
      <c r="E130" s="13">
        <v>0</v>
      </c>
      <c r="F130" s="13">
        <v>0</v>
      </c>
    </row>
    <row r="131" spans="1:6" x14ac:dyDescent="0.3">
      <c r="A131" s="8" t="s">
        <v>110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</row>
    <row r="132" spans="1:6" x14ac:dyDescent="0.3">
      <c r="A132" s="8" t="s">
        <v>111</v>
      </c>
      <c r="B132" s="13">
        <v>0</v>
      </c>
      <c r="C132" s="13">
        <v>0</v>
      </c>
      <c r="D132" s="13">
        <v>0</v>
      </c>
      <c r="E132" s="13">
        <v>0</v>
      </c>
      <c r="F132" s="13">
        <v>0</v>
      </c>
    </row>
    <row r="133" spans="1:6" x14ac:dyDescent="0.3">
      <c r="A133" s="8" t="s">
        <v>112</v>
      </c>
      <c r="B133" s="13">
        <v>0</v>
      </c>
      <c r="C133" s="13">
        <v>0</v>
      </c>
      <c r="D133" s="13">
        <v>0</v>
      </c>
      <c r="E133" s="13">
        <v>0</v>
      </c>
      <c r="F133" s="13">
        <v>0</v>
      </c>
    </row>
    <row r="134" spans="1:6" x14ac:dyDescent="0.3">
      <c r="A134" s="8" t="s">
        <v>113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</row>
    <row r="135" spans="1:6" x14ac:dyDescent="0.3">
      <c r="A135" s="8" t="s">
        <v>114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</row>
    <row r="136" spans="1:6" x14ac:dyDescent="0.3">
      <c r="A136" s="8" t="s">
        <v>115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</row>
    <row r="137" spans="1:6" x14ac:dyDescent="0.3">
      <c r="A137" s="8" t="s">
        <v>116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</row>
    <row r="138" spans="1:6" x14ac:dyDescent="0.3">
      <c r="A138" s="8" t="s">
        <v>117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</row>
    <row r="139" spans="1:6" x14ac:dyDescent="0.3">
      <c r="A139" s="8" t="s">
        <v>117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</row>
    <row r="140" spans="1:6" x14ac:dyDescent="0.3">
      <c r="A140" s="8" t="s">
        <v>118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</row>
    <row r="141" spans="1:6" x14ac:dyDescent="0.3">
      <c r="A141" s="8" t="s">
        <v>119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</row>
    <row r="142" spans="1:6" x14ac:dyDescent="0.3">
      <c r="A142" s="8" t="s">
        <v>120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</row>
    <row r="143" spans="1:6" x14ac:dyDescent="0.3">
      <c r="A143" s="8" t="s">
        <v>121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</row>
    <row r="144" spans="1:6" x14ac:dyDescent="0.3">
      <c r="A144" s="8" t="s">
        <v>122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</row>
    <row r="145" spans="1:6" x14ac:dyDescent="0.3">
      <c r="A145" s="8" t="s">
        <v>123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</row>
    <row r="146" spans="1:6" x14ac:dyDescent="0.3">
      <c r="A146" s="8" t="s">
        <v>124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</row>
    <row r="147" spans="1:6" x14ac:dyDescent="0.3">
      <c r="A147" s="8" t="s">
        <v>125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</row>
    <row r="148" spans="1:6" x14ac:dyDescent="0.3">
      <c r="A148" s="8" t="s">
        <v>126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</row>
    <row r="149" spans="1:6" x14ac:dyDescent="0.3">
      <c r="A149" s="8" t="s">
        <v>127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</row>
    <row r="150" spans="1:6" x14ac:dyDescent="0.3">
      <c r="A150" s="8" t="s">
        <v>128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</row>
    <row r="151" spans="1:6" x14ac:dyDescent="0.3">
      <c r="A151" s="8" t="s">
        <v>129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</row>
    <row r="152" spans="1:6" x14ac:dyDescent="0.3">
      <c r="A152" s="8" t="s">
        <v>130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</row>
    <row r="153" spans="1:6" x14ac:dyDescent="0.3">
      <c r="A153" s="8" t="s">
        <v>131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</row>
    <row r="154" spans="1:6" x14ac:dyDescent="0.3">
      <c r="A154" s="8" t="s">
        <v>132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</row>
    <row r="155" spans="1:6" x14ac:dyDescent="0.3">
      <c r="A155" s="8" t="s">
        <v>133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</row>
    <row r="156" spans="1:6" x14ac:dyDescent="0.3">
      <c r="A156" s="8" t="s">
        <v>134</v>
      </c>
      <c r="B156" s="13">
        <v>0</v>
      </c>
      <c r="C156" s="13">
        <v>0</v>
      </c>
      <c r="D156" s="13">
        <v>0</v>
      </c>
      <c r="E156" s="13">
        <v>0</v>
      </c>
      <c r="F156" s="13">
        <v>0</v>
      </c>
    </row>
    <row r="157" spans="1:6" x14ac:dyDescent="0.3">
      <c r="A157" s="8" t="s">
        <v>135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</row>
    <row r="158" spans="1:6" x14ac:dyDescent="0.3">
      <c r="A158" s="8" t="s">
        <v>136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</row>
    <row r="159" spans="1:6" x14ac:dyDescent="0.3">
      <c r="A159" s="8" t="s">
        <v>137</v>
      </c>
      <c r="B159" s="13">
        <v>0</v>
      </c>
      <c r="C159" s="13">
        <v>0</v>
      </c>
      <c r="D159" s="13">
        <v>0</v>
      </c>
      <c r="E159" s="13">
        <v>0</v>
      </c>
      <c r="F159" s="13">
        <v>0</v>
      </c>
    </row>
    <row r="160" spans="1:6" x14ac:dyDescent="0.3">
      <c r="A160" s="8" t="s">
        <v>138</v>
      </c>
      <c r="B160" s="13">
        <v>0</v>
      </c>
      <c r="C160" s="13">
        <v>0</v>
      </c>
      <c r="D160" s="13">
        <v>0</v>
      </c>
      <c r="E160" s="13">
        <v>0</v>
      </c>
      <c r="F160" s="13">
        <v>0</v>
      </c>
    </row>
    <row r="161" spans="1:6" x14ac:dyDescent="0.3">
      <c r="A161" s="8" t="s">
        <v>139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</row>
    <row r="162" spans="1:6" x14ac:dyDescent="0.3">
      <c r="A162" s="8" t="s">
        <v>140</v>
      </c>
      <c r="B162" s="13">
        <v>0</v>
      </c>
      <c r="C162" s="13">
        <v>0</v>
      </c>
      <c r="D162" s="13">
        <v>0</v>
      </c>
      <c r="E162" s="13">
        <v>0</v>
      </c>
      <c r="F162" s="13">
        <v>0</v>
      </c>
    </row>
    <row r="163" spans="1:6" x14ac:dyDescent="0.3">
      <c r="A163" s="8" t="s">
        <v>141</v>
      </c>
      <c r="B163" s="13">
        <v>0</v>
      </c>
      <c r="C163" s="13">
        <v>0</v>
      </c>
      <c r="D163" s="13">
        <v>0</v>
      </c>
      <c r="E163" s="13">
        <v>0</v>
      </c>
      <c r="F163" s="13">
        <v>0</v>
      </c>
    </row>
    <row r="164" spans="1:6" x14ac:dyDescent="0.3">
      <c r="A164" s="8" t="s">
        <v>142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</row>
    <row r="165" spans="1:6" x14ac:dyDescent="0.3">
      <c r="A165" s="8" t="s">
        <v>143</v>
      </c>
      <c r="B165" s="13">
        <v>0</v>
      </c>
      <c r="C165" s="13">
        <v>0</v>
      </c>
      <c r="D165" s="13">
        <v>0</v>
      </c>
      <c r="E165" s="13">
        <v>0</v>
      </c>
      <c r="F165" s="13">
        <v>0</v>
      </c>
    </row>
    <row r="166" spans="1:6" x14ac:dyDescent="0.3">
      <c r="A166" s="8" t="s">
        <v>144</v>
      </c>
      <c r="B166" s="13">
        <v>0</v>
      </c>
      <c r="C166" s="13">
        <v>0</v>
      </c>
      <c r="D166" s="13">
        <v>0</v>
      </c>
      <c r="E166" s="13">
        <v>0</v>
      </c>
      <c r="F166" s="13">
        <v>0</v>
      </c>
    </row>
    <row r="167" spans="1:6" x14ac:dyDescent="0.3">
      <c r="A167" s="8" t="s">
        <v>145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</row>
    <row r="168" spans="1:6" x14ac:dyDescent="0.3">
      <c r="A168" s="8" t="s">
        <v>146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</row>
    <row r="169" spans="1:6" x14ac:dyDescent="0.3">
      <c r="A169" s="8" t="s">
        <v>147</v>
      </c>
      <c r="B169" s="13">
        <v>0</v>
      </c>
      <c r="C169" s="13">
        <v>0</v>
      </c>
      <c r="D169" s="13">
        <v>0</v>
      </c>
      <c r="E169" s="13">
        <v>0</v>
      </c>
      <c r="F169" s="13">
        <v>0</v>
      </c>
    </row>
    <row r="170" spans="1:6" x14ac:dyDescent="0.3">
      <c r="A170" s="8" t="s">
        <v>148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</row>
    <row r="171" spans="1:6" x14ac:dyDescent="0.3">
      <c r="A171" s="8" t="s">
        <v>149</v>
      </c>
      <c r="B171" s="13">
        <v>0</v>
      </c>
      <c r="C171" s="13">
        <v>0</v>
      </c>
      <c r="D171" s="13">
        <v>0</v>
      </c>
      <c r="E171" s="13">
        <v>0</v>
      </c>
      <c r="F171" s="13">
        <v>0</v>
      </c>
    </row>
    <row r="172" spans="1:6" x14ac:dyDescent="0.3">
      <c r="A172" s="8" t="s">
        <v>150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</row>
    <row r="173" spans="1:6" x14ac:dyDescent="0.3">
      <c r="A173" s="8" t="s">
        <v>151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</row>
    <row r="174" spans="1:6" x14ac:dyDescent="0.3">
      <c r="A174" s="8" t="s">
        <v>152</v>
      </c>
      <c r="B174" s="13">
        <v>0</v>
      </c>
      <c r="C174" s="13">
        <v>0</v>
      </c>
      <c r="D174" s="13">
        <v>0</v>
      </c>
      <c r="E174" s="13">
        <v>0</v>
      </c>
      <c r="F174" s="13">
        <v>0</v>
      </c>
    </row>
    <row r="175" spans="1:6" x14ac:dyDescent="0.3">
      <c r="A175" s="8" t="s">
        <v>153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</row>
    <row r="176" spans="1:6" x14ac:dyDescent="0.3">
      <c r="A176" s="8" t="s">
        <v>154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</row>
    <row r="177" spans="1:6" x14ac:dyDescent="0.3">
      <c r="A177" s="8" t="s">
        <v>155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</row>
    <row r="178" spans="1:6" x14ac:dyDescent="0.3">
      <c r="A178" s="8" t="s">
        <v>156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</row>
    <row r="179" spans="1:6" x14ac:dyDescent="0.3">
      <c r="A179" s="8" t="s">
        <v>157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</row>
    <row r="180" spans="1:6" x14ac:dyDescent="0.3">
      <c r="A180" s="8" t="s">
        <v>158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</row>
    <row r="181" spans="1:6" x14ac:dyDescent="0.3">
      <c r="A181" s="8" t="s">
        <v>159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</row>
    <row r="182" spans="1:6" x14ac:dyDescent="0.3">
      <c r="A182" s="8" t="s">
        <v>160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</row>
    <row r="183" spans="1:6" x14ac:dyDescent="0.3">
      <c r="A183" s="8" t="s">
        <v>161</v>
      </c>
      <c r="B183" s="13">
        <v>0</v>
      </c>
      <c r="C183" s="13">
        <v>0</v>
      </c>
      <c r="D183" s="13">
        <v>0</v>
      </c>
      <c r="E183" s="13">
        <v>0</v>
      </c>
      <c r="F183" s="13">
        <v>0</v>
      </c>
    </row>
    <row r="184" spans="1:6" x14ac:dyDescent="0.3">
      <c r="A184" s="8" t="s">
        <v>162</v>
      </c>
      <c r="B184" s="13">
        <v>0</v>
      </c>
      <c r="C184" s="13">
        <v>0</v>
      </c>
      <c r="D184" s="13">
        <v>0</v>
      </c>
      <c r="E184" s="13">
        <v>0</v>
      </c>
      <c r="F184" s="13">
        <v>0</v>
      </c>
    </row>
    <row r="185" spans="1:6" x14ac:dyDescent="0.3">
      <c r="A185" s="8" t="s">
        <v>163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</row>
    <row r="186" spans="1:6" x14ac:dyDescent="0.3">
      <c r="A186" s="8" t="s">
        <v>164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</row>
    <row r="187" spans="1:6" x14ac:dyDescent="0.3">
      <c r="A187" s="8" t="s">
        <v>165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</row>
    <row r="188" spans="1:6" x14ac:dyDescent="0.3">
      <c r="A188" s="8" t="s">
        <v>166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</row>
    <row r="189" spans="1:6" x14ac:dyDescent="0.3">
      <c r="A189" s="8" t="s">
        <v>167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</row>
    <row r="190" spans="1:6" x14ac:dyDescent="0.3">
      <c r="A190" s="8" t="s">
        <v>168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</row>
    <row r="191" spans="1:6" x14ac:dyDescent="0.3">
      <c r="A191" s="8" t="s">
        <v>169</v>
      </c>
      <c r="B191" s="13">
        <v>0</v>
      </c>
      <c r="C191" s="13">
        <v>0</v>
      </c>
      <c r="D191" s="13">
        <v>0</v>
      </c>
      <c r="E191" s="13">
        <v>0</v>
      </c>
      <c r="F191" s="13">
        <v>0</v>
      </c>
    </row>
    <row r="192" spans="1:6" x14ac:dyDescent="0.3">
      <c r="A192" s="8" t="s">
        <v>170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</row>
    <row r="193" spans="1:6" x14ac:dyDescent="0.3">
      <c r="A193" s="8" t="s">
        <v>171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</row>
    <row r="194" spans="1:6" x14ac:dyDescent="0.3">
      <c r="A194" s="8" t="s">
        <v>172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</row>
    <row r="195" spans="1:6" x14ac:dyDescent="0.3">
      <c r="A195" s="8" t="s">
        <v>173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</row>
    <row r="196" spans="1:6" x14ac:dyDescent="0.3">
      <c r="A196" s="8" t="s">
        <v>174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</row>
    <row r="197" spans="1:6" x14ac:dyDescent="0.3">
      <c r="A197" s="8" t="s">
        <v>175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</row>
    <row r="198" spans="1:6" x14ac:dyDescent="0.3">
      <c r="A198" s="8" t="s">
        <v>176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</row>
    <row r="199" spans="1:6" x14ac:dyDescent="0.3">
      <c r="A199" s="8" t="s">
        <v>177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</row>
    <row r="200" spans="1:6" x14ac:dyDescent="0.3">
      <c r="A200" s="8" t="s">
        <v>178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</row>
    <row r="201" spans="1:6" x14ac:dyDescent="0.3">
      <c r="A201" s="8" t="s">
        <v>179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</row>
    <row r="202" spans="1:6" x14ac:dyDescent="0.3">
      <c r="A202" s="8" t="s">
        <v>180</v>
      </c>
      <c r="B202" s="13">
        <v>0</v>
      </c>
      <c r="C202" s="13">
        <v>0</v>
      </c>
      <c r="D202" s="13">
        <v>0</v>
      </c>
      <c r="E202" s="13">
        <v>0</v>
      </c>
      <c r="F202" s="13">
        <v>0</v>
      </c>
    </row>
    <row r="203" spans="1:6" x14ac:dyDescent="0.3">
      <c r="A203" s="8" t="s">
        <v>181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</row>
    <row r="204" spans="1:6" x14ac:dyDescent="0.3">
      <c r="A204" s="8" t="s">
        <v>182</v>
      </c>
      <c r="B204" s="13">
        <v>0</v>
      </c>
      <c r="C204" s="13">
        <v>0</v>
      </c>
      <c r="D204" s="13">
        <v>0</v>
      </c>
      <c r="E204" s="13">
        <v>0</v>
      </c>
      <c r="F204" s="13">
        <v>0</v>
      </c>
    </row>
    <row r="205" spans="1:6" x14ac:dyDescent="0.3">
      <c r="A205" s="8" t="s">
        <v>183</v>
      </c>
      <c r="B205" s="13">
        <v>0</v>
      </c>
      <c r="C205" s="13">
        <v>0</v>
      </c>
      <c r="D205" s="13">
        <v>0</v>
      </c>
      <c r="E205" s="13">
        <v>0</v>
      </c>
      <c r="F205" s="13">
        <v>0</v>
      </c>
    </row>
    <row r="206" spans="1:6" x14ac:dyDescent="0.3">
      <c r="A206" s="23" t="s">
        <v>186</v>
      </c>
      <c r="B206" s="24">
        <f>SUM(B74:B205)</f>
        <v>0</v>
      </c>
      <c r="C206" s="25">
        <f>SUBTOTAL(109,Tabela1[Cena za 1 stronę
strony 2-3 brutto])</f>
        <v>0</v>
      </c>
      <c r="D206" s="24">
        <f>SUM(D74:D205)</f>
        <v>0</v>
      </c>
      <c r="E206" s="24">
        <f>SUBTOTAL(109,Tabela1[Cena za 1/2 stronę
strony 2-3 brutto])</f>
        <v>0</v>
      </c>
      <c r="F206" s="24">
        <f>SUBTOTAL(109,Tabela1[Cena za 1/2 stronę
strony pozostałe brutto])</f>
        <v>0</v>
      </c>
    </row>
    <row r="208" spans="1:6" x14ac:dyDescent="0.3">
      <c r="A208" s="22"/>
    </row>
  </sheetData>
  <pageMargins left="0.7" right="0.7" top="0.75" bottom="0.75" header="0.3" footer="0.3"/>
  <pageSetup paperSize="9" orientation="portrait" horizontalDpi="300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2022-03-08T11:06:26Z</dcterms:modified>
</cp:coreProperties>
</file>