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unduszu Rozwoju Przewozów Autobusowych\2025\Wzory umów\Załączniki do umów\"/>
    </mc:Choice>
  </mc:AlternateContent>
  <xr:revisionPtr revIDLastSave="0" documentId="13_ncr:1_{CF25B305-29A6-4EB1-9784-4B48E6ED002F}" xr6:coauthVersionLast="45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 KWARTAŁ" sheetId="1" r:id="rId1"/>
    <sheet name="II KWARTAŁ" sheetId="4" r:id="rId2"/>
    <sheet name="III KWARTAŁ" sheetId="5" r:id="rId3"/>
    <sheet name="IV KWARTAŁ" sheetId="6" r:id="rId4"/>
    <sheet name="Instrukcja wypełniania wniosku" sheetId="7" r:id="rId5"/>
  </sheets>
  <definedNames>
    <definedName name="_xlnm.Print_Area" localSheetId="0">'I KWARTAŁ'!$A$1:$U$41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3" i="1" l="1"/>
  <c r="N10" i="1"/>
  <c r="F5" i="4"/>
  <c r="K19" i="1"/>
  <c r="L19" i="1"/>
  <c r="M19" i="1"/>
  <c r="R11" i="1"/>
  <c r="R12" i="1"/>
  <c r="R14" i="1"/>
  <c r="R15" i="1"/>
  <c r="R16" i="1"/>
  <c r="R17" i="1"/>
  <c r="R18" i="1"/>
  <c r="R10" i="1"/>
  <c r="N11" i="1"/>
  <c r="N12" i="1"/>
  <c r="N13" i="1"/>
  <c r="N14" i="1"/>
  <c r="N15" i="1"/>
  <c r="N16" i="1"/>
  <c r="N17" i="1"/>
  <c r="N18" i="1"/>
  <c r="O19" i="6"/>
  <c r="P19" i="6"/>
  <c r="Q19" i="6"/>
  <c r="K19" i="5"/>
  <c r="L19" i="5"/>
  <c r="M19" i="5"/>
  <c r="K19" i="4"/>
  <c r="L19" i="4"/>
  <c r="M19" i="4"/>
  <c r="R11" i="6"/>
  <c r="R12" i="6"/>
  <c r="R13" i="6"/>
  <c r="R14" i="6"/>
  <c r="R15" i="6"/>
  <c r="R16" i="6"/>
  <c r="R17" i="6"/>
  <c r="R18" i="6"/>
  <c r="R10" i="6"/>
  <c r="R11" i="5"/>
  <c r="R12" i="5"/>
  <c r="R13" i="5"/>
  <c r="R14" i="5"/>
  <c r="R15" i="5"/>
  <c r="R16" i="5"/>
  <c r="R17" i="5"/>
  <c r="R18" i="5"/>
  <c r="S18" i="1" l="1"/>
  <c r="S15" i="1"/>
  <c r="S16" i="1"/>
  <c r="S17" i="1"/>
  <c r="S14" i="1"/>
  <c r="N19" i="1"/>
  <c r="S10" i="1"/>
  <c r="S11" i="1"/>
  <c r="S13" i="1"/>
  <c r="S12" i="1"/>
  <c r="R19" i="6"/>
  <c r="R11" i="4"/>
  <c r="R12" i="4"/>
  <c r="R13" i="4"/>
  <c r="R14" i="4"/>
  <c r="R15" i="4"/>
  <c r="R16" i="4"/>
  <c r="R17" i="4"/>
  <c r="R18" i="4"/>
  <c r="R10" i="4"/>
  <c r="R10" i="5"/>
  <c r="U19" i="6"/>
  <c r="L19" i="6"/>
  <c r="M19" i="6"/>
  <c r="K19" i="6"/>
  <c r="G19" i="6"/>
  <c r="H19" i="6"/>
  <c r="F19" i="6"/>
  <c r="F5" i="5"/>
  <c r="F5" i="6" s="1"/>
  <c r="U19" i="5"/>
  <c r="P19" i="5"/>
  <c r="Q19" i="5"/>
  <c r="O19" i="5"/>
  <c r="H19" i="5"/>
  <c r="F19" i="5"/>
  <c r="G19" i="5"/>
  <c r="P19" i="4"/>
  <c r="Q19" i="4"/>
  <c r="U19" i="4"/>
  <c r="O19" i="4"/>
  <c r="G19" i="4"/>
  <c r="H19" i="4"/>
  <c r="F19" i="4"/>
  <c r="U19" i="1"/>
  <c r="P19" i="1"/>
  <c r="Q19" i="1"/>
  <c r="O19" i="1"/>
  <c r="G19" i="1"/>
  <c r="H19" i="1"/>
  <c r="F19" i="1"/>
  <c r="T11" i="1" l="1"/>
  <c r="J11" i="4"/>
  <c r="T14" i="1"/>
  <c r="J14" i="4"/>
  <c r="T13" i="1"/>
  <c r="J13" i="4"/>
  <c r="T17" i="1"/>
  <c r="J17" i="4"/>
  <c r="T12" i="1"/>
  <c r="J12" i="4"/>
  <c r="T16" i="1"/>
  <c r="J16" i="4"/>
  <c r="T15" i="1"/>
  <c r="J15" i="4"/>
  <c r="T18" i="1"/>
  <c r="J18" i="4"/>
  <c r="T10" i="1"/>
  <c r="J10" i="4"/>
  <c r="S19" i="1"/>
  <c r="I13" i="6"/>
  <c r="I14" i="6"/>
  <c r="I15" i="6"/>
  <c r="I16" i="6"/>
  <c r="I17" i="6"/>
  <c r="I18" i="6"/>
  <c r="I13" i="5"/>
  <c r="I14" i="5"/>
  <c r="I15" i="5"/>
  <c r="I16" i="5"/>
  <c r="I17" i="5"/>
  <c r="I18" i="5"/>
  <c r="I11" i="4" l="1"/>
  <c r="I12" i="4"/>
  <c r="I13" i="4"/>
  <c r="I14" i="4"/>
  <c r="I15" i="4"/>
  <c r="I16" i="4"/>
  <c r="I17" i="4"/>
  <c r="I18" i="4"/>
  <c r="N18" i="4"/>
  <c r="S18" i="4" s="1"/>
  <c r="N17" i="4"/>
  <c r="S17" i="4" s="1"/>
  <c r="N15" i="4"/>
  <c r="S15" i="4" s="1"/>
  <c r="N14" i="4"/>
  <c r="S14" i="4" s="1"/>
  <c r="I10" i="1"/>
  <c r="N10" i="4"/>
  <c r="I11" i="1"/>
  <c r="I12" i="1"/>
  <c r="I13" i="1"/>
  <c r="I14" i="1"/>
  <c r="I15" i="1"/>
  <c r="I16" i="1"/>
  <c r="I17" i="1"/>
  <c r="I18" i="1"/>
  <c r="J18" i="5" l="1"/>
  <c r="N18" i="5" s="1"/>
  <c r="S18" i="5" s="1"/>
  <c r="T18" i="4"/>
  <c r="J15" i="5"/>
  <c r="N15" i="5" s="1"/>
  <c r="S15" i="5" s="1"/>
  <c r="T15" i="4"/>
  <c r="J17" i="5"/>
  <c r="N17" i="5" s="1"/>
  <c r="S17" i="5" s="1"/>
  <c r="T17" i="4"/>
  <c r="J14" i="5"/>
  <c r="N14" i="5" s="1"/>
  <c r="S14" i="5" s="1"/>
  <c r="T14" i="4"/>
  <c r="N16" i="4"/>
  <c r="S16" i="4" s="1"/>
  <c r="N13" i="4"/>
  <c r="S13" i="4" s="1"/>
  <c r="R19" i="1"/>
  <c r="I19" i="1"/>
  <c r="J13" i="5" l="1"/>
  <c r="N13" i="5" s="1"/>
  <c r="S13" i="5" s="1"/>
  <c r="T13" i="4"/>
  <c r="J16" i="5"/>
  <c r="N16" i="5" s="1"/>
  <c r="S16" i="5" s="1"/>
  <c r="T16" i="4"/>
  <c r="J15" i="6"/>
  <c r="T15" i="5"/>
  <c r="J17" i="6"/>
  <c r="N17" i="6" s="1"/>
  <c r="S17" i="6" s="1"/>
  <c r="T17" i="6" s="1"/>
  <c r="T17" i="5"/>
  <c r="J18" i="6"/>
  <c r="N18" i="6" s="1"/>
  <c r="S18" i="6" s="1"/>
  <c r="T18" i="6" s="1"/>
  <c r="T18" i="5"/>
  <c r="J13" i="6"/>
  <c r="T13" i="5"/>
  <c r="J14" i="6"/>
  <c r="T14" i="5"/>
  <c r="N11" i="4"/>
  <c r="S11" i="4" s="1"/>
  <c r="T11" i="4" s="1"/>
  <c r="N12" i="4"/>
  <c r="S12" i="4" s="1"/>
  <c r="N15" i="6"/>
  <c r="S15" i="6" s="1"/>
  <c r="T15" i="6" s="1"/>
  <c r="N14" i="6"/>
  <c r="S14" i="6" s="1"/>
  <c r="T14" i="6" s="1"/>
  <c r="T19" i="1"/>
  <c r="J30" i="6"/>
  <c r="J30" i="5"/>
  <c r="J30" i="4"/>
  <c r="J30" i="1"/>
  <c r="J12" i="5" l="1"/>
  <c r="N12" i="5" s="1"/>
  <c r="S12" i="5" s="1"/>
  <c r="T12" i="4"/>
  <c r="J16" i="6"/>
  <c r="T16" i="5"/>
  <c r="N16" i="6"/>
  <c r="S16" i="6" s="1"/>
  <c r="T16" i="6" s="1"/>
  <c r="N13" i="6"/>
  <c r="S13" i="6" s="1"/>
  <c r="T13" i="6" s="1"/>
  <c r="I12" i="6"/>
  <c r="I11" i="6"/>
  <c r="I10" i="6"/>
  <c r="I12" i="5"/>
  <c r="I11" i="5"/>
  <c r="I10" i="5"/>
  <c r="I10" i="4"/>
  <c r="I19" i="4" s="1"/>
  <c r="J19" i="4"/>
  <c r="J12" i="6" l="1"/>
  <c r="T12" i="5"/>
  <c r="J11" i="5"/>
  <c r="N11" i="5" s="1"/>
  <c r="S11" i="5" s="1"/>
  <c r="T11" i="5" s="1"/>
  <c r="S10" i="4"/>
  <c r="R19" i="4"/>
  <c r="I19" i="6"/>
  <c r="I19" i="5"/>
  <c r="N19" i="4" l="1"/>
  <c r="J11" i="6"/>
  <c r="N11" i="6" s="1"/>
  <c r="S11" i="6" s="1"/>
  <c r="T11" i="6" s="1"/>
  <c r="R19" i="5"/>
  <c r="N12" i="6"/>
  <c r="S12" i="6" s="1"/>
  <c r="T12" i="6" s="1"/>
  <c r="R29" i="1"/>
  <c r="T10" i="4" l="1"/>
  <c r="T19" i="4" s="1"/>
  <c r="R29" i="4" s="1"/>
  <c r="J10" i="5"/>
  <c r="S19" i="4"/>
  <c r="J19" i="5" l="1"/>
  <c r="N10" i="5"/>
  <c r="N19" i="5" l="1"/>
  <c r="S10" i="5"/>
  <c r="T10" i="5" s="1"/>
  <c r="S19" i="5" l="1"/>
  <c r="J10" i="6"/>
  <c r="T19" i="5"/>
  <c r="R29" i="5" s="1"/>
  <c r="J19" i="6" l="1"/>
  <c r="N10" i="6"/>
  <c r="N19" i="6" l="1"/>
  <c r="S10" i="6"/>
  <c r="T10" i="6" l="1"/>
  <c r="T19" i="6" s="1"/>
  <c r="N29" i="6" s="1"/>
  <c r="S19" i="6"/>
</calcChain>
</file>

<file path=xl/sharedStrings.xml><?xml version="1.0" encoding="utf-8"?>
<sst xmlns="http://schemas.openxmlformats.org/spreadsheetml/2006/main" count="288" uniqueCount="130">
  <si>
    <t>do</t>
  </si>
  <si>
    <t>od</t>
  </si>
  <si>
    <t>……………………………………………………………………………..</t>
  </si>
  <si>
    <t>1.1.</t>
  </si>
  <si>
    <t>1.2.</t>
  </si>
  <si>
    <t>(data, podpis i pieczęć osoby upoważnionej Wójt/Burmistrz/Prezydent Miasta)</t>
  </si>
  <si>
    <t>Część 1. Dane dotyczące Organizatora</t>
  </si>
  <si>
    <t>Okres rozliczeniowy</t>
  </si>
  <si>
    <t>Część 2. Dane dotycząca zadania oraz osiągniętego deficytu</t>
  </si>
  <si>
    <t>Lp.</t>
  </si>
  <si>
    <t>SUMA:</t>
  </si>
  <si>
    <t>Załączniki do wniosku:</t>
  </si>
  <si>
    <t>1.</t>
  </si>
  <si>
    <t>2.</t>
  </si>
  <si>
    <t>3.</t>
  </si>
  <si>
    <t>Wszystkie dokumenty finansowe wynikające z Umowy zawartej pomiędzy Organizatorem a Operatorem dotyczące rozliczenia każdej linii.</t>
  </si>
  <si>
    <t>Do wniosku za IV kwartał szacunkowa/prognozowana wartość deficytudla każdej linii na miesiąc grudzień.</t>
  </si>
  <si>
    <t>Wniosek o wypłatę 
dotacji nr</t>
  </si>
  <si>
    <t>WNIOSEK O DOPŁATĘ I KW</t>
  </si>
  <si>
    <t>WNIOSEK O DOPŁATĘ II KW</t>
  </si>
  <si>
    <t>WNIOSEK O DOPŁATĘ III KW</t>
  </si>
  <si>
    <t>WNIOSEK O DOPŁATĘ IV KW</t>
  </si>
  <si>
    <t>Część 3. Dane dotycząca operatorów objętych wnioskiem za dany okres</t>
  </si>
  <si>
    <t xml:space="preserve">Nazwa operatora </t>
  </si>
  <si>
    <t xml:space="preserve">data umowy </t>
  </si>
  <si>
    <t>nr Umowy z operatorem</t>
  </si>
  <si>
    <t>okres obowiązywania umowy z operatorem</t>
  </si>
  <si>
    <t>maj</t>
  </si>
  <si>
    <t>czerwiec</t>
  </si>
  <si>
    <t>kwiecień</t>
  </si>
  <si>
    <t>lipiec</t>
  </si>
  <si>
    <t>sierpień</t>
  </si>
  <si>
    <t>wrzesień</t>
  </si>
  <si>
    <t>październik</t>
  </si>
  <si>
    <t>listopad</t>
  </si>
  <si>
    <t>grudzień</t>
  </si>
  <si>
    <t>stycznia</t>
  </si>
  <si>
    <t>marca</t>
  </si>
  <si>
    <t>kwietnia</t>
  </si>
  <si>
    <t>czerwca</t>
  </si>
  <si>
    <t>lipca</t>
  </si>
  <si>
    <t>września</t>
  </si>
  <si>
    <t>października</t>
  </si>
  <si>
    <t>grudnia</t>
  </si>
  <si>
    <t>styczeń</t>
  </si>
  <si>
    <t>luty</t>
  </si>
  <si>
    <t>marzec</t>
  </si>
  <si>
    <r>
      <t xml:space="preserve">Nazwa Organizatora </t>
    </r>
    <r>
      <rPr>
        <b/>
        <sz val="10"/>
        <color rgb="FF000000"/>
        <rFont val="Calibri"/>
        <family val="2"/>
        <charset val="238"/>
      </rPr>
      <t>(1)</t>
    </r>
  </si>
  <si>
    <r>
      <t xml:space="preserve">Adres Organizatora </t>
    </r>
    <r>
      <rPr>
        <b/>
        <sz val="10"/>
        <color rgb="FF000000"/>
        <rFont val="Calibri"/>
        <family val="2"/>
        <charset val="238"/>
      </rPr>
      <t>(2)</t>
    </r>
  </si>
  <si>
    <r>
      <t xml:space="preserve">Osoba do kontaktu </t>
    </r>
    <r>
      <rPr>
        <b/>
        <sz val="10"/>
        <color rgb="FF000000"/>
        <rFont val="Calibri"/>
        <family val="2"/>
        <charset val="238"/>
      </rPr>
      <t>(3)</t>
    </r>
  </si>
  <si>
    <r>
      <t xml:space="preserve">Adres e-mail </t>
    </r>
    <r>
      <rPr>
        <b/>
        <sz val="10"/>
        <color rgb="FF000000"/>
        <rFont val="Calibri"/>
        <family val="2"/>
        <charset val="238"/>
      </rPr>
      <t>(4)</t>
    </r>
  </si>
  <si>
    <r>
      <t xml:space="preserve">Nr umowy 
z Wojewodą </t>
    </r>
    <r>
      <rPr>
        <sz val="8"/>
        <color rgb="FF000000"/>
        <rFont val="Calibri"/>
        <family val="2"/>
        <charset val="238"/>
      </rPr>
      <t>(6)</t>
    </r>
  </si>
  <si>
    <r>
      <t xml:space="preserve">Wnioskowana kwota dopłaty </t>
    </r>
    <r>
      <rPr>
        <sz val="8"/>
        <color rgb="FF000000"/>
        <rFont val="Calibri"/>
        <family val="2"/>
        <charset val="238"/>
      </rPr>
      <t>(8)</t>
    </r>
  </si>
  <si>
    <r>
      <t xml:space="preserve">Numer linii </t>
    </r>
    <r>
      <rPr>
        <sz val="8"/>
        <color theme="1"/>
        <rFont val="Calibri"/>
        <family val="2"/>
        <charset val="238"/>
        <scheme val="minor"/>
      </rPr>
      <t>(9)</t>
    </r>
  </si>
  <si>
    <r>
      <t xml:space="preserve">Nazwa linii </t>
    </r>
    <r>
      <rPr>
        <sz val="8"/>
        <color theme="1"/>
        <rFont val="Calibri"/>
        <family val="2"/>
        <charset val="238"/>
        <scheme val="minor"/>
      </rPr>
      <t>(10)</t>
    </r>
  </si>
  <si>
    <r>
      <t xml:space="preserve">Wielkość pracy eksploatacyjnej wyrażonej w wozokilometrach  za dany kwartał w podziale na miesiące </t>
    </r>
    <r>
      <rPr>
        <sz val="8"/>
        <color theme="1"/>
        <rFont val="Calibri"/>
        <family val="2"/>
        <charset val="238"/>
        <scheme val="minor"/>
      </rPr>
      <t>(11)</t>
    </r>
  </si>
  <si>
    <r>
      <t xml:space="preserve">SUMA </t>
    </r>
    <r>
      <rPr>
        <sz val="8"/>
        <color theme="1"/>
        <rFont val="Calibri"/>
        <family val="2"/>
        <charset val="238"/>
        <scheme val="minor"/>
      </rPr>
      <t>(12)</t>
    </r>
  </si>
  <si>
    <t>3, 4, 5</t>
  </si>
  <si>
    <t>Należy uzupełnić wnioskowaną kwotę dopłaty za dany kwartał.</t>
  </si>
  <si>
    <t>Wpisać nazwę organizatora.</t>
  </si>
  <si>
    <t>Wpisać adres organizatora.</t>
  </si>
  <si>
    <t>Wpisać numer umowy zawartej z Wojewodą Pomorskim.</t>
  </si>
  <si>
    <t>Wpisać datę zawarca umowy z Wojewodą Pomorskim.</t>
  </si>
  <si>
    <t>Proszę wpisać nazwę linii objętej umową o dofinansowanie.</t>
  </si>
  <si>
    <t>Do wniosku za IV kwartał szacunkowa/prognozowana wartość deficytu dla każdej linii na miesiąc grudzień.</t>
  </si>
  <si>
    <t>Proszę wpisać wszystkie umowy zawarte z przewoźnikami na linie objęte dofinansowaniem.</t>
  </si>
  <si>
    <r>
      <t>Adres e-mail</t>
    </r>
    <r>
      <rPr>
        <b/>
        <sz val="10"/>
        <color rgb="FF000000"/>
        <rFont val="Calibri"/>
        <family val="2"/>
        <charset val="238"/>
      </rPr>
      <t xml:space="preserve"> (4)</t>
    </r>
  </si>
  <si>
    <r>
      <t>Wnioskowana kwota dopłaty</t>
    </r>
    <r>
      <rPr>
        <sz val="8"/>
        <color rgb="FF000000"/>
        <rFont val="Calibri"/>
        <family val="2"/>
        <charset val="238"/>
      </rPr>
      <t xml:space="preserve"> (8)</t>
    </r>
  </si>
  <si>
    <r>
      <t>Numer linii</t>
    </r>
    <r>
      <rPr>
        <sz val="8"/>
        <color theme="1"/>
        <rFont val="Calibri"/>
        <family val="2"/>
        <charset val="238"/>
        <scheme val="minor"/>
      </rPr>
      <t xml:space="preserve"> (9)</t>
    </r>
  </si>
  <si>
    <r>
      <t>Wielkość pracy eksploatacyjnej wyrażonej w wozokilometrach  za dany kwartał w podziale na miesiące</t>
    </r>
    <r>
      <rPr>
        <sz val="8"/>
        <color theme="1"/>
        <rFont val="Calibri"/>
        <family val="2"/>
        <charset val="238"/>
        <scheme val="minor"/>
      </rPr>
      <t xml:space="preserve"> (11)</t>
    </r>
  </si>
  <si>
    <r>
      <t xml:space="preserve">Dodatni wynik finansowy podlegający rozliczeniu w kolejnych okresach </t>
    </r>
    <r>
      <rPr>
        <b/>
        <sz val="8"/>
        <color theme="1"/>
        <rFont val="Calibri"/>
        <family val="2"/>
        <charset val="238"/>
        <scheme val="minor"/>
      </rPr>
      <t>(13)</t>
    </r>
  </si>
  <si>
    <r>
      <t xml:space="preserve">Dodatni wynik finansowy netto - zysk na linii
(w przypadku wystąpienia deficytu proszę wpisać "0")
</t>
    </r>
    <r>
      <rPr>
        <b/>
        <sz val="8"/>
        <color theme="1"/>
        <rFont val="Calibri"/>
        <family val="2"/>
        <charset val="238"/>
        <scheme val="minor"/>
      </rPr>
      <t>(14)</t>
    </r>
  </si>
  <si>
    <r>
      <t xml:space="preserve">Kwota netto deficytu pojedynczej linii komunikacyjnej  
(deficyt pojedynczej lini komunikacyjnej to cena usługi, 
w przypadku dodatniego wyniku finansowego proszę wpisać "0")
</t>
    </r>
    <r>
      <rPr>
        <b/>
        <sz val="8"/>
        <color rgb="FF000000"/>
        <rFont val="Calibri"/>
        <family val="2"/>
        <charset val="238"/>
      </rPr>
      <t>(16)</t>
    </r>
  </si>
  <si>
    <r>
      <t xml:space="preserve">SUMA </t>
    </r>
    <r>
      <rPr>
        <sz val="8"/>
        <color rgb="FF000000"/>
        <rFont val="Calibri"/>
        <family val="2"/>
        <charset val="238"/>
      </rPr>
      <t>(17)</t>
    </r>
  </si>
  <si>
    <r>
      <t xml:space="preserve">Deficyt do dopłaty </t>
    </r>
    <r>
      <rPr>
        <b/>
        <sz val="8"/>
        <color rgb="FF000000"/>
        <rFont val="Calibri"/>
        <family val="2"/>
        <charset val="238"/>
      </rPr>
      <t>(19)</t>
    </r>
  </si>
  <si>
    <r>
      <t xml:space="preserve">Wysokość dopłaty
</t>
    </r>
    <r>
      <rPr>
        <sz val="8"/>
        <color indexed="8"/>
        <rFont val="Calibri"/>
        <family val="2"/>
        <charset val="238"/>
      </rPr>
      <t>(3 zł do 1 wozokm., nie więcej niż kwota "deficytu do dopłaty" pomniejszona o wkład własny)
(20)</t>
    </r>
  </si>
  <si>
    <r>
      <t xml:space="preserve">Liczba operatorów objętych wnioskiem o dopłatę w danym okresie </t>
    </r>
    <r>
      <rPr>
        <b/>
        <sz val="10"/>
        <color rgb="FF000000"/>
        <rFont val="Calibri"/>
        <family val="2"/>
        <charset val="238"/>
      </rPr>
      <t>(21)</t>
    </r>
    <r>
      <rPr>
        <b/>
        <sz val="12"/>
        <color indexed="8"/>
        <rFont val="Calibri"/>
        <family val="2"/>
        <charset val="238"/>
      </rPr>
      <t>:</t>
    </r>
  </si>
  <si>
    <r>
      <t>Nazwa Organizatora</t>
    </r>
    <r>
      <rPr>
        <b/>
        <sz val="10"/>
        <color rgb="FF000000"/>
        <rFont val="Calibri"/>
        <family val="2"/>
        <charset val="238"/>
      </rPr>
      <t xml:space="preserve"> (1)</t>
    </r>
  </si>
  <si>
    <r>
      <t xml:space="preserve">Dodatni wynik finansowy netto - zysk na linii
(w przypadku wystąpienia deficytu proszę wpisać "0") </t>
    </r>
    <r>
      <rPr>
        <b/>
        <sz val="8"/>
        <color theme="1"/>
        <rFont val="Calibri"/>
        <family val="2"/>
        <charset val="238"/>
        <scheme val="minor"/>
      </rPr>
      <t>(14)</t>
    </r>
  </si>
  <si>
    <r>
      <t xml:space="preserve">Kwota netto deficytu pojedynczej linii komunikacyjnej  
(deficyt pojedynczej lini komunikacyjnej to cena usługi, 
w przypadku dodatniego wyniku finansowego proszę wpisać "0") </t>
    </r>
    <r>
      <rPr>
        <b/>
        <sz val="8"/>
        <color rgb="FF000000"/>
        <rFont val="Calibri"/>
        <family val="2"/>
        <charset val="238"/>
      </rPr>
      <t>(16)</t>
    </r>
  </si>
  <si>
    <r>
      <t>Deficyt do dopłaty</t>
    </r>
    <r>
      <rPr>
        <b/>
        <sz val="8"/>
        <color rgb="FF000000"/>
        <rFont val="Calibri"/>
        <family val="2"/>
        <charset val="238"/>
      </rPr>
      <t xml:space="preserve"> (19)</t>
    </r>
  </si>
  <si>
    <r>
      <t xml:space="preserve">Wysokość dopłaty
</t>
    </r>
    <r>
      <rPr>
        <sz val="8"/>
        <color indexed="8"/>
        <rFont val="Calibri"/>
        <family val="2"/>
        <charset val="238"/>
      </rPr>
      <t>(3 zł do 1 wozokm., nie więcej niż kwota "deficytu do dopłaty" pomniejszona o wkład własny)</t>
    </r>
    <r>
      <rPr>
        <b/>
        <sz val="8"/>
        <color rgb="FF000000"/>
        <rFont val="Calibri"/>
        <family val="2"/>
        <charset val="238"/>
      </rPr>
      <t xml:space="preserve"> (20)</t>
    </r>
  </si>
  <si>
    <r>
      <t>Liczba operatorów objętych wnioskiem o dopłatę w danym okresie</t>
    </r>
    <r>
      <rPr>
        <b/>
        <sz val="10"/>
        <color rgb="FF000000"/>
        <rFont val="Calibri"/>
        <family val="2"/>
        <charset val="238"/>
      </rPr>
      <t xml:space="preserve"> (21)</t>
    </r>
    <r>
      <rPr>
        <b/>
        <sz val="12"/>
        <color indexed="8"/>
        <rFont val="Calibri"/>
        <family val="2"/>
        <charset val="238"/>
      </rPr>
      <t>:</t>
    </r>
  </si>
  <si>
    <t>Należy wpisać osiągnięty dodatni wynik finansowy/zysk na linii w danym miesiącu wynikający z załączonych do wniosku dokumentów.</t>
  </si>
  <si>
    <t>Należy wpisać pracę ekspolatacyjną wynikającą z załączonej do wniosku dokumentacji.</t>
  </si>
  <si>
    <r>
      <t xml:space="preserve">Wysokość dopłaty
</t>
    </r>
    <r>
      <rPr>
        <sz val="8"/>
        <color indexed="8"/>
        <rFont val="Calibri"/>
        <family val="2"/>
        <charset val="238"/>
      </rPr>
      <t>(3 zł do 1 wozokm., nie więcej niż kwota "deficytu do dopłaty" pomniejszona o wkład własny)</t>
    </r>
    <r>
      <rPr>
        <b/>
        <sz val="10"/>
        <color indexed="8"/>
        <rFont val="Calibri"/>
        <family val="2"/>
        <charset val="238"/>
      </rPr>
      <t xml:space="preserve">
</t>
    </r>
    <r>
      <rPr>
        <b/>
        <sz val="8"/>
        <color rgb="FF000000"/>
        <rFont val="Calibri"/>
        <family val="2"/>
        <charset val="238"/>
      </rPr>
      <t>(20)</t>
    </r>
  </si>
  <si>
    <r>
      <t>SUMA</t>
    </r>
    <r>
      <rPr>
        <sz val="8"/>
        <color rgb="FF000000"/>
        <rFont val="Calibri"/>
        <family val="2"/>
        <charset val="238"/>
      </rPr>
      <t xml:space="preserve"> (17)</t>
    </r>
  </si>
  <si>
    <r>
      <t xml:space="preserve">Przyznana maksymalna kwota Łącznej dopłaty wynikająca z Umowy z Wojewodą </t>
    </r>
    <r>
      <rPr>
        <sz val="8"/>
        <color rgb="FF000000"/>
        <rFont val="Calibri"/>
        <family val="2"/>
        <charset val="238"/>
      </rPr>
      <t>(22)</t>
    </r>
  </si>
  <si>
    <r>
      <t xml:space="preserve">Wkład własny netto za dany okres rozliczeniowy
</t>
    </r>
    <r>
      <rPr>
        <sz val="9"/>
        <color indexed="8"/>
        <rFont val="Calibri"/>
        <family val="2"/>
        <charset val="238"/>
      </rPr>
      <t xml:space="preserve">(min. 10% części ceny usługi w rozumieniu Ustawy o Funduszu rozwoju przewozów autobusowych)
</t>
    </r>
    <r>
      <rPr>
        <sz val="8"/>
        <color rgb="FF000000"/>
        <rFont val="Calibri"/>
        <family val="2"/>
        <charset val="238"/>
      </rPr>
      <t>(23)</t>
    </r>
  </si>
  <si>
    <r>
      <t xml:space="preserve">Suma deficytu
</t>
    </r>
    <r>
      <rPr>
        <sz val="9"/>
        <color indexed="8"/>
        <rFont val="Calibri"/>
        <family val="2"/>
        <charset val="238"/>
      </rPr>
      <t>(powinien być równy sumie wkładu własnego i dopłaty)</t>
    </r>
    <r>
      <rPr>
        <sz val="10"/>
        <color indexed="8"/>
        <rFont val="Calibri"/>
        <family val="2"/>
        <charset val="238"/>
      </rPr>
      <t xml:space="preserve">
</t>
    </r>
    <r>
      <rPr>
        <sz val="8"/>
        <color rgb="FF000000"/>
        <rFont val="Calibri"/>
        <family val="2"/>
        <charset val="238"/>
      </rPr>
      <t>(24)</t>
    </r>
  </si>
  <si>
    <r>
      <t xml:space="preserve">Wartość dopłaty netto za dany okres rozliczeniowy
(3 zł do 1 wozokilometra, nie więcej niż kwota "deficytu do dopłaty" pomniejszona o wkład własny)
</t>
    </r>
    <r>
      <rPr>
        <b/>
        <sz val="8"/>
        <color rgb="FF000000"/>
        <rFont val="Calibri"/>
        <family val="2"/>
        <charset val="238"/>
      </rPr>
      <t>(25)</t>
    </r>
  </si>
  <si>
    <r>
      <t xml:space="preserve">Wkład własny netto za dany okres rozliczeniowy
</t>
    </r>
    <r>
      <rPr>
        <sz val="9"/>
        <color indexed="8"/>
        <rFont val="Calibri"/>
        <family val="2"/>
        <charset val="238"/>
      </rPr>
      <t>(min. 10% części ceny usługi w rozumieniu Ustawy o Funduszu rozwoju przewozów autobusowych )</t>
    </r>
    <r>
      <rPr>
        <sz val="10"/>
        <color indexed="8"/>
        <rFont val="Calibri"/>
        <family val="2"/>
        <charset val="238"/>
      </rPr>
      <t xml:space="preserve">
</t>
    </r>
    <r>
      <rPr>
        <sz val="8"/>
        <color rgb="FF000000"/>
        <rFont val="Calibri"/>
        <family val="2"/>
        <charset val="238"/>
      </rPr>
      <t>(23)</t>
    </r>
  </si>
  <si>
    <r>
      <rPr>
        <sz val="10"/>
        <color indexed="8"/>
        <rFont val="Calibri"/>
        <family val="2"/>
        <charset val="238"/>
      </rPr>
      <t>Suma deficytu do wyliczenia dopłaty</t>
    </r>
    <r>
      <rPr>
        <sz val="9"/>
        <color indexed="8"/>
        <rFont val="Calibri"/>
        <family val="2"/>
        <charset val="238"/>
      </rPr>
      <t xml:space="preserve">
(powinna być równa sumie wkładu własnego i dopłaty)
</t>
    </r>
    <r>
      <rPr>
        <sz val="8"/>
        <color rgb="FF000000"/>
        <rFont val="Calibri"/>
        <family val="2"/>
        <charset val="238"/>
      </rPr>
      <t>(24)</t>
    </r>
  </si>
  <si>
    <r>
      <t xml:space="preserve">Wkład własny netto za dany okres rozliczeniowy
</t>
    </r>
    <r>
      <rPr>
        <sz val="9"/>
        <color indexed="8"/>
        <rFont val="Calibri"/>
        <family val="2"/>
        <charset val="238"/>
      </rPr>
      <t xml:space="preserve">(min. 10% części ceny usługi w rozumieniu Ustawy o Funduszu rozwoju przewozów autobusowych) </t>
    </r>
    <r>
      <rPr>
        <sz val="8"/>
        <color rgb="FF000000"/>
        <rFont val="Calibri"/>
        <family val="2"/>
        <charset val="238"/>
      </rPr>
      <t>(23)</t>
    </r>
  </si>
  <si>
    <r>
      <t xml:space="preserve">Suma deficytu
</t>
    </r>
    <r>
      <rPr>
        <sz val="9"/>
        <color indexed="8"/>
        <rFont val="Calibri"/>
        <family val="2"/>
        <charset val="238"/>
      </rPr>
      <t xml:space="preserve">(powinien być równy sumie wkładu własnego i dopłaty) </t>
    </r>
    <r>
      <rPr>
        <sz val="8"/>
        <color rgb="FF000000"/>
        <rFont val="Calibri"/>
        <family val="2"/>
        <charset val="238"/>
      </rPr>
      <t>(24)</t>
    </r>
  </si>
  <si>
    <r>
      <t xml:space="preserve">Wartość dopłaty netto za dany okres rozliczeniowy
(3 zł do 1 wozokilometra, nie więcej niż kwota "deficytu do dopłaty" pomniejszona o wkład własny) </t>
    </r>
    <r>
      <rPr>
        <b/>
        <sz val="8"/>
        <color rgb="FF000000"/>
        <rFont val="Calibri"/>
        <family val="2"/>
        <charset val="238"/>
      </rPr>
      <t>(25)</t>
    </r>
  </si>
  <si>
    <r>
      <t xml:space="preserve">Wkład własny netto za dany okres rozliczeniowy
</t>
    </r>
    <r>
      <rPr>
        <sz val="9"/>
        <color indexed="8"/>
        <rFont val="Calibri"/>
        <family val="2"/>
        <charset val="238"/>
      </rPr>
      <t>(min. 10% części ceny usługi w rozumieniu Ustawy o Funduszu rozwoju przewozów autobusowych)</t>
    </r>
    <r>
      <rPr>
        <sz val="8"/>
        <color rgb="FF000000"/>
        <rFont val="Calibri"/>
        <family val="2"/>
        <charset val="238"/>
      </rPr>
      <t xml:space="preserve"> (23)</t>
    </r>
  </si>
  <si>
    <r>
      <t xml:space="preserve">Suma deficytu
</t>
    </r>
    <r>
      <rPr>
        <sz val="9"/>
        <color indexed="8"/>
        <rFont val="Calibri"/>
        <family val="2"/>
        <charset val="238"/>
      </rPr>
      <t>(powinien być równy sumie wkładu własnego i dopłaty)</t>
    </r>
    <r>
      <rPr>
        <sz val="10"/>
        <color indexed="8"/>
        <rFont val="Calibri"/>
        <family val="2"/>
        <charset val="238"/>
      </rPr>
      <t xml:space="preserve"> </t>
    </r>
    <r>
      <rPr>
        <sz val="8"/>
        <color rgb="FF000000"/>
        <rFont val="Calibri"/>
        <family val="2"/>
        <charset val="238"/>
      </rPr>
      <t>(24)</t>
    </r>
  </si>
  <si>
    <t>Wartość dopłaty netto za dany okres rozliczeniowy
(3 zł do 1 wozokilometra, nie więcej niż kwota "deficytu do dopłaty" pomniejszona o wkład własny) (25)</t>
  </si>
  <si>
    <t>Należy wypisać wysokość dopłaty na danej linii. Nie więcej niż 3 zł/wzkm i nie więcej niż deficyt - wkład własny (nie mniej niż 10% ceny usługi).</t>
  </si>
  <si>
    <t>Należy wypełnić tylko białe pola, nie można zmieniać formuł, usuwać kolumn, wierszy lub komórek.</t>
  </si>
  <si>
    <t>Instrukcja wypełniania wniosku o dpołatę w ramach FRPA</t>
  </si>
  <si>
    <r>
      <t xml:space="preserve">Suma netto dodatniego wyniku finansowego </t>
    </r>
    <r>
      <rPr>
        <b/>
        <sz val="8"/>
        <color theme="1"/>
        <rFont val="Calibri"/>
        <family val="2"/>
        <charset val="238"/>
        <scheme val="minor"/>
      </rPr>
      <t>(15)</t>
    </r>
  </si>
  <si>
    <t>Dodatni wynik finansowy podlegający rozliczeniu w kolejnych okresach (13)</t>
  </si>
  <si>
    <r>
      <t xml:space="preserve">Różnica pomiędzy dodatnim wynikiem finansowym a deficytem </t>
    </r>
    <r>
      <rPr>
        <b/>
        <sz val="8"/>
        <color rgb="FF000000"/>
        <rFont val="Calibri"/>
        <family val="2"/>
        <charset val="238"/>
      </rPr>
      <t>(18)</t>
    </r>
  </si>
  <si>
    <r>
      <t xml:space="preserve">Data zawarcia umowy z Wojewodą </t>
    </r>
    <r>
      <rPr>
        <sz val="8"/>
        <color rgb="FF000000"/>
        <rFont val="Calibri"/>
        <family val="2"/>
        <charset val="238"/>
      </rPr>
      <t>(7)</t>
    </r>
  </si>
  <si>
    <t>dd-mm-rrrr</t>
  </si>
  <si>
    <r>
      <t xml:space="preserve">Różnica pomiędzy dodatnim wynikiem finansowym a deficytem </t>
    </r>
    <r>
      <rPr>
        <sz val="8"/>
        <color rgb="FF000000"/>
        <rFont val="Calibri"/>
        <family val="2"/>
        <charset val="238"/>
      </rPr>
      <t>(18)</t>
    </r>
  </si>
  <si>
    <t xml:space="preserve">Wyliczenie kwoty deficytu dla każdej linii w podziale na miesiące . Wyliczenie to powinno zawierać wszystkie składowe mające wpływ na wysokość deficytu (deficyt do dopłaty stanowi rzeczywisty koszt ponoszony przez organizatora).
</t>
  </si>
  <si>
    <t>Wyliczenie kwoty deficytu dla każdej linii w podziale na miesiące . Wyliczenie to powinno zawierać wszystkie składowe mające wpływ na wysokość deficytu (deficyt do dopłaty stanowi rzeczywisty koszt ponoszony przez organizatora).</t>
  </si>
  <si>
    <r>
      <t xml:space="preserve">Należy podać dane kontaktowe merytorycznego pracownika zajmującego się wypełnianiem i przygotowaniem wniosku.
Proszę o </t>
    </r>
    <r>
      <rPr>
        <b/>
        <u/>
        <sz val="11"/>
        <rFont val="Calibri"/>
        <family val="2"/>
        <charset val="238"/>
        <scheme val="minor"/>
      </rPr>
      <t>nie wpisywanie</t>
    </r>
    <r>
      <rPr>
        <sz val="11"/>
        <rFont val="Calibri"/>
        <family val="2"/>
        <charset val="238"/>
        <scheme val="minor"/>
      </rPr>
      <t xml:space="preserve"> Prezydentów, Wójtów, Burmistrzów czy Starostów.</t>
    </r>
  </si>
  <si>
    <t>Proszę wpisać numer linii objętej umową o dofinansowanie. W Częśći 2 należy zwiększyć ilość wierszy do potrzebnego zakresu (ilości rozliczanych linii).</t>
  </si>
  <si>
    <r>
      <rPr>
        <b/>
        <u/>
        <sz val="11"/>
        <rFont val="Calibri"/>
        <family val="2"/>
        <charset val="238"/>
        <scheme val="minor"/>
      </rPr>
      <t>Nie uzupełniać.</t>
    </r>
    <r>
      <rPr>
        <sz val="11"/>
        <rFont val="Calibri"/>
        <family val="2"/>
        <charset val="238"/>
        <scheme val="minor"/>
      </rPr>
      <t xml:space="preserve"> Kolumna wylicza sumę wozokilometrów w kwartale (z 3 miesięcy).</t>
    </r>
  </si>
  <si>
    <r>
      <rPr>
        <b/>
        <u/>
        <sz val="11"/>
        <rFont val="Calibri"/>
        <family val="2"/>
        <charset val="238"/>
        <scheme val="minor"/>
      </rPr>
      <t>Nie uzupełniać.</t>
    </r>
    <r>
      <rPr>
        <sz val="11"/>
        <rFont val="Calibri"/>
        <family val="2"/>
        <charset val="238"/>
        <scheme val="minor"/>
      </rPr>
      <t xml:space="preserve"> Kolumna wylicza dodatni wynik finansowy z poprzednich okresów rozliczeniowych.</t>
    </r>
  </si>
  <si>
    <r>
      <rPr>
        <b/>
        <u/>
        <sz val="11"/>
        <rFont val="Calibri"/>
        <family val="2"/>
        <charset val="238"/>
        <scheme val="minor"/>
      </rPr>
      <t xml:space="preserve">Nie uzupełniać. </t>
    </r>
    <r>
      <rPr>
        <sz val="11"/>
        <rFont val="Calibri"/>
        <family val="2"/>
        <charset val="238"/>
        <scheme val="minor"/>
      </rPr>
      <t xml:space="preserve">
W I kwartale suma zysków z 3 bieżących miesięcy.
W kwartałach II, III i IV suma zysków z bieżących 3 miesięcy oraz ewentualny dodatni wynik finansowy z poprzedniego /poprzednich okresów rozliczeniowych, który zgodnie art. 14 ust. 3 Ustawy z dnia 16 maja 2019 r. o Funduszu rozwoju przewozów autobusowych o charakterze użyteczności publicznej podlega rozliczeniu w danym lub kolejnym okresie rozliczeniowym.</t>
    </r>
  </si>
  <si>
    <r>
      <t xml:space="preserve">Należy wpisać wartość deficytu netto bez uwzględniania rozsądnego zysku. Deficyt jest kosztem poniesionym przez </t>
    </r>
    <r>
      <rPr>
        <b/>
        <u/>
        <sz val="11"/>
        <rFont val="Calibri"/>
        <family val="2"/>
        <charset val="238"/>
        <scheme val="minor"/>
      </rPr>
      <t>organizatora</t>
    </r>
    <r>
      <rPr>
        <sz val="11"/>
        <rFont val="Calibri"/>
        <family val="2"/>
        <charset val="238"/>
        <scheme val="minor"/>
      </rPr>
      <t xml:space="preserve"> mającym potwierdzenie w notach lub innych dokumentach na podstawie których następuje płatność.
Np. 
1. Wartość wynikająca z nota (lub innego dokumentu finansowego) - rozsądny zysk = </t>
    </r>
    <r>
      <rPr>
        <u/>
        <sz val="11"/>
        <rFont val="Calibri"/>
        <family val="2"/>
        <charset val="238"/>
        <scheme val="minor"/>
      </rPr>
      <t xml:space="preserve">deficyt.
Nastepnie: </t>
    </r>
    <r>
      <rPr>
        <sz val="11"/>
        <rFont val="Calibri"/>
        <family val="2"/>
        <charset val="238"/>
        <scheme val="minor"/>
      </rPr>
      <t xml:space="preserve">deficyt - wkład własny = dopłata od Wojewody (w przypadku jeżeli nie przekracza maksymalnej dopłaty do wozokilometra).
2. Jeżeli w wartości noty nie jest ujęty rozsądny zysk, a cała z niej wynikająca kwota jest deficytem to deficyt - wkład własny = dopłata od Wojewody (w przypadku jeżeli nie przekracza maksymalnej dopłaty do wozokilometra). 
Przekazane noty lub inne dokumenty równoważne nie muszą być opłacone jednakże płatności bedą podlegały sprawdzeniu w kolejnych okresach rozliczeniowych lub w rocznym rozliczeniu. Nie ma możliwości wykazywania wartości deficytu w innej kwocie niż wynikająca z dokonanych płatności. Jeżeli np. Umowa organizatora z operatorem określa maksymalny deficyt na danej lini,  a operator wykazuje daficyt przekraczający to maksimum określone w umowie, do wyliczenia nie można stosować deficytu wykazanaego przez operatora w wiekszej wartości. Należy w takim przypadku wykazać deficyt, który został finansowo opłacony przez organizatora. </t>
    </r>
  </si>
  <si>
    <r>
      <rPr>
        <b/>
        <u/>
        <sz val="11"/>
        <rFont val="Calibri"/>
        <family val="2"/>
        <charset val="238"/>
        <scheme val="minor"/>
      </rPr>
      <t>Nie uzupełniać.</t>
    </r>
    <r>
      <rPr>
        <sz val="11"/>
        <rFont val="Calibri"/>
        <family val="2"/>
        <charset val="238"/>
        <scheme val="minor"/>
      </rPr>
      <t xml:space="preserve"> Kolumna wylicza sumę osiągniętego deficytu w danym kwartale (z 3 miesięcy).</t>
    </r>
  </si>
  <si>
    <r>
      <rPr>
        <b/>
        <u/>
        <sz val="11"/>
        <rFont val="Calibri"/>
        <family val="2"/>
        <charset val="238"/>
        <scheme val="minor"/>
      </rPr>
      <t>Nie uzupełniać.</t>
    </r>
    <r>
      <rPr>
        <sz val="11"/>
        <rFont val="Calibri"/>
        <family val="2"/>
        <charset val="238"/>
        <scheme val="minor"/>
      </rPr>
      <t xml:space="preserve"> Kolumna wylicza różnicę pomiędzy dodatnim wynikiem finansowym a deficytem.</t>
    </r>
  </si>
  <si>
    <r>
      <t>Nie uzupełniać.</t>
    </r>
    <r>
      <rPr>
        <sz val="11"/>
        <rFont val="Calibri"/>
        <family val="2"/>
        <charset val="238"/>
        <scheme val="minor"/>
      </rPr>
      <t xml:space="preserve"> Kolumna uzupałnia się automatycznie w przypadku deficytu wyższego niż zysk. W przeciwnym wypadku deficyt do dopłaty wynosi 0.</t>
    </r>
  </si>
  <si>
    <t>Należy wpisać kwotę wynikającą z umowy z Wojewodą oraz ewnetualnych aneksów do tej umowy.</t>
  </si>
  <si>
    <t>Wpisać poniesiony wkład własny, nie mniejszy niż 10% poniesionego deficytu, który został przedstawiony w pkt. 16.</t>
  </si>
  <si>
    <r>
      <t>Nie uzupełaniać.</t>
    </r>
    <r>
      <rPr>
        <sz val="11"/>
        <rFont val="Calibri"/>
        <family val="2"/>
        <charset val="238"/>
        <scheme val="minor"/>
      </rPr>
      <t xml:space="preserve"> Przenoszona automtycznie z podsumowania pkt 19.</t>
    </r>
  </si>
  <si>
    <r>
      <t xml:space="preserve">Nie uzupełaniać. </t>
    </r>
    <r>
      <rPr>
        <sz val="11"/>
        <rFont val="Calibri"/>
        <family val="2"/>
        <charset val="238"/>
        <scheme val="minor"/>
      </rPr>
      <t>Przenoszona automtycznie z podsumowania pkt 20.</t>
    </r>
  </si>
  <si>
    <t>dd.mm.rrrr</t>
  </si>
  <si>
    <t>dd.mm.rrrr - dd.mm.rrrr</t>
  </si>
  <si>
    <r>
      <t xml:space="preserve">Nr telefonu </t>
    </r>
    <r>
      <rPr>
        <b/>
        <sz val="10"/>
        <color rgb="FF000000"/>
        <rFont val="Calibri"/>
        <family val="2"/>
        <charset val="238"/>
      </rPr>
      <t>(5)</t>
    </r>
  </si>
  <si>
    <t>Ja, niżej podpisany, oświadczam, że jestem organizatorem publicznego transportu zborowego zgodnie z zapisami ustawy z dnia 16 grudnia 2010 r. o publicznym transporcie zbiorowym (Dz. U. z 2022 r. poz. 1343, 2666, z 2023 r. poz. 1003, 1234, 1688, 1720.) a informacje zawarte w niniejszym wniosku są zgodne z prawdą oraz zostały sporządzone zgodnie z najlepszą wiedzą.</t>
  </si>
  <si>
    <t>4.</t>
  </si>
  <si>
    <t>Porozumienie między gminami/ powiatami jeżeli przewozy są realizowane na obszarze więcej niż 1 gminy/powiatu</t>
  </si>
  <si>
    <t>Ja, niżej podpisany, oświadczam, że jestem organizatorem publicznego transportu zborowego zgodnie z zapisami ustawy z dnia 16 grudnia 2010 r. o publicznym transporcie zbiorowym (Dz. U. z 2023 r. poz. 2778.) a informacje zawarte w niniejszym wniosku są zgodne z prawdą oraz zostały sporządzone zgodnie z najlepszą wiedzą.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</si>
</sst>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u/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8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4" fontId="2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4" fontId="11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12" fillId="0" borderId="0" xfId="0" applyNumberFormat="1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horizontal="left" vertical="center" wrapText="1"/>
      <protection locked="0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15" xfId="0" applyNumberFormat="1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left" vertical="center" wrapText="1"/>
      <protection locked="0"/>
    </xf>
    <xf numFmtId="4" fontId="6" fillId="0" borderId="0" xfId="0" applyNumberFormat="1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4" fontId="8" fillId="7" borderId="2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8" xfId="0" applyNumberFormat="1" applyFont="1" applyBorder="1" applyAlignment="1" applyProtection="1">
      <alignment horizontal="center" vertical="center" wrapText="1"/>
      <protection locked="0"/>
    </xf>
    <xf numFmtId="165" fontId="8" fillId="0" borderId="2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2" borderId="8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4" fontId="8" fillId="0" borderId="8" xfId="0" applyNumberFormat="1" applyFont="1" applyBorder="1" applyAlignment="1" applyProtection="1">
      <alignment horizontal="center" vertical="center" wrapText="1"/>
      <protection locked="0"/>
    </xf>
    <xf numFmtId="4" fontId="14" fillId="0" borderId="0" xfId="0" applyNumberFormat="1" applyFont="1" applyAlignment="1" applyProtection="1">
      <alignment horizontal="center" vertical="center" wrapText="1"/>
      <protection locked="0"/>
    </xf>
    <xf numFmtId="164" fontId="8" fillId="2" borderId="8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164" fontId="8" fillId="0" borderId="4" xfId="0" applyNumberFormat="1" applyFont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Border="1" applyAlignment="1" applyProtection="1">
      <alignment horizontal="center" vertical="center" wrapText="1"/>
      <protection locked="0"/>
    </xf>
    <xf numFmtId="164" fontId="2" fillId="0" borderId="13" xfId="0" applyNumberFormat="1" applyFont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Border="1" applyAlignment="1" applyProtection="1">
      <alignment horizontal="center" vertical="center" wrapText="1"/>
      <protection locked="0"/>
    </xf>
    <xf numFmtId="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4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14" fontId="1" fillId="0" borderId="7" xfId="0" applyNumberFormat="1" applyFont="1" applyBorder="1" applyAlignment="1" applyProtection="1">
      <alignment horizontal="center" vertical="center" wrapText="1"/>
      <protection locked="0"/>
    </xf>
    <xf numFmtId="14" fontId="1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6" xfId="0" applyNumberFormat="1" applyFont="1" applyBorder="1" applyAlignment="1" applyProtection="1">
      <alignment horizontal="center" vertical="center" wrapText="1"/>
      <protection locked="0"/>
    </xf>
    <xf numFmtId="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 applyProtection="1">
      <alignment horizontal="center" vertical="center" wrapText="1"/>
      <protection locked="0"/>
    </xf>
    <xf numFmtId="4" fontId="2" fillId="0" borderId="8" xfId="0" applyNumberFormat="1" applyFont="1" applyBorder="1" applyAlignment="1" applyProtection="1">
      <alignment horizontal="center" vertical="center" wrapText="1"/>
      <protection locked="0"/>
    </xf>
    <xf numFmtId="4" fontId="2" fillId="0" borderId="9" xfId="0" applyNumberFormat="1" applyFont="1" applyBorder="1" applyAlignment="1" applyProtection="1">
      <alignment horizontal="center" vertical="center" wrapText="1"/>
      <protection locked="0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4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8" tint="0.59999389629810485"/>
  </sheetPr>
  <dimension ref="A1:U41"/>
  <sheetViews>
    <sheetView tabSelected="1" topLeftCell="A7" zoomScale="90" zoomScaleNormal="90" zoomScaleSheetLayoutView="90" zoomScalePageLayoutView="90" workbookViewId="0">
      <selection activeCell="B32" sqref="B32:T32"/>
    </sheetView>
  </sheetViews>
  <sheetFormatPr defaultColWidth="5.28515625" defaultRowHeight="12.75" x14ac:dyDescent="0.25"/>
  <cols>
    <col min="1" max="1" width="3.7109375" style="3" customWidth="1"/>
    <col min="2" max="2" width="10.7109375" style="3" customWidth="1"/>
    <col min="3" max="5" width="14.7109375" style="3" customWidth="1"/>
    <col min="6" max="9" width="11.7109375" style="24" customWidth="1"/>
    <col min="10" max="14" width="14.7109375" style="24" customWidth="1"/>
    <col min="15" max="16" width="17" style="25" customWidth="1"/>
    <col min="17" max="17" width="18.7109375" style="25" customWidth="1"/>
    <col min="18" max="18" width="11.7109375" style="24" customWidth="1"/>
    <col min="19" max="19" width="13" style="24" customWidth="1"/>
    <col min="20" max="20" width="13.5703125" style="24" customWidth="1"/>
    <col min="21" max="21" width="18" style="22" customWidth="1"/>
    <col min="22" max="16384" width="5.28515625" style="3"/>
  </cols>
  <sheetData>
    <row r="1" spans="1:21" ht="24.75" customHeight="1" x14ac:dyDescent="0.25">
      <c r="A1" s="126" t="s">
        <v>18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21" s="7" customFormat="1" ht="17.25" customHeight="1" x14ac:dyDescent="0.25">
      <c r="A2" s="134" t="s">
        <v>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4"/>
      <c r="T2" s="5"/>
      <c r="U2" s="6"/>
    </row>
    <row r="3" spans="1:21" s="8" customFormat="1" ht="18" customHeight="1" x14ac:dyDescent="0.25">
      <c r="A3" s="137" t="s">
        <v>47</v>
      </c>
      <c r="B3" s="137"/>
      <c r="C3" s="137"/>
      <c r="D3" s="137" t="s">
        <v>48</v>
      </c>
      <c r="E3" s="137"/>
      <c r="F3" s="137"/>
      <c r="G3" s="109" t="s">
        <v>49</v>
      </c>
      <c r="H3" s="109"/>
      <c r="I3" s="109"/>
      <c r="J3" s="109" t="s">
        <v>50</v>
      </c>
      <c r="K3" s="109"/>
      <c r="L3" s="109"/>
      <c r="M3" s="109"/>
      <c r="N3" s="109"/>
      <c r="O3" s="109"/>
      <c r="P3" s="109"/>
      <c r="Q3" s="109"/>
      <c r="R3" s="109" t="s">
        <v>125</v>
      </c>
      <c r="S3" s="109"/>
      <c r="T3" s="109"/>
      <c r="U3" s="109"/>
    </row>
    <row r="4" spans="1:21" ht="25.5" customHeight="1" x14ac:dyDescent="0.25">
      <c r="A4" s="138"/>
      <c r="B4" s="138"/>
      <c r="C4" s="138"/>
      <c r="D4" s="138"/>
      <c r="E4" s="138"/>
      <c r="F4" s="138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10"/>
      <c r="S4" s="110"/>
      <c r="T4" s="110"/>
      <c r="U4" s="110"/>
    </row>
    <row r="5" spans="1:21" ht="33" customHeight="1" x14ac:dyDescent="0.25">
      <c r="A5" s="9" t="s">
        <v>3</v>
      </c>
      <c r="B5" s="135" t="s">
        <v>17</v>
      </c>
      <c r="C5" s="136"/>
      <c r="D5" s="1">
        <v>1</v>
      </c>
      <c r="E5" s="9" t="s">
        <v>51</v>
      </c>
      <c r="F5" s="75"/>
      <c r="G5" s="76"/>
      <c r="H5" s="72" t="s">
        <v>105</v>
      </c>
      <c r="I5" s="74"/>
      <c r="J5" s="75" t="s">
        <v>123</v>
      </c>
      <c r="K5" s="76"/>
      <c r="L5" s="76"/>
      <c r="M5" s="76"/>
      <c r="N5" s="77"/>
      <c r="O5" s="78" t="s">
        <v>52</v>
      </c>
      <c r="P5" s="78"/>
      <c r="Q5" s="79"/>
      <c r="R5" s="79"/>
      <c r="S5" s="79"/>
      <c r="T5" s="79"/>
      <c r="U5" s="80"/>
    </row>
    <row r="6" spans="1:21" ht="19.5" customHeight="1" x14ac:dyDescent="0.25">
      <c r="A6" s="9" t="s">
        <v>4</v>
      </c>
      <c r="B6" s="111" t="s">
        <v>7</v>
      </c>
      <c r="C6" s="111"/>
      <c r="D6" s="9" t="s">
        <v>1</v>
      </c>
      <c r="E6" s="111" t="s">
        <v>36</v>
      </c>
      <c r="F6" s="111"/>
      <c r="G6" s="111"/>
      <c r="H6" s="111"/>
      <c r="I6" s="111"/>
      <c r="J6" s="10" t="s">
        <v>0</v>
      </c>
      <c r="K6" s="72" t="s">
        <v>37</v>
      </c>
      <c r="L6" s="73"/>
      <c r="M6" s="73"/>
      <c r="N6" s="74"/>
      <c r="O6" s="78"/>
      <c r="P6" s="78"/>
      <c r="Q6" s="81"/>
      <c r="R6" s="81"/>
      <c r="S6" s="81"/>
      <c r="T6" s="81"/>
      <c r="U6" s="82"/>
    </row>
    <row r="7" spans="1:21" s="7" customFormat="1" ht="18" customHeight="1" x14ac:dyDescent="0.25">
      <c r="A7" s="107" t="s">
        <v>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</row>
    <row r="8" spans="1:21" ht="64.5" customHeight="1" x14ac:dyDescent="0.25">
      <c r="A8" s="112" t="s">
        <v>9</v>
      </c>
      <c r="B8" s="112" t="s">
        <v>53</v>
      </c>
      <c r="C8" s="120" t="s">
        <v>54</v>
      </c>
      <c r="D8" s="121"/>
      <c r="E8" s="122"/>
      <c r="F8" s="114" t="s">
        <v>55</v>
      </c>
      <c r="G8" s="115"/>
      <c r="H8" s="115"/>
      <c r="I8" s="116"/>
      <c r="J8" s="92" t="s">
        <v>103</v>
      </c>
      <c r="K8" s="83" t="s">
        <v>71</v>
      </c>
      <c r="L8" s="84"/>
      <c r="M8" s="85"/>
      <c r="N8" s="86" t="s">
        <v>102</v>
      </c>
      <c r="O8" s="90" t="s">
        <v>72</v>
      </c>
      <c r="P8" s="91"/>
      <c r="Q8" s="91"/>
      <c r="R8" s="78" t="s">
        <v>86</v>
      </c>
      <c r="S8" s="88" t="s">
        <v>104</v>
      </c>
      <c r="T8" s="88" t="s">
        <v>74</v>
      </c>
      <c r="U8" s="106" t="s">
        <v>85</v>
      </c>
    </row>
    <row r="9" spans="1:21" ht="24.75" customHeight="1" x14ac:dyDescent="0.25">
      <c r="A9" s="113"/>
      <c r="B9" s="113"/>
      <c r="C9" s="123"/>
      <c r="D9" s="124"/>
      <c r="E9" s="125"/>
      <c r="F9" s="11" t="s">
        <v>44</v>
      </c>
      <c r="G9" s="11" t="s">
        <v>45</v>
      </c>
      <c r="H9" s="11" t="s">
        <v>46</v>
      </c>
      <c r="I9" s="12" t="s">
        <v>56</v>
      </c>
      <c r="J9" s="93"/>
      <c r="K9" s="13" t="s">
        <v>44</v>
      </c>
      <c r="L9" s="13" t="s">
        <v>45</v>
      </c>
      <c r="M9" s="13" t="s">
        <v>46</v>
      </c>
      <c r="N9" s="87"/>
      <c r="O9" s="11" t="s">
        <v>44</v>
      </c>
      <c r="P9" s="11" t="s">
        <v>45</v>
      </c>
      <c r="Q9" s="11" t="s">
        <v>46</v>
      </c>
      <c r="R9" s="78"/>
      <c r="S9" s="89"/>
      <c r="T9" s="89"/>
      <c r="U9" s="106"/>
    </row>
    <row r="10" spans="1:21" ht="30" customHeight="1" x14ac:dyDescent="0.25">
      <c r="A10" s="14">
        <v>1</v>
      </c>
      <c r="B10" s="15"/>
      <c r="C10" s="140"/>
      <c r="D10" s="141"/>
      <c r="E10" s="142"/>
      <c r="F10" s="16"/>
      <c r="G10" s="16"/>
      <c r="H10" s="16"/>
      <c r="I10" s="28">
        <f>F10+G10+H10</f>
        <v>0</v>
      </c>
      <c r="J10" s="29"/>
      <c r="K10" s="17"/>
      <c r="L10" s="17"/>
      <c r="M10" s="17"/>
      <c r="N10" s="30">
        <f>K10+L10+M10</f>
        <v>0</v>
      </c>
      <c r="O10" s="18"/>
      <c r="P10" s="19"/>
      <c r="Q10" s="19"/>
      <c r="R10" s="31">
        <f>O10+P10+Q10</f>
        <v>0</v>
      </c>
      <c r="S10" s="31">
        <f>R10-N10</f>
        <v>0</v>
      </c>
      <c r="T10" s="32">
        <f>IF(S10&gt;0,S10,0)</f>
        <v>0</v>
      </c>
      <c r="U10" s="2"/>
    </row>
    <row r="11" spans="1:21" ht="30" customHeight="1" x14ac:dyDescent="0.25">
      <c r="A11" s="14">
        <v>2</v>
      </c>
      <c r="B11" s="15"/>
      <c r="C11" s="117"/>
      <c r="D11" s="118"/>
      <c r="E11" s="119"/>
      <c r="F11" s="16"/>
      <c r="G11" s="16"/>
      <c r="H11" s="16"/>
      <c r="I11" s="28">
        <f t="shared" ref="I11:I18" si="0">F11+G11+H11</f>
        <v>0</v>
      </c>
      <c r="J11" s="29"/>
      <c r="K11" s="17"/>
      <c r="L11" s="17"/>
      <c r="M11" s="17"/>
      <c r="N11" s="30">
        <f t="shared" ref="N11:N18" si="1">K11+L11+M11</f>
        <v>0</v>
      </c>
      <c r="O11" s="18"/>
      <c r="P11" s="19"/>
      <c r="Q11" s="19"/>
      <c r="R11" s="31">
        <f t="shared" ref="R11:R18" si="2">O11+P11+Q11</f>
        <v>0</v>
      </c>
      <c r="S11" s="31">
        <f t="shared" ref="S11:S18" si="3">R11-N11</f>
        <v>0</v>
      </c>
      <c r="T11" s="32">
        <f t="shared" ref="T11:T18" si="4">IF(S11&gt;0,S11,0)</f>
        <v>0</v>
      </c>
      <c r="U11" s="2"/>
    </row>
    <row r="12" spans="1:21" ht="30" customHeight="1" x14ac:dyDescent="0.25">
      <c r="A12" s="14">
        <v>3</v>
      </c>
      <c r="B12" s="15"/>
      <c r="C12" s="117"/>
      <c r="D12" s="118"/>
      <c r="E12" s="119"/>
      <c r="F12" s="16"/>
      <c r="G12" s="16"/>
      <c r="H12" s="16"/>
      <c r="I12" s="28">
        <f t="shared" si="0"/>
        <v>0</v>
      </c>
      <c r="J12" s="29"/>
      <c r="K12" s="17"/>
      <c r="L12" s="17"/>
      <c r="M12" s="17"/>
      <c r="N12" s="30">
        <f t="shared" si="1"/>
        <v>0</v>
      </c>
      <c r="O12" s="18"/>
      <c r="P12" s="19"/>
      <c r="Q12" s="19"/>
      <c r="R12" s="31">
        <f t="shared" si="2"/>
        <v>0</v>
      </c>
      <c r="S12" s="31">
        <f t="shared" si="3"/>
        <v>0</v>
      </c>
      <c r="T12" s="32">
        <f t="shared" si="4"/>
        <v>0</v>
      </c>
      <c r="U12" s="2"/>
    </row>
    <row r="13" spans="1:21" ht="30" customHeight="1" x14ac:dyDescent="0.25">
      <c r="A13" s="14">
        <v>4</v>
      </c>
      <c r="B13" s="15"/>
      <c r="C13" s="117"/>
      <c r="D13" s="118"/>
      <c r="E13" s="119"/>
      <c r="F13" s="16"/>
      <c r="G13" s="16"/>
      <c r="H13" s="16"/>
      <c r="I13" s="28">
        <f t="shared" si="0"/>
        <v>0</v>
      </c>
      <c r="J13" s="29"/>
      <c r="K13" s="17"/>
      <c r="L13" s="17"/>
      <c r="M13" s="17"/>
      <c r="N13" s="30">
        <f t="shared" si="1"/>
        <v>0</v>
      </c>
      <c r="O13" s="18"/>
      <c r="P13" s="19"/>
      <c r="Q13" s="19"/>
      <c r="R13" s="31">
        <f>O13+P13+Q13</f>
        <v>0</v>
      </c>
      <c r="S13" s="31">
        <f t="shared" si="3"/>
        <v>0</v>
      </c>
      <c r="T13" s="32">
        <f t="shared" si="4"/>
        <v>0</v>
      </c>
      <c r="U13" s="2"/>
    </row>
    <row r="14" spans="1:21" ht="30" customHeight="1" x14ac:dyDescent="0.25">
      <c r="A14" s="14">
        <v>5</v>
      </c>
      <c r="B14" s="15"/>
      <c r="C14" s="117"/>
      <c r="D14" s="118"/>
      <c r="E14" s="119"/>
      <c r="F14" s="16"/>
      <c r="G14" s="16"/>
      <c r="H14" s="16"/>
      <c r="I14" s="28">
        <f t="shared" si="0"/>
        <v>0</v>
      </c>
      <c r="J14" s="29"/>
      <c r="K14" s="17"/>
      <c r="L14" s="17"/>
      <c r="M14" s="17"/>
      <c r="N14" s="30">
        <f t="shared" si="1"/>
        <v>0</v>
      </c>
      <c r="O14" s="18"/>
      <c r="P14" s="19"/>
      <c r="Q14" s="19"/>
      <c r="R14" s="31">
        <f t="shared" si="2"/>
        <v>0</v>
      </c>
      <c r="S14" s="31">
        <f t="shared" si="3"/>
        <v>0</v>
      </c>
      <c r="T14" s="32">
        <f t="shared" si="4"/>
        <v>0</v>
      </c>
      <c r="U14" s="2"/>
    </row>
    <row r="15" spans="1:21" ht="30" customHeight="1" x14ac:dyDescent="0.25">
      <c r="A15" s="14">
        <v>6</v>
      </c>
      <c r="B15" s="15"/>
      <c r="C15" s="117"/>
      <c r="D15" s="118"/>
      <c r="E15" s="119"/>
      <c r="F15" s="16"/>
      <c r="G15" s="16"/>
      <c r="H15" s="16"/>
      <c r="I15" s="28">
        <f t="shared" si="0"/>
        <v>0</v>
      </c>
      <c r="J15" s="29"/>
      <c r="K15" s="17"/>
      <c r="L15" s="17"/>
      <c r="M15" s="17"/>
      <c r="N15" s="30">
        <f t="shared" si="1"/>
        <v>0</v>
      </c>
      <c r="O15" s="18"/>
      <c r="P15" s="19"/>
      <c r="Q15" s="19"/>
      <c r="R15" s="31">
        <f t="shared" si="2"/>
        <v>0</v>
      </c>
      <c r="S15" s="31">
        <f t="shared" si="3"/>
        <v>0</v>
      </c>
      <c r="T15" s="32">
        <f t="shared" si="4"/>
        <v>0</v>
      </c>
      <c r="U15" s="2"/>
    </row>
    <row r="16" spans="1:21" ht="30" customHeight="1" x14ac:dyDescent="0.25">
      <c r="A16" s="14">
        <v>7</v>
      </c>
      <c r="B16" s="15"/>
      <c r="C16" s="117"/>
      <c r="D16" s="118"/>
      <c r="E16" s="119"/>
      <c r="F16" s="16"/>
      <c r="G16" s="16"/>
      <c r="H16" s="16"/>
      <c r="I16" s="28">
        <f t="shared" si="0"/>
        <v>0</v>
      </c>
      <c r="J16" s="29"/>
      <c r="K16" s="17"/>
      <c r="L16" s="17"/>
      <c r="M16" s="17"/>
      <c r="N16" s="30">
        <f t="shared" si="1"/>
        <v>0</v>
      </c>
      <c r="O16" s="18"/>
      <c r="P16" s="19"/>
      <c r="Q16" s="19"/>
      <c r="R16" s="31">
        <f t="shared" si="2"/>
        <v>0</v>
      </c>
      <c r="S16" s="31">
        <f t="shared" si="3"/>
        <v>0</v>
      </c>
      <c r="T16" s="32">
        <f t="shared" si="4"/>
        <v>0</v>
      </c>
      <c r="U16" s="2"/>
    </row>
    <row r="17" spans="1:21" ht="30" customHeight="1" x14ac:dyDescent="0.25">
      <c r="A17" s="14">
        <v>8</v>
      </c>
      <c r="B17" s="15"/>
      <c r="C17" s="117"/>
      <c r="D17" s="118"/>
      <c r="E17" s="119"/>
      <c r="F17" s="16"/>
      <c r="G17" s="16"/>
      <c r="H17" s="16"/>
      <c r="I17" s="28">
        <f t="shared" si="0"/>
        <v>0</v>
      </c>
      <c r="J17" s="29"/>
      <c r="K17" s="17"/>
      <c r="L17" s="17"/>
      <c r="M17" s="17"/>
      <c r="N17" s="30">
        <f t="shared" si="1"/>
        <v>0</v>
      </c>
      <c r="O17" s="18"/>
      <c r="P17" s="19"/>
      <c r="Q17" s="19"/>
      <c r="R17" s="31">
        <f t="shared" si="2"/>
        <v>0</v>
      </c>
      <c r="S17" s="31">
        <f t="shared" si="3"/>
        <v>0</v>
      </c>
      <c r="T17" s="32">
        <f t="shared" si="4"/>
        <v>0</v>
      </c>
      <c r="U17" s="2"/>
    </row>
    <row r="18" spans="1:21" ht="30" customHeight="1" x14ac:dyDescent="0.25">
      <c r="A18" s="14">
        <v>9</v>
      </c>
      <c r="B18" s="15"/>
      <c r="C18" s="117"/>
      <c r="D18" s="118"/>
      <c r="E18" s="119"/>
      <c r="F18" s="16"/>
      <c r="G18" s="16"/>
      <c r="H18" s="16"/>
      <c r="I18" s="28">
        <f t="shared" si="0"/>
        <v>0</v>
      </c>
      <c r="J18" s="29"/>
      <c r="K18" s="17"/>
      <c r="L18" s="17"/>
      <c r="M18" s="17"/>
      <c r="N18" s="30">
        <f t="shared" si="1"/>
        <v>0</v>
      </c>
      <c r="O18" s="18"/>
      <c r="P18" s="19"/>
      <c r="Q18" s="19"/>
      <c r="R18" s="31">
        <f t="shared" si="2"/>
        <v>0</v>
      </c>
      <c r="S18" s="31">
        <f t="shared" si="3"/>
        <v>0</v>
      </c>
      <c r="T18" s="32">
        <f t="shared" si="4"/>
        <v>0</v>
      </c>
      <c r="U18" s="2"/>
    </row>
    <row r="19" spans="1:21" ht="24.75" customHeight="1" x14ac:dyDescent="0.25">
      <c r="A19" s="143" t="s">
        <v>10</v>
      </c>
      <c r="B19" s="144"/>
      <c r="C19" s="144"/>
      <c r="D19" s="144"/>
      <c r="E19" s="145"/>
      <c r="F19" s="33">
        <f>SUM(F10:F18)</f>
        <v>0</v>
      </c>
      <c r="G19" s="33">
        <f>SUM(G10:G18)</f>
        <v>0</v>
      </c>
      <c r="H19" s="33">
        <f>SUM(H10:H18)</f>
        <v>0</v>
      </c>
      <c r="I19" s="33">
        <f>SUM(I10:I18)</f>
        <v>0</v>
      </c>
      <c r="J19" s="29"/>
      <c r="K19" s="34">
        <f t="shared" ref="K19:M19" si="5">SUM(K10:K18)</f>
        <v>0</v>
      </c>
      <c r="L19" s="34">
        <f t="shared" si="5"/>
        <v>0</v>
      </c>
      <c r="M19" s="34">
        <f t="shared" si="5"/>
        <v>0</v>
      </c>
      <c r="N19" s="34">
        <f t="shared" ref="N19:U19" si="6">SUM(N10:N18)</f>
        <v>0</v>
      </c>
      <c r="O19" s="34">
        <f t="shared" si="6"/>
        <v>0</v>
      </c>
      <c r="P19" s="34">
        <f t="shared" si="6"/>
        <v>0</v>
      </c>
      <c r="Q19" s="34">
        <f t="shared" si="6"/>
        <v>0</v>
      </c>
      <c r="R19" s="34">
        <f t="shared" si="6"/>
        <v>0</v>
      </c>
      <c r="S19" s="34">
        <f t="shared" si="6"/>
        <v>0</v>
      </c>
      <c r="T19" s="34">
        <f t="shared" si="6"/>
        <v>0</v>
      </c>
      <c r="U19" s="32">
        <f t="shared" si="6"/>
        <v>0</v>
      </c>
    </row>
    <row r="20" spans="1:21" ht="15.75" x14ac:dyDescent="0.25">
      <c r="A20" s="97" t="s">
        <v>22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9"/>
      <c r="U20" s="3"/>
    </row>
    <row r="21" spans="1:21" ht="24.75" customHeight="1" x14ac:dyDescent="0.25">
      <c r="A21" s="101" t="s">
        <v>76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3"/>
      <c r="U21" s="3"/>
    </row>
    <row r="22" spans="1:21" s="20" customFormat="1" ht="12" x14ac:dyDescent="0.25">
      <c r="A22" s="100" t="s">
        <v>23</v>
      </c>
      <c r="B22" s="100"/>
      <c r="C22" s="100"/>
      <c r="D22" s="100"/>
      <c r="E22" s="100"/>
      <c r="F22" s="100"/>
      <c r="G22" s="100" t="s">
        <v>24</v>
      </c>
      <c r="H22" s="100"/>
      <c r="I22" s="100" t="s">
        <v>25</v>
      </c>
      <c r="J22" s="100"/>
      <c r="K22" s="100"/>
      <c r="L22" s="100"/>
      <c r="M22" s="100"/>
      <c r="N22" s="100"/>
      <c r="O22" s="100"/>
      <c r="P22" s="100" t="s">
        <v>26</v>
      </c>
      <c r="Q22" s="100"/>
      <c r="R22" s="100"/>
      <c r="S22" s="100"/>
      <c r="T22" s="100"/>
    </row>
    <row r="23" spans="1:21" ht="15.75" customHeight="1" x14ac:dyDescent="0.25">
      <c r="A23" s="21">
        <v>1</v>
      </c>
      <c r="B23" s="95"/>
      <c r="C23" s="95"/>
      <c r="D23" s="95"/>
      <c r="E23" s="95"/>
      <c r="F23" s="95"/>
      <c r="G23" s="95" t="s">
        <v>123</v>
      </c>
      <c r="H23" s="95"/>
      <c r="I23" s="95"/>
      <c r="J23" s="95"/>
      <c r="K23" s="95"/>
      <c r="L23" s="95"/>
      <c r="M23" s="95"/>
      <c r="N23" s="95"/>
      <c r="O23" s="95"/>
      <c r="P23" s="95" t="s">
        <v>124</v>
      </c>
      <c r="Q23" s="95"/>
      <c r="R23" s="95"/>
      <c r="S23" s="95"/>
      <c r="T23" s="95"/>
      <c r="U23" s="3"/>
    </row>
    <row r="24" spans="1:21" ht="15.75" customHeight="1" x14ac:dyDescent="0.25">
      <c r="A24" s="21">
        <v>2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3"/>
    </row>
    <row r="25" spans="1:21" ht="15.75" customHeight="1" x14ac:dyDescent="0.25">
      <c r="A25" s="21">
        <v>3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3"/>
    </row>
    <row r="26" spans="1:21" ht="15.75" customHeight="1" x14ac:dyDescent="0.25">
      <c r="A26" s="21">
        <v>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3"/>
    </row>
    <row r="27" spans="1:21" ht="15.75" customHeight="1" x14ac:dyDescent="0.25">
      <c r="A27" s="21">
        <v>5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3"/>
    </row>
    <row r="28" spans="1:21" ht="12.75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</row>
    <row r="29" spans="1:21" ht="57.75" customHeight="1" x14ac:dyDescent="0.25">
      <c r="A29" s="111" t="s">
        <v>87</v>
      </c>
      <c r="B29" s="111"/>
      <c r="C29" s="111"/>
      <c r="D29" s="130"/>
      <c r="E29" s="130"/>
      <c r="F29" s="78" t="s">
        <v>91</v>
      </c>
      <c r="G29" s="78"/>
      <c r="H29" s="78"/>
      <c r="I29" s="78"/>
      <c r="J29" s="131"/>
      <c r="K29" s="132"/>
      <c r="L29" s="132"/>
      <c r="M29" s="132"/>
      <c r="N29" s="132"/>
      <c r="O29" s="132"/>
      <c r="P29" s="133" t="s">
        <v>92</v>
      </c>
      <c r="Q29" s="133"/>
      <c r="R29" s="105">
        <f>T19</f>
        <v>0</v>
      </c>
      <c r="S29" s="105"/>
      <c r="T29" s="105"/>
    </row>
    <row r="30" spans="1:21" ht="45.75" customHeight="1" x14ac:dyDescent="0.25">
      <c r="A30" s="104" t="s">
        <v>90</v>
      </c>
      <c r="B30" s="104"/>
      <c r="C30" s="104"/>
      <c r="D30" s="104"/>
      <c r="E30" s="104"/>
      <c r="F30" s="104"/>
      <c r="G30" s="104"/>
      <c r="H30" s="104"/>
      <c r="I30" s="104"/>
      <c r="J30" s="105">
        <f>U19</f>
        <v>0</v>
      </c>
      <c r="K30" s="105"/>
      <c r="L30" s="105"/>
      <c r="M30" s="105"/>
      <c r="N30" s="105"/>
      <c r="O30" s="105"/>
      <c r="P30" s="105"/>
      <c r="Q30" s="105"/>
      <c r="R30" s="105"/>
      <c r="S30" s="105"/>
      <c r="T30" s="105"/>
    </row>
    <row r="31" spans="1:21" ht="18.75" customHeight="1" x14ac:dyDescent="0.25">
      <c r="A31" s="128" t="s">
        <v>11</v>
      </c>
      <c r="B31" s="128"/>
      <c r="C31" s="128"/>
      <c r="F31" s="23"/>
      <c r="G31" s="23"/>
      <c r="H31" s="22"/>
    </row>
    <row r="32" spans="1:21" ht="35.25" customHeight="1" x14ac:dyDescent="0.25">
      <c r="A32" s="20" t="s">
        <v>12</v>
      </c>
      <c r="B32" s="71" t="s">
        <v>108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6.5" customHeight="1" x14ac:dyDescent="0.25">
      <c r="A33" s="20" t="s">
        <v>13</v>
      </c>
      <c r="B33" s="71" t="s">
        <v>64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26"/>
      <c r="T33" s="27"/>
    </row>
    <row r="34" spans="1:20" ht="21" customHeight="1" x14ac:dyDescent="0.25">
      <c r="A34" s="20" t="s">
        <v>14</v>
      </c>
      <c r="B34" s="71" t="s">
        <v>15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26"/>
      <c r="T34" s="27"/>
    </row>
    <row r="35" spans="1:20" ht="21" customHeight="1" x14ac:dyDescent="0.25">
      <c r="A35" s="20" t="s">
        <v>127</v>
      </c>
      <c r="B35" s="71" t="s">
        <v>128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26"/>
      <c r="T35" s="27"/>
    </row>
    <row r="36" spans="1:20" ht="13.5" customHeight="1" x14ac:dyDescent="0.25"/>
    <row r="37" spans="1:20" ht="37.5" customHeight="1" x14ac:dyDescent="0.25">
      <c r="A37" s="129" t="s">
        <v>129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</row>
    <row r="39" spans="1:20" ht="12.75" customHeight="1" x14ac:dyDescent="0.25">
      <c r="C39" s="128"/>
      <c r="D39" s="128"/>
      <c r="I39" s="127" t="s">
        <v>2</v>
      </c>
      <c r="J39" s="127"/>
      <c r="K39" s="127"/>
      <c r="L39" s="127"/>
      <c r="M39" s="127"/>
      <c r="N39" s="127"/>
      <c r="O39" s="127"/>
      <c r="P39" s="127"/>
    </row>
    <row r="40" spans="1:20" x14ac:dyDescent="0.25">
      <c r="C40" s="128"/>
      <c r="D40" s="128"/>
      <c r="I40" s="127" t="s">
        <v>5</v>
      </c>
      <c r="J40" s="127"/>
      <c r="K40" s="127"/>
      <c r="L40" s="127"/>
      <c r="M40" s="127"/>
      <c r="N40" s="127"/>
      <c r="O40" s="127"/>
      <c r="P40" s="127"/>
    </row>
    <row r="41" spans="1:20" x14ac:dyDescent="0.25">
      <c r="I41" s="127"/>
      <c r="J41" s="127"/>
      <c r="K41" s="127"/>
      <c r="L41" s="127"/>
      <c r="M41" s="127"/>
      <c r="N41" s="127"/>
      <c r="O41" s="127"/>
      <c r="P41" s="127"/>
    </row>
  </sheetData>
  <mergeCells count="89">
    <mergeCell ref="C10:E10"/>
    <mergeCell ref="C11:E11"/>
    <mergeCell ref="C12:E12"/>
    <mergeCell ref="C13:E13"/>
    <mergeCell ref="A19:E19"/>
    <mergeCell ref="C17:E17"/>
    <mergeCell ref="C16:E16"/>
    <mergeCell ref="C15:E15"/>
    <mergeCell ref="C14:E14"/>
    <mergeCell ref="A2:R2"/>
    <mergeCell ref="B5:C5"/>
    <mergeCell ref="A3:C3"/>
    <mergeCell ref="A4:C4"/>
    <mergeCell ref="G3:I3"/>
    <mergeCell ref="D3:F3"/>
    <mergeCell ref="J3:Q3"/>
    <mergeCell ref="F5:G5"/>
    <mergeCell ref="J4:Q4"/>
    <mergeCell ref="G4:I4"/>
    <mergeCell ref="D4:F4"/>
    <mergeCell ref="H5:I5"/>
    <mergeCell ref="A1:U1"/>
    <mergeCell ref="I40:P41"/>
    <mergeCell ref="I39:P39"/>
    <mergeCell ref="C40:D40"/>
    <mergeCell ref="C39:D39"/>
    <mergeCell ref="A37:T37"/>
    <mergeCell ref="B33:R33"/>
    <mergeCell ref="B34:R34"/>
    <mergeCell ref="A31:C31"/>
    <mergeCell ref="D29:E29"/>
    <mergeCell ref="F29:I29"/>
    <mergeCell ref="A29:C29"/>
    <mergeCell ref="B32:T32"/>
    <mergeCell ref="J29:O29"/>
    <mergeCell ref="P29:Q29"/>
    <mergeCell ref="R29:T29"/>
    <mergeCell ref="A30:I30"/>
    <mergeCell ref="J30:T30"/>
    <mergeCell ref="U8:U9"/>
    <mergeCell ref="A7:U7"/>
    <mergeCell ref="R3:U3"/>
    <mergeCell ref="R4:U4"/>
    <mergeCell ref="T8:T9"/>
    <mergeCell ref="E6:I6"/>
    <mergeCell ref="B6:C6"/>
    <mergeCell ref="B8:B9"/>
    <mergeCell ref="F8:I8"/>
    <mergeCell ref="B26:F26"/>
    <mergeCell ref="G26:H26"/>
    <mergeCell ref="C18:E18"/>
    <mergeCell ref="A8:A9"/>
    <mergeCell ref="C8:E9"/>
    <mergeCell ref="B23:F23"/>
    <mergeCell ref="G23:H23"/>
    <mergeCell ref="I23:O23"/>
    <mergeCell ref="P23:T23"/>
    <mergeCell ref="B24:F24"/>
    <mergeCell ref="G24:H24"/>
    <mergeCell ref="I24:O24"/>
    <mergeCell ref="P24:T24"/>
    <mergeCell ref="A20:T20"/>
    <mergeCell ref="A22:F22"/>
    <mergeCell ref="G22:H22"/>
    <mergeCell ref="I22:O22"/>
    <mergeCell ref="P22:T22"/>
    <mergeCell ref="A21:T21"/>
    <mergeCell ref="B27:F27"/>
    <mergeCell ref="G27:H27"/>
    <mergeCell ref="I27:O27"/>
    <mergeCell ref="P27:T27"/>
    <mergeCell ref="I26:O26"/>
    <mergeCell ref="P26:T26"/>
    <mergeCell ref="B35:R35"/>
    <mergeCell ref="K6:N6"/>
    <mergeCell ref="J5:N5"/>
    <mergeCell ref="O5:P6"/>
    <mergeCell ref="Q5:U6"/>
    <mergeCell ref="K8:M8"/>
    <mergeCell ref="N8:N9"/>
    <mergeCell ref="S8:S9"/>
    <mergeCell ref="O8:Q8"/>
    <mergeCell ref="R8:R9"/>
    <mergeCell ref="J8:J9"/>
    <mergeCell ref="A28:T28"/>
    <mergeCell ref="B25:F25"/>
    <mergeCell ref="G25:H25"/>
    <mergeCell ref="I25:O25"/>
    <mergeCell ref="P25:T25"/>
  </mergeCells>
  <phoneticPr fontId="4" type="noConversion"/>
  <pageMargins left="0.47244094488188981" right="0.31496062992125984" top="0.39370078740157483" bottom="0.43307086614173229" header="0.15748031496062992" footer="0.31496062992125984"/>
  <pageSetup paperSize="9" scale="71" orientation="landscape" r:id="rId1"/>
  <headerFooter>
    <oddHeader>&amp;C&amp;10Załącznik nr 2 do Umowy  o objęcie dofinansowaniem realizacji zadań własnych organizatora w zakresie przewozów autobusowych o charakterze użyteczności publicznej</oddHeader>
    <oddFooter>&amp;R&amp;9Strona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U40"/>
  <sheetViews>
    <sheetView zoomScale="90" zoomScaleNormal="90" workbookViewId="0">
      <selection activeCell="M14" sqref="M14"/>
    </sheetView>
  </sheetViews>
  <sheetFormatPr defaultColWidth="5.28515625" defaultRowHeight="12.75" x14ac:dyDescent="0.25"/>
  <cols>
    <col min="1" max="1" width="3.7109375" style="3" customWidth="1"/>
    <col min="2" max="2" width="10.7109375" style="3" customWidth="1"/>
    <col min="3" max="5" width="14.7109375" style="3" customWidth="1"/>
    <col min="6" max="9" width="11.7109375" style="24" customWidth="1"/>
    <col min="10" max="14" width="14.7109375" style="24" customWidth="1"/>
    <col min="15" max="17" width="15.7109375" style="24" customWidth="1"/>
    <col min="18" max="18" width="11.7109375" style="24" customWidth="1"/>
    <col min="19" max="19" width="15.140625" style="24" customWidth="1"/>
    <col min="20" max="20" width="12.7109375" style="24" customWidth="1"/>
    <col min="21" max="21" width="17.42578125" style="22" customWidth="1"/>
    <col min="22" max="16384" width="5.28515625" style="3"/>
  </cols>
  <sheetData>
    <row r="1" spans="1:21" s="8" customFormat="1" ht="15" customHeight="1" x14ac:dyDescent="0.25">
      <c r="A1" s="126" t="s">
        <v>19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35"/>
      <c r="T1" s="36"/>
      <c r="U1" s="37"/>
    </row>
    <row r="2" spans="1:21" s="40" customFormat="1" ht="17.25" customHeight="1" x14ac:dyDescent="0.25">
      <c r="A2" s="134" t="s">
        <v>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4"/>
      <c r="T2" s="38"/>
      <c r="U2" s="39"/>
    </row>
    <row r="3" spans="1:21" s="8" customFormat="1" ht="18" customHeight="1" x14ac:dyDescent="0.25">
      <c r="A3" s="137" t="s">
        <v>47</v>
      </c>
      <c r="B3" s="137"/>
      <c r="C3" s="137"/>
      <c r="D3" s="137" t="s">
        <v>48</v>
      </c>
      <c r="E3" s="137"/>
      <c r="F3" s="137"/>
      <c r="G3" s="109" t="s">
        <v>49</v>
      </c>
      <c r="H3" s="109"/>
      <c r="I3" s="109"/>
      <c r="J3" s="109" t="s">
        <v>66</v>
      </c>
      <c r="K3" s="109"/>
      <c r="L3" s="109"/>
      <c r="M3" s="109"/>
      <c r="N3" s="109"/>
      <c r="O3" s="109"/>
      <c r="P3" s="109"/>
      <c r="Q3" s="109"/>
      <c r="R3" s="109" t="s">
        <v>125</v>
      </c>
      <c r="S3" s="109"/>
      <c r="T3" s="109"/>
      <c r="U3" s="109"/>
    </row>
    <row r="4" spans="1:21" ht="25.5" customHeight="1" x14ac:dyDescent="0.25">
      <c r="A4" s="138"/>
      <c r="B4" s="138"/>
      <c r="C4" s="138"/>
      <c r="D4" s="138"/>
      <c r="E4" s="138"/>
      <c r="F4" s="138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1:21" ht="33" customHeight="1" x14ac:dyDescent="0.25">
      <c r="A5" s="9" t="s">
        <v>3</v>
      </c>
      <c r="B5" s="135" t="s">
        <v>17</v>
      </c>
      <c r="C5" s="136"/>
      <c r="D5" s="1">
        <v>2</v>
      </c>
      <c r="E5" s="9" t="s">
        <v>51</v>
      </c>
      <c r="F5" s="148">
        <f>'I KWARTAŁ'!F5:G5</f>
        <v>0</v>
      </c>
      <c r="G5" s="149"/>
      <c r="H5" s="72" t="s">
        <v>105</v>
      </c>
      <c r="I5" s="74"/>
      <c r="J5" s="151" t="s">
        <v>106</v>
      </c>
      <c r="K5" s="152"/>
      <c r="L5" s="152"/>
      <c r="M5" s="152"/>
      <c r="N5" s="153"/>
      <c r="O5" s="78" t="s">
        <v>67</v>
      </c>
      <c r="P5" s="78"/>
      <c r="Q5" s="150"/>
      <c r="R5" s="150"/>
      <c r="S5" s="150"/>
      <c r="T5" s="150"/>
      <c r="U5" s="150"/>
    </row>
    <row r="6" spans="1:21" ht="19.5" customHeight="1" x14ac:dyDescent="0.25">
      <c r="A6" s="41" t="s">
        <v>4</v>
      </c>
      <c r="B6" s="111" t="s">
        <v>7</v>
      </c>
      <c r="C6" s="111"/>
      <c r="D6" s="9" t="s">
        <v>1</v>
      </c>
      <c r="E6" s="111" t="s">
        <v>38</v>
      </c>
      <c r="F6" s="111"/>
      <c r="G6" s="111"/>
      <c r="H6" s="111"/>
      <c r="I6" s="111"/>
      <c r="J6" s="10" t="s">
        <v>0</v>
      </c>
      <c r="K6" s="72" t="s">
        <v>39</v>
      </c>
      <c r="L6" s="73"/>
      <c r="M6" s="73"/>
      <c r="N6" s="74"/>
      <c r="O6" s="78"/>
      <c r="P6" s="78"/>
      <c r="Q6" s="150"/>
      <c r="R6" s="150"/>
      <c r="S6" s="150"/>
      <c r="T6" s="150"/>
      <c r="U6" s="150"/>
    </row>
    <row r="7" spans="1:21" s="43" customFormat="1" ht="15.75" x14ac:dyDescent="0.25">
      <c r="A7" s="146" t="s">
        <v>8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7"/>
      <c r="U7" s="42"/>
    </row>
    <row r="8" spans="1:21" ht="57.75" customHeight="1" x14ac:dyDescent="0.25">
      <c r="A8" s="112" t="s">
        <v>9</v>
      </c>
      <c r="B8" s="112" t="s">
        <v>68</v>
      </c>
      <c r="C8" s="120" t="s">
        <v>54</v>
      </c>
      <c r="D8" s="121"/>
      <c r="E8" s="122"/>
      <c r="F8" s="114" t="s">
        <v>69</v>
      </c>
      <c r="G8" s="115"/>
      <c r="H8" s="115"/>
      <c r="I8" s="116"/>
      <c r="J8" s="86" t="s">
        <v>70</v>
      </c>
      <c r="K8" s="83" t="s">
        <v>71</v>
      </c>
      <c r="L8" s="84"/>
      <c r="M8" s="85"/>
      <c r="N8" s="86" t="s">
        <v>102</v>
      </c>
      <c r="O8" s="90" t="s">
        <v>72</v>
      </c>
      <c r="P8" s="91"/>
      <c r="Q8" s="91"/>
      <c r="R8" s="78" t="s">
        <v>73</v>
      </c>
      <c r="S8" s="88" t="s">
        <v>104</v>
      </c>
      <c r="T8" s="88" t="s">
        <v>74</v>
      </c>
      <c r="U8" s="106" t="s">
        <v>85</v>
      </c>
    </row>
    <row r="9" spans="1:21" ht="31.5" customHeight="1" x14ac:dyDescent="0.25">
      <c r="A9" s="113"/>
      <c r="B9" s="113"/>
      <c r="C9" s="123"/>
      <c r="D9" s="124"/>
      <c r="E9" s="125"/>
      <c r="F9" s="11" t="s">
        <v>29</v>
      </c>
      <c r="G9" s="11" t="s">
        <v>27</v>
      </c>
      <c r="H9" s="11" t="s">
        <v>28</v>
      </c>
      <c r="I9" s="12" t="s">
        <v>56</v>
      </c>
      <c r="J9" s="87"/>
      <c r="K9" s="13" t="s">
        <v>29</v>
      </c>
      <c r="L9" s="13" t="s">
        <v>27</v>
      </c>
      <c r="M9" s="13" t="s">
        <v>28</v>
      </c>
      <c r="N9" s="87"/>
      <c r="O9" s="11" t="s">
        <v>29</v>
      </c>
      <c r="P9" s="11" t="s">
        <v>27</v>
      </c>
      <c r="Q9" s="44" t="s">
        <v>28</v>
      </c>
      <c r="R9" s="78"/>
      <c r="S9" s="89"/>
      <c r="T9" s="89"/>
      <c r="U9" s="106"/>
    </row>
    <row r="10" spans="1:21" ht="30" customHeight="1" x14ac:dyDescent="0.25">
      <c r="A10" s="14">
        <v>1</v>
      </c>
      <c r="B10" s="15"/>
      <c r="C10" s="140"/>
      <c r="D10" s="141"/>
      <c r="E10" s="142"/>
      <c r="F10" s="45"/>
      <c r="G10" s="45"/>
      <c r="H10" s="45"/>
      <c r="I10" s="28">
        <f>F10+G10+H10</f>
        <v>0</v>
      </c>
      <c r="J10" s="50">
        <f>IF('I KWARTAŁ'!S10&lt;0,-'I KWARTAŁ'!S10,0)</f>
        <v>0</v>
      </c>
      <c r="K10" s="46"/>
      <c r="L10" s="46"/>
      <c r="M10" s="46"/>
      <c r="N10" s="50">
        <f>J10+K10+L10+M10</f>
        <v>0</v>
      </c>
      <c r="O10" s="47"/>
      <c r="P10" s="48"/>
      <c r="Q10" s="48"/>
      <c r="R10" s="51">
        <f>O10+P10+Q10</f>
        <v>0</v>
      </c>
      <c r="S10" s="51">
        <f>R10-N10</f>
        <v>0</v>
      </c>
      <c r="T10" s="52">
        <f>IF(S10&gt;0,S10,0)</f>
        <v>0</v>
      </c>
      <c r="U10" s="49"/>
    </row>
    <row r="11" spans="1:21" ht="30" customHeight="1" x14ac:dyDescent="0.25">
      <c r="A11" s="14">
        <v>2</v>
      </c>
      <c r="B11" s="15"/>
      <c r="C11" s="117"/>
      <c r="D11" s="118"/>
      <c r="E11" s="119"/>
      <c r="F11" s="45"/>
      <c r="G11" s="45"/>
      <c r="H11" s="45"/>
      <c r="I11" s="28">
        <f t="shared" ref="I11:I18" si="0">F11+G11+H11</f>
        <v>0</v>
      </c>
      <c r="J11" s="50">
        <f>IF('I KWARTAŁ'!S11&lt;0,-'I KWARTAŁ'!S11,0)</f>
        <v>0</v>
      </c>
      <c r="K11" s="46"/>
      <c r="L11" s="46"/>
      <c r="M11" s="46"/>
      <c r="N11" s="50">
        <f t="shared" ref="N11:N18" si="1">J11+K11+L11+M11</f>
        <v>0</v>
      </c>
      <c r="O11" s="47"/>
      <c r="P11" s="48"/>
      <c r="Q11" s="48"/>
      <c r="R11" s="51">
        <f t="shared" ref="R11:R18" si="2">O11+P11+Q11</f>
        <v>0</v>
      </c>
      <c r="S11" s="51">
        <f>R11-N11</f>
        <v>0</v>
      </c>
      <c r="T11" s="52">
        <f t="shared" ref="T11:T18" si="3">IF(S11&gt;0,S11,0)</f>
        <v>0</v>
      </c>
      <c r="U11" s="49"/>
    </row>
    <row r="12" spans="1:21" ht="30" customHeight="1" x14ac:dyDescent="0.25">
      <c r="A12" s="14">
        <v>3</v>
      </c>
      <c r="B12" s="15"/>
      <c r="C12" s="117"/>
      <c r="D12" s="118"/>
      <c r="E12" s="119"/>
      <c r="F12" s="45"/>
      <c r="G12" s="45"/>
      <c r="H12" s="45"/>
      <c r="I12" s="28">
        <f t="shared" si="0"/>
        <v>0</v>
      </c>
      <c r="J12" s="50">
        <f>IF('I KWARTAŁ'!S12&lt;0,-'I KWARTAŁ'!S12,0)</f>
        <v>0</v>
      </c>
      <c r="K12" s="46"/>
      <c r="L12" s="46"/>
      <c r="M12" s="46"/>
      <c r="N12" s="50">
        <f t="shared" si="1"/>
        <v>0</v>
      </c>
      <c r="O12" s="47"/>
      <c r="P12" s="48"/>
      <c r="Q12" s="48"/>
      <c r="R12" s="51">
        <f t="shared" si="2"/>
        <v>0</v>
      </c>
      <c r="S12" s="51">
        <f t="shared" ref="S12:S18" si="4">R12-N12</f>
        <v>0</v>
      </c>
      <c r="T12" s="52">
        <f t="shared" si="3"/>
        <v>0</v>
      </c>
      <c r="U12" s="49"/>
    </row>
    <row r="13" spans="1:21" ht="30" customHeight="1" x14ac:dyDescent="0.25">
      <c r="A13" s="14">
        <v>4</v>
      </c>
      <c r="B13" s="15"/>
      <c r="C13" s="117"/>
      <c r="D13" s="118"/>
      <c r="E13" s="119"/>
      <c r="F13" s="45"/>
      <c r="G13" s="45"/>
      <c r="H13" s="45"/>
      <c r="I13" s="28">
        <f t="shared" si="0"/>
        <v>0</v>
      </c>
      <c r="J13" s="50">
        <f>IF('I KWARTAŁ'!S13&lt;0,-'I KWARTAŁ'!S13,0)</f>
        <v>0</v>
      </c>
      <c r="K13" s="46"/>
      <c r="L13" s="46"/>
      <c r="M13" s="46"/>
      <c r="N13" s="50">
        <f t="shared" si="1"/>
        <v>0</v>
      </c>
      <c r="O13" s="47"/>
      <c r="P13" s="48"/>
      <c r="Q13" s="48"/>
      <c r="R13" s="51">
        <f t="shared" si="2"/>
        <v>0</v>
      </c>
      <c r="S13" s="51">
        <f t="shared" si="4"/>
        <v>0</v>
      </c>
      <c r="T13" s="52">
        <f t="shared" si="3"/>
        <v>0</v>
      </c>
      <c r="U13" s="49"/>
    </row>
    <row r="14" spans="1:21" ht="30" customHeight="1" x14ac:dyDescent="0.25">
      <c r="A14" s="14">
        <v>5</v>
      </c>
      <c r="B14" s="15"/>
      <c r="C14" s="117"/>
      <c r="D14" s="118"/>
      <c r="E14" s="119"/>
      <c r="F14" s="45"/>
      <c r="G14" s="45"/>
      <c r="H14" s="45"/>
      <c r="I14" s="28">
        <f t="shared" si="0"/>
        <v>0</v>
      </c>
      <c r="J14" s="50">
        <f>IF('I KWARTAŁ'!S14&lt;0,-'I KWARTAŁ'!S14,0)</f>
        <v>0</v>
      </c>
      <c r="K14" s="46"/>
      <c r="L14" s="46"/>
      <c r="M14" s="46"/>
      <c r="N14" s="50">
        <f t="shared" si="1"/>
        <v>0</v>
      </c>
      <c r="O14" s="47"/>
      <c r="P14" s="48"/>
      <c r="Q14" s="48"/>
      <c r="R14" s="51">
        <f t="shared" si="2"/>
        <v>0</v>
      </c>
      <c r="S14" s="51">
        <f t="shared" si="4"/>
        <v>0</v>
      </c>
      <c r="T14" s="52">
        <f t="shared" si="3"/>
        <v>0</v>
      </c>
      <c r="U14" s="49"/>
    </row>
    <row r="15" spans="1:21" ht="30" customHeight="1" x14ac:dyDescent="0.25">
      <c r="A15" s="14">
        <v>6</v>
      </c>
      <c r="B15" s="15"/>
      <c r="C15" s="117"/>
      <c r="D15" s="118"/>
      <c r="E15" s="119"/>
      <c r="F15" s="45"/>
      <c r="G15" s="45"/>
      <c r="H15" s="45"/>
      <c r="I15" s="28">
        <f t="shared" si="0"/>
        <v>0</v>
      </c>
      <c r="J15" s="50">
        <f>IF('I KWARTAŁ'!S15&lt;0,-'I KWARTAŁ'!S15,0)</f>
        <v>0</v>
      </c>
      <c r="K15" s="46"/>
      <c r="L15" s="46"/>
      <c r="M15" s="46"/>
      <c r="N15" s="50">
        <f t="shared" si="1"/>
        <v>0</v>
      </c>
      <c r="O15" s="47"/>
      <c r="P15" s="48"/>
      <c r="Q15" s="48"/>
      <c r="R15" s="51">
        <f t="shared" si="2"/>
        <v>0</v>
      </c>
      <c r="S15" s="51">
        <f t="shared" si="4"/>
        <v>0</v>
      </c>
      <c r="T15" s="52">
        <f t="shared" si="3"/>
        <v>0</v>
      </c>
      <c r="U15" s="49"/>
    </row>
    <row r="16" spans="1:21" ht="30" customHeight="1" x14ac:dyDescent="0.25">
      <c r="A16" s="14">
        <v>7</v>
      </c>
      <c r="B16" s="15"/>
      <c r="C16" s="117"/>
      <c r="D16" s="118"/>
      <c r="E16" s="119"/>
      <c r="F16" s="45"/>
      <c r="G16" s="45"/>
      <c r="H16" s="45"/>
      <c r="I16" s="28">
        <f t="shared" si="0"/>
        <v>0</v>
      </c>
      <c r="J16" s="50">
        <f>IF('I KWARTAŁ'!S16&lt;0,-'I KWARTAŁ'!S16,0)</f>
        <v>0</v>
      </c>
      <c r="K16" s="46"/>
      <c r="L16" s="46"/>
      <c r="M16" s="46"/>
      <c r="N16" s="50">
        <f t="shared" si="1"/>
        <v>0</v>
      </c>
      <c r="O16" s="47"/>
      <c r="P16" s="48"/>
      <c r="Q16" s="48"/>
      <c r="R16" s="51">
        <f t="shared" si="2"/>
        <v>0</v>
      </c>
      <c r="S16" s="51">
        <f t="shared" si="4"/>
        <v>0</v>
      </c>
      <c r="T16" s="52">
        <f t="shared" si="3"/>
        <v>0</v>
      </c>
      <c r="U16" s="49"/>
    </row>
    <row r="17" spans="1:21" ht="30" customHeight="1" x14ac:dyDescent="0.25">
      <c r="A17" s="14">
        <v>8</v>
      </c>
      <c r="B17" s="15"/>
      <c r="C17" s="117"/>
      <c r="D17" s="118"/>
      <c r="E17" s="119"/>
      <c r="F17" s="45"/>
      <c r="G17" s="45"/>
      <c r="H17" s="45"/>
      <c r="I17" s="28">
        <f t="shared" si="0"/>
        <v>0</v>
      </c>
      <c r="J17" s="50">
        <f>IF('I KWARTAŁ'!S17&lt;0,-'I KWARTAŁ'!S17,0)</f>
        <v>0</v>
      </c>
      <c r="K17" s="46"/>
      <c r="L17" s="46"/>
      <c r="M17" s="46"/>
      <c r="N17" s="50">
        <f t="shared" si="1"/>
        <v>0</v>
      </c>
      <c r="O17" s="47"/>
      <c r="P17" s="48"/>
      <c r="Q17" s="48"/>
      <c r="R17" s="51">
        <f t="shared" si="2"/>
        <v>0</v>
      </c>
      <c r="S17" s="51">
        <f t="shared" si="4"/>
        <v>0</v>
      </c>
      <c r="T17" s="52">
        <f t="shared" si="3"/>
        <v>0</v>
      </c>
      <c r="U17" s="49"/>
    </row>
    <row r="18" spans="1:21" ht="30" customHeight="1" x14ac:dyDescent="0.25">
      <c r="A18" s="14">
        <v>9</v>
      </c>
      <c r="B18" s="15"/>
      <c r="C18" s="117"/>
      <c r="D18" s="118"/>
      <c r="E18" s="119"/>
      <c r="F18" s="45"/>
      <c r="G18" s="45"/>
      <c r="H18" s="45"/>
      <c r="I18" s="28">
        <f t="shared" si="0"/>
        <v>0</v>
      </c>
      <c r="J18" s="50">
        <f>IF('I KWARTAŁ'!S18&lt;0,-'I KWARTAŁ'!S18,0)</f>
        <v>0</v>
      </c>
      <c r="K18" s="46"/>
      <c r="L18" s="46"/>
      <c r="M18" s="46"/>
      <c r="N18" s="50">
        <f t="shared" si="1"/>
        <v>0</v>
      </c>
      <c r="O18" s="47"/>
      <c r="P18" s="48"/>
      <c r="Q18" s="48"/>
      <c r="R18" s="51">
        <f t="shared" si="2"/>
        <v>0</v>
      </c>
      <c r="S18" s="51">
        <f t="shared" si="4"/>
        <v>0</v>
      </c>
      <c r="T18" s="52">
        <f t="shared" si="3"/>
        <v>0</v>
      </c>
      <c r="U18" s="49"/>
    </row>
    <row r="19" spans="1:21" ht="24.75" customHeight="1" x14ac:dyDescent="0.25">
      <c r="A19" s="143" t="s">
        <v>10</v>
      </c>
      <c r="B19" s="144"/>
      <c r="C19" s="144"/>
      <c r="D19" s="144"/>
      <c r="E19" s="145"/>
      <c r="F19" s="33">
        <f>SUM(F10:F18)</f>
        <v>0</v>
      </c>
      <c r="G19" s="33">
        <f>SUM(G10:G18)</f>
        <v>0</v>
      </c>
      <c r="H19" s="33">
        <f>SUM(H10:H18)</f>
        <v>0</v>
      </c>
      <c r="I19" s="33">
        <f>SUM(I10:I18)</f>
        <v>0</v>
      </c>
      <c r="J19" s="53">
        <f t="shared" ref="J19:M19" si="5">SUM(J10:J18)</f>
        <v>0</v>
      </c>
      <c r="K19" s="53">
        <f t="shared" si="5"/>
        <v>0</v>
      </c>
      <c r="L19" s="53">
        <f t="shared" si="5"/>
        <v>0</v>
      </c>
      <c r="M19" s="53">
        <f t="shared" si="5"/>
        <v>0</v>
      </c>
      <c r="N19" s="53">
        <f t="shared" ref="N19:U19" si="6">SUM(N10:N18)</f>
        <v>0</v>
      </c>
      <c r="O19" s="53">
        <f t="shared" si="6"/>
        <v>0</v>
      </c>
      <c r="P19" s="53">
        <f t="shared" si="6"/>
        <v>0</v>
      </c>
      <c r="Q19" s="53">
        <f t="shared" si="6"/>
        <v>0</v>
      </c>
      <c r="R19" s="53">
        <f t="shared" si="6"/>
        <v>0</v>
      </c>
      <c r="S19" s="53">
        <f t="shared" si="6"/>
        <v>0</v>
      </c>
      <c r="T19" s="53">
        <f t="shared" si="6"/>
        <v>0</v>
      </c>
      <c r="U19" s="53">
        <f t="shared" si="6"/>
        <v>0</v>
      </c>
    </row>
    <row r="20" spans="1:21" ht="15.75" x14ac:dyDescent="0.25">
      <c r="A20" s="97" t="s">
        <v>22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9"/>
      <c r="U20" s="3"/>
    </row>
    <row r="21" spans="1:21" ht="24.75" customHeight="1" x14ac:dyDescent="0.25">
      <c r="A21" s="101" t="s">
        <v>82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3"/>
      <c r="U21" s="3"/>
    </row>
    <row r="22" spans="1:21" s="20" customFormat="1" ht="12" x14ac:dyDescent="0.25">
      <c r="A22" s="100" t="s">
        <v>23</v>
      </c>
      <c r="B22" s="100"/>
      <c r="C22" s="100"/>
      <c r="D22" s="100"/>
      <c r="E22" s="100"/>
      <c r="F22" s="100"/>
      <c r="G22" s="100" t="s">
        <v>24</v>
      </c>
      <c r="H22" s="100"/>
      <c r="I22" s="100" t="s">
        <v>25</v>
      </c>
      <c r="J22" s="100"/>
      <c r="K22" s="100"/>
      <c r="L22" s="100"/>
      <c r="M22" s="100"/>
      <c r="N22" s="100"/>
      <c r="O22" s="100"/>
      <c r="P22" s="100" t="s">
        <v>26</v>
      </c>
      <c r="Q22" s="100"/>
      <c r="R22" s="100"/>
      <c r="S22" s="100"/>
      <c r="T22" s="100"/>
    </row>
    <row r="23" spans="1:21" ht="15.75" customHeight="1" x14ac:dyDescent="0.25">
      <c r="A23" s="21">
        <v>1</v>
      </c>
      <c r="B23" s="95"/>
      <c r="C23" s="95"/>
      <c r="D23" s="95"/>
      <c r="E23" s="95"/>
      <c r="F23" s="95"/>
      <c r="G23" s="95" t="s">
        <v>123</v>
      </c>
      <c r="H23" s="95"/>
      <c r="I23" s="95"/>
      <c r="J23" s="95"/>
      <c r="K23" s="95"/>
      <c r="L23" s="95"/>
      <c r="M23" s="95"/>
      <c r="N23" s="95"/>
      <c r="O23" s="95"/>
      <c r="P23" s="95" t="s">
        <v>124</v>
      </c>
      <c r="Q23" s="95"/>
      <c r="R23" s="95"/>
      <c r="S23" s="95"/>
      <c r="T23" s="95"/>
      <c r="U23" s="3"/>
    </row>
    <row r="24" spans="1:21" ht="15.75" customHeight="1" x14ac:dyDescent="0.25">
      <c r="A24" s="21">
        <v>2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3"/>
    </row>
    <row r="25" spans="1:21" ht="15.75" customHeight="1" x14ac:dyDescent="0.25">
      <c r="A25" s="21">
        <v>3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3"/>
    </row>
    <row r="26" spans="1:21" ht="15.75" customHeight="1" x14ac:dyDescent="0.25">
      <c r="A26" s="21">
        <v>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3"/>
    </row>
    <row r="27" spans="1:21" ht="15.75" customHeight="1" x14ac:dyDescent="0.25">
      <c r="A27" s="21">
        <v>5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3"/>
    </row>
    <row r="28" spans="1:21" ht="12.75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</row>
    <row r="29" spans="1:21" ht="51.75" customHeight="1" x14ac:dyDescent="0.25">
      <c r="A29" s="111" t="s">
        <v>87</v>
      </c>
      <c r="B29" s="111"/>
      <c r="C29" s="111"/>
      <c r="D29" s="130"/>
      <c r="E29" s="130"/>
      <c r="F29" s="78" t="s">
        <v>88</v>
      </c>
      <c r="G29" s="78"/>
      <c r="H29" s="78"/>
      <c r="I29" s="78"/>
      <c r="J29" s="131"/>
      <c r="K29" s="132"/>
      <c r="L29" s="132"/>
      <c r="M29" s="132"/>
      <c r="N29" s="132"/>
      <c r="O29" s="132"/>
      <c r="P29" s="78" t="s">
        <v>89</v>
      </c>
      <c r="Q29" s="78"/>
      <c r="R29" s="155">
        <f>T19</f>
        <v>0</v>
      </c>
      <c r="S29" s="155"/>
      <c r="T29" s="155"/>
    </row>
    <row r="30" spans="1:21" ht="45.75" customHeight="1" x14ac:dyDescent="0.25">
      <c r="A30" s="104" t="s">
        <v>90</v>
      </c>
      <c r="B30" s="104"/>
      <c r="C30" s="104"/>
      <c r="D30" s="104"/>
      <c r="E30" s="104"/>
      <c r="F30" s="104"/>
      <c r="G30" s="104"/>
      <c r="H30" s="104"/>
      <c r="I30" s="104"/>
      <c r="J30" s="155">
        <f>U19</f>
        <v>0</v>
      </c>
      <c r="K30" s="155"/>
      <c r="L30" s="155"/>
      <c r="M30" s="155"/>
      <c r="N30" s="155"/>
      <c r="O30" s="155"/>
      <c r="P30" s="155"/>
      <c r="Q30" s="155"/>
      <c r="R30" s="155"/>
      <c r="S30" s="155"/>
      <c r="T30" s="155"/>
    </row>
    <row r="31" spans="1:21" ht="18.75" customHeight="1" x14ac:dyDescent="0.25">
      <c r="A31" s="128" t="s">
        <v>11</v>
      </c>
      <c r="B31" s="128"/>
      <c r="C31" s="128"/>
      <c r="F31" s="23"/>
      <c r="G31" s="23"/>
      <c r="H31" s="22"/>
    </row>
    <row r="32" spans="1:21" ht="35.25" customHeight="1" x14ac:dyDescent="0.25">
      <c r="A32" s="20" t="s">
        <v>12</v>
      </c>
      <c r="B32" s="71" t="s">
        <v>109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6.5" customHeight="1" x14ac:dyDescent="0.25">
      <c r="A33" s="20" t="s">
        <v>13</v>
      </c>
      <c r="B33" s="71" t="s">
        <v>16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26"/>
      <c r="T33" s="27"/>
    </row>
    <row r="34" spans="1:20" ht="21" customHeight="1" x14ac:dyDescent="0.25">
      <c r="A34" s="20" t="s">
        <v>14</v>
      </c>
      <c r="B34" s="71" t="s">
        <v>15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26"/>
      <c r="T34" s="27"/>
    </row>
    <row r="35" spans="1:20" ht="13.5" customHeight="1" x14ac:dyDescent="0.25"/>
    <row r="36" spans="1:20" ht="30.75" customHeight="1" x14ac:dyDescent="0.25">
      <c r="A36" s="154" t="s">
        <v>126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</row>
    <row r="38" spans="1:20" ht="12.75" customHeight="1" x14ac:dyDescent="0.25">
      <c r="C38" s="128"/>
      <c r="D38" s="128"/>
      <c r="I38" s="127" t="s">
        <v>2</v>
      </c>
      <c r="J38" s="127"/>
      <c r="K38" s="127"/>
      <c r="L38" s="127"/>
      <c r="M38" s="127"/>
      <c r="N38" s="127"/>
      <c r="O38" s="127"/>
      <c r="P38" s="127"/>
    </row>
    <row r="39" spans="1:20" x14ac:dyDescent="0.25">
      <c r="C39" s="128"/>
      <c r="D39" s="128"/>
      <c r="I39" s="127" t="s">
        <v>5</v>
      </c>
      <c r="J39" s="127"/>
      <c r="K39" s="127"/>
      <c r="L39" s="127"/>
      <c r="M39" s="127"/>
      <c r="N39" s="127"/>
      <c r="O39" s="127"/>
      <c r="P39" s="127"/>
    </row>
    <row r="40" spans="1:20" x14ac:dyDescent="0.25">
      <c r="I40" s="127"/>
      <c r="J40" s="127"/>
      <c r="K40" s="127"/>
      <c r="L40" s="127"/>
      <c r="M40" s="127"/>
      <c r="N40" s="127"/>
      <c r="O40" s="127"/>
      <c r="P40" s="127"/>
    </row>
  </sheetData>
  <mergeCells count="88">
    <mergeCell ref="P23:T23"/>
    <mergeCell ref="O8:Q8"/>
    <mergeCell ref="A22:F22"/>
    <mergeCell ref="G22:H22"/>
    <mergeCell ref="I22:O22"/>
    <mergeCell ref="C14:E14"/>
    <mergeCell ref="B23:F23"/>
    <mergeCell ref="G23:H23"/>
    <mergeCell ref="I23:O23"/>
    <mergeCell ref="B34:R34"/>
    <mergeCell ref="A29:C29"/>
    <mergeCell ref="D29:E29"/>
    <mergeCell ref="F29:I29"/>
    <mergeCell ref="J29:O29"/>
    <mergeCell ref="P29:Q29"/>
    <mergeCell ref="R29:T29"/>
    <mergeCell ref="A30:I30"/>
    <mergeCell ref="J30:T30"/>
    <mergeCell ref="A31:C31"/>
    <mergeCell ref="B32:T32"/>
    <mergeCell ref="B33:R33"/>
    <mergeCell ref="C38:D38"/>
    <mergeCell ref="I38:P38"/>
    <mergeCell ref="C39:D39"/>
    <mergeCell ref="I39:P40"/>
    <mergeCell ref="A36:T36"/>
    <mergeCell ref="A1:R1"/>
    <mergeCell ref="A2:R2"/>
    <mergeCell ref="A3:C3"/>
    <mergeCell ref="D3:F3"/>
    <mergeCell ref="G3:I3"/>
    <mergeCell ref="J3:Q3"/>
    <mergeCell ref="R3:U3"/>
    <mergeCell ref="R4:U4"/>
    <mergeCell ref="B5:C5"/>
    <mergeCell ref="F5:G5"/>
    <mergeCell ref="H5:I5"/>
    <mergeCell ref="A4:C4"/>
    <mergeCell ref="D4:F4"/>
    <mergeCell ref="G4:I4"/>
    <mergeCell ref="J4:Q4"/>
    <mergeCell ref="O5:P6"/>
    <mergeCell ref="Q5:U6"/>
    <mergeCell ref="E6:I6"/>
    <mergeCell ref="B6:C6"/>
    <mergeCell ref="J5:N5"/>
    <mergeCell ref="K6:N6"/>
    <mergeCell ref="A28:T28"/>
    <mergeCell ref="B25:F25"/>
    <mergeCell ref="G25:H25"/>
    <mergeCell ref="I25:O25"/>
    <mergeCell ref="P25:T25"/>
    <mergeCell ref="B26:F26"/>
    <mergeCell ref="G26:H26"/>
    <mergeCell ref="I26:O26"/>
    <mergeCell ref="P26:T26"/>
    <mergeCell ref="B27:F27"/>
    <mergeCell ref="G27:H27"/>
    <mergeCell ref="I27:O27"/>
    <mergeCell ref="P27:T27"/>
    <mergeCell ref="A7:T7"/>
    <mergeCell ref="A8:A9"/>
    <mergeCell ref="B8:B9"/>
    <mergeCell ref="G24:H24"/>
    <mergeCell ref="I24:O24"/>
    <mergeCell ref="P24:T24"/>
    <mergeCell ref="A21:T21"/>
    <mergeCell ref="R8:R9"/>
    <mergeCell ref="C18:E18"/>
    <mergeCell ref="A19:E19"/>
    <mergeCell ref="J8:J9"/>
    <mergeCell ref="P22:T22"/>
    <mergeCell ref="B24:F24"/>
    <mergeCell ref="A20:T20"/>
    <mergeCell ref="C12:E12"/>
    <mergeCell ref="K8:M8"/>
    <mergeCell ref="U8:U9"/>
    <mergeCell ref="C13:E13"/>
    <mergeCell ref="C15:E15"/>
    <mergeCell ref="C16:E16"/>
    <mergeCell ref="C17:E17"/>
    <mergeCell ref="N8:N9"/>
    <mergeCell ref="C8:E9"/>
    <mergeCell ref="F8:I8"/>
    <mergeCell ref="S8:S9"/>
    <mergeCell ref="T8:T9"/>
    <mergeCell ref="C10:E10"/>
    <mergeCell ref="C11:E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U40"/>
  <sheetViews>
    <sheetView zoomScale="90" zoomScaleNormal="90" workbookViewId="0">
      <selection activeCell="L17" sqref="L17"/>
    </sheetView>
  </sheetViews>
  <sheetFormatPr defaultColWidth="5.28515625" defaultRowHeight="12.75" x14ac:dyDescent="0.25"/>
  <cols>
    <col min="1" max="1" width="3.7109375" style="3" customWidth="1"/>
    <col min="2" max="2" width="10.7109375" style="3" customWidth="1"/>
    <col min="3" max="5" width="14.7109375" style="3" customWidth="1"/>
    <col min="6" max="9" width="11.7109375" style="24" customWidth="1"/>
    <col min="10" max="14" width="14.7109375" style="24" customWidth="1"/>
    <col min="15" max="17" width="14.85546875" style="24" customWidth="1"/>
    <col min="18" max="18" width="11.7109375" style="24" customWidth="1"/>
    <col min="19" max="19" width="19.5703125" style="24" customWidth="1"/>
    <col min="20" max="20" width="12.7109375" style="24" customWidth="1"/>
    <col min="21" max="21" width="15.7109375" style="22" customWidth="1"/>
    <col min="22" max="16384" width="5.28515625" style="3"/>
  </cols>
  <sheetData>
    <row r="1" spans="1:21" ht="15" customHeight="1" x14ac:dyDescent="0.25">
      <c r="A1" s="126" t="s">
        <v>20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35"/>
      <c r="U1" s="37"/>
    </row>
    <row r="2" spans="1:21" s="7" customFormat="1" ht="17.25" customHeight="1" x14ac:dyDescent="0.25">
      <c r="A2" s="134" t="s">
        <v>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4"/>
      <c r="T2" s="5"/>
      <c r="U2" s="39"/>
    </row>
    <row r="3" spans="1:21" s="8" customFormat="1" ht="18" customHeight="1" x14ac:dyDescent="0.25">
      <c r="A3" s="137" t="s">
        <v>47</v>
      </c>
      <c r="B3" s="137"/>
      <c r="C3" s="137"/>
      <c r="D3" s="137" t="s">
        <v>48</v>
      </c>
      <c r="E3" s="137"/>
      <c r="F3" s="137"/>
      <c r="G3" s="109" t="s">
        <v>49</v>
      </c>
      <c r="H3" s="109"/>
      <c r="I3" s="109"/>
      <c r="J3" s="159" t="s">
        <v>50</v>
      </c>
      <c r="K3" s="160"/>
      <c r="L3" s="160"/>
      <c r="M3" s="160"/>
      <c r="N3" s="160"/>
      <c r="O3" s="160"/>
      <c r="P3" s="160"/>
      <c r="Q3" s="161"/>
      <c r="R3" s="109" t="s">
        <v>125</v>
      </c>
      <c r="S3" s="109"/>
      <c r="T3" s="109"/>
      <c r="U3" s="109"/>
    </row>
    <row r="4" spans="1:21" ht="25.5" customHeight="1" x14ac:dyDescent="0.25">
      <c r="A4" s="138"/>
      <c r="B4" s="138"/>
      <c r="C4" s="138"/>
      <c r="D4" s="138"/>
      <c r="E4" s="138"/>
      <c r="F4" s="138"/>
      <c r="G4" s="139"/>
      <c r="H4" s="139"/>
      <c r="I4" s="139"/>
      <c r="J4" s="156"/>
      <c r="K4" s="157"/>
      <c r="L4" s="157"/>
      <c r="M4" s="157"/>
      <c r="N4" s="157"/>
      <c r="O4" s="157"/>
      <c r="P4" s="157"/>
      <c r="Q4" s="158"/>
      <c r="R4" s="139"/>
      <c r="S4" s="139"/>
      <c r="T4" s="139"/>
      <c r="U4" s="139"/>
    </row>
    <row r="5" spans="1:21" ht="33" customHeight="1" x14ac:dyDescent="0.25">
      <c r="A5" s="9" t="s">
        <v>3</v>
      </c>
      <c r="B5" s="135" t="s">
        <v>17</v>
      </c>
      <c r="C5" s="136"/>
      <c r="D5" s="1">
        <v>3</v>
      </c>
      <c r="E5" s="9" t="s">
        <v>51</v>
      </c>
      <c r="F5" s="75">
        <f>'I KWARTAŁ'!F5:G5</f>
        <v>0</v>
      </c>
      <c r="G5" s="76"/>
      <c r="H5" s="72" t="s">
        <v>105</v>
      </c>
      <c r="I5" s="74"/>
      <c r="J5" s="151" t="s">
        <v>123</v>
      </c>
      <c r="K5" s="152"/>
      <c r="L5" s="152"/>
      <c r="M5" s="152"/>
      <c r="N5" s="153"/>
      <c r="O5" s="162" t="s">
        <v>52</v>
      </c>
      <c r="P5" s="163"/>
      <c r="Q5" s="166"/>
      <c r="R5" s="167"/>
      <c r="S5" s="167"/>
      <c r="T5" s="167"/>
      <c r="U5" s="168"/>
    </row>
    <row r="6" spans="1:21" ht="19.5" customHeight="1" x14ac:dyDescent="0.25">
      <c r="A6" s="9" t="s">
        <v>4</v>
      </c>
      <c r="B6" s="111" t="s">
        <v>7</v>
      </c>
      <c r="C6" s="111"/>
      <c r="D6" s="9" t="s">
        <v>1</v>
      </c>
      <c r="E6" s="111" t="s">
        <v>40</v>
      </c>
      <c r="F6" s="111"/>
      <c r="G6" s="111"/>
      <c r="H6" s="111"/>
      <c r="I6" s="111"/>
      <c r="J6" s="10" t="s">
        <v>0</v>
      </c>
      <c r="K6" s="72" t="s">
        <v>41</v>
      </c>
      <c r="L6" s="73"/>
      <c r="M6" s="73"/>
      <c r="N6" s="74"/>
      <c r="O6" s="164"/>
      <c r="P6" s="165"/>
      <c r="Q6" s="169"/>
      <c r="R6" s="170"/>
      <c r="S6" s="170"/>
      <c r="T6" s="170"/>
      <c r="U6" s="171"/>
    </row>
    <row r="7" spans="1:21" s="7" customFormat="1" ht="15.95" customHeight="1" x14ac:dyDescent="0.25">
      <c r="A7" s="107" t="s">
        <v>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</row>
    <row r="8" spans="1:21" ht="63" customHeight="1" x14ac:dyDescent="0.25">
      <c r="A8" s="112" t="s">
        <v>9</v>
      </c>
      <c r="B8" s="112" t="s">
        <v>53</v>
      </c>
      <c r="C8" s="120" t="s">
        <v>54</v>
      </c>
      <c r="D8" s="121"/>
      <c r="E8" s="122"/>
      <c r="F8" s="114" t="s">
        <v>55</v>
      </c>
      <c r="G8" s="115"/>
      <c r="H8" s="115"/>
      <c r="I8" s="116"/>
      <c r="J8" s="86" t="s">
        <v>70</v>
      </c>
      <c r="K8" s="83" t="s">
        <v>71</v>
      </c>
      <c r="L8" s="84"/>
      <c r="M8" s="85"/>
      <c r="N8" s="86" t="s">
        <v>102</v>
      </c>
      <c r="O8" s="90" t="s">
        <v>72</v>
      </c>
      <c r="P8" s="91"/>
      <c r="Q8" s="91"/>
      <c r="R8" s="78" t="s">
        <v>73</v>
      </c>
      <c r="S8" s="88" t="s">
        <v>104</v>
      </c>
      <c r="T8" s="88" t="s">
        <v>74</v>
      </c>
      <c r="U8" s="106" t="s">
        <v>75</v>
      </c>
    </row>
    <row r="9" spans="1:21" ht="24.75" customHeight="1" x14ac:dyDescent="0.25">
      <c r="A9" s="113"/>
      <c r="B9" s="113"/>
      <c r="C9" s="123"/>
      <c r="D9" s="124"/>
      <c r="E9" s="125"/>
      <c r="F9" s="11" t="s">
        <v>30</v>
      </c>
      <c r="G9" s="11" t="s">
        <v>31</v>
      </c>
      <c r="H9" s="11" t="s">
        <v>32</v>
      </c>
      <c r="I9" s="12" t="s">
        <v>56</v>
      </c>
      <c r="J9" s="87"/>
      <c r="K9" s="13" t="s">
        <v>30</v>
      </c>
      <c r="L9" s="13" t="s">
        <v>31</v>
      </c>
      <c r="M9" s="13" t="s">
        <v>32</v>
      </c>
      <c r="N9" s="87"/>
      <c r="O9" s="11" t="s">
        <v>30</v>
      </c>
      <c r="P9" s="11" t="s">
        <v>31</v>
      </c>
      <c r="Q9" s="44" t="s">
        <v>32</v>
      </c>
      <c r="R9" s="78"/>
      <c r="S9" s="89"/>
      <c r="T9" s="89"/>
      <c r="U9" s="106"/>
    </row>
    <row r="10" spans="1:21" ht="30" customHeight="1" x14ac:dyDescent="0.25">
      <c r="A10" s="14">
        <v>1</v>
      </c>
      <c r="B10" s="15"/>
      <c r="C10" s="140"/>
      <c r="D10" s="141"/>
      <c r="E10" s="142"/>
      <c r="F10" s="45"/>
      <c r="G10" s="45"/>
      <c r="H10" s="45"/>
      <c r="I10" s="28">
        <f>F10+G10+H10</f>
        <v>0</v>
      </c>
      <c r="J10" s="56">
        <f>IF('II KWARTAŁ'!S10&lt;0,-'II KWARTAŁ'!S10,0)</f>
        <v>0</v>
      </c>
      <c r="K10" s="54"/>
      <c r="L10" s="54"/>
      <c r="M10" s="54"/>
      <c r="N10" s="56">
        <f>J10+K10+L10+M10</f>
        <v>0</v>
      </c>
      <c r="O10" s="18"/>
      <c r="P10" s="19"/>
      <c r="Q10" s="19"/>
      <c r="R10" s="31">
        <f>O10+P10+Q10</f>
        <v>0</v>
      </c>
      <c r="S10" s="31">
        <f>R10-N10</f>
        <v>0</v>
      </c>
      <c r="T10" s="32">
        <f>IF(S10&gt;0,S10,0)</f>
        <v>0</v>
      </c>
      <c r="U10" s="2"/>
    </row>
    <row r="11" spans="1:21" ht="30" customHeight="1" x14ac:dyDescent="0.25">
      <c r="A11" s="14">
        <v>2</v>
      </c>
      <c r="B11" s="15"/>
      <c r="C11" s="117"/>
      <c r="D11" s="118"/>
      <c r="E11" s="119"/>
      <c r="F11" s="45"/>
      <c r="G11" s="45"/>
      <c r="H11" s="45"/>
      <c r="I11" s="28">
        <f t="shared" ref="I11:I18" si="0">F11+G11+H11</f>
        <v>0</v>
      </c>
      <c r="J11" s="56">
        <f>IF('II KWARTAŁ'!S11&lt;0,-'II KWARTAŁ'!S11,0)</f>
        <v>0</v>
      </c>
      <c r="K11" s="54"/>
      <c r="L11" s="54"/>
      <c r="M11" s="54"/>
      <c r="N11" s="56">
        <f t="shared" ref="N11:N18" si="1">J11+K11+L11+M11</f>
        <v>0</v>
      </c>
      <c r="O11" s="18"/>
      <c r="P11" s="19"/>
      <c r="Q11" s="19"/>
      <c r="R11" s="31">
        <f t="shared" ref="R11:R18" si="2">O11+P11+Q11</f>
        <v>0</v>
      </c>
      <c r="S11" s="31">
        <f t="shared" ref="S11:S18" si="3">R11-N11</f>
        <v>0</v>
      </c>
      <c r="T11" s="32">
        <f t="shared" ref="T11:T18" si="4">IF(S11&gt;0,S11,0)</f>
        <v>0</v>
      </c>
      <c r="U11" s="2"/>
    </row>
    <row r="12" spans="1:21" ht="30" customHeight="1" x14ac:dyDescent="0.25">
      <c r="A12" s="14">
        <v>3</v>
      </c>
      <c r="B12" s="15"/>
      <c r="C12" s="117"/>
      <c r="D12" s="118"/>
      <c r="E12" s="119"/>
      <c r="F12" s="45"/>
      <c r="G12" s="45"/>
      <c r="H12" s="45"/>
      <c r="I12" s="28">
        <f t="shared" si="0"/>
        <v>0</v>
      </c>
      <c r="J12" s="56">
        <f>IF('II KWARTAŁ'!S12&lt;0,-'II KWARTAŁ'!S12,0)</f>
        <v>0</v>
      </c>
      <c r="K12" s="54"/>
      <c r="L12" s="54"/>
      <c r="M12" s="54"/>
      <c r="N12" s="56">
        <f t="shared" si="1"/>
        <v>0</v>
      </c>
      <c r="O12" s="18"/>
      <c r="P12" s="19"/>
      <c r="Q12" s="19"/>
      <c r="R12" s="31">
        <f t="shared" si="2"/>
        <v>0</v>
      </c>
      <c r="S12" s="31">
        <f t="shared" si="3"/>
        <v>0</v>
      </c>
      <c r="T12" s="32">
        <f t="shared" si="4"/>
        <v>0</v>
      </c>
      <c r="U12" s="2"/>
    </row>
    <row r="13" spans="1:21" ht="30" customHeight="1" x14ac:dyDescent="0.25">
      <c r="A13" s="14">
        <v>4</v>
      </c>
      <c r="B13" s="15"/>
      <c r="C13" s="117"/>
      <c r="D13" s="118"/>
      <c r="E13" s="119"/>
      <c r="F13" s="45"/>
      <c r="G13" s="45"/>
      <c r="H13" s="45"/>
      <c r="I13" s="28">
        <f t="shared" si="0"/>
        <v>0</v>
      </c>
      <c r="J13" s="56">
        <f>IF('II KWARTAŁ'!S13&lt;0,-'II KWARTAŁ'!S13,0)</f>
        <v>0</v>
      </c>
      <c r="K13" s="54"/>
      <c r="L13" s="54"/>
      <c r="M13" s="54"/>
      <c r="N13" s="56">
        <f t="shared" si="1"/>
        <v>0</v>
      </c>
      <c r="O13" s="18"/>
      <c r="P13" s="19"/>
      <c r="Q13" s="19"/>
      <c r="R13" s="31">
        <f t="shared" si="2"/>
        <v>0</v>
      </c>
      <c r="S13" s="31">
        <f t="shared" si="3"/>
        <v>0</v>
      </c>
      <c r="T13" s="32">
        <f t="shared" si="4"/>
        <v>0</v>
      </c>
      <c r="U13" s="2"/>
    </row>
    <row r="14" spans="1:21" ht="30" customHeight="1" x14ac:dyDescent="0.25">
      <c r="A14" s="14">
        <v>5</v>
      </c>
      <c r="B14" s="15"/>
      <c r="C14" s="117"/>
      <c r="D14" s="118"/>
      <c r="E14" s="119"/>
      <c r="F14" s="45"/>
      <c r="G14" s="45"/>
      <c r="H14" s="45"/>
      <c r="I14" s="28">
        <f t="shared" si="0"/>
        <v>0</v>
      </c>
      <c r="J14" s="56">
        <f>IF('II KWARTAŁ'!S14&lt;0,-'II KWARTAŁ'!S14,0)</f>
        <v>0</v>
      </c>
      <c r="K14" s="54"/>
      <c r="L14" s="54"/>
      <c r="M14" s="54"/>
      <c r="N14" s="56">
        <f t="shared" si="1"/>
        <v>0</v>
      </c>
      <c r="O14" s="18"/>
      <c r="P14" s="19"/>
      <c r="Q14" s="19"/>
      <c r="R14" s="31">
        <f t="shared" si="2"/>
        <v>0</v>
      </c>
      <c r="S14" s="31">
        <f t="shared" si="3"/>
        <v>0</v>
      </c>
      <c r="T14" s="32">
        <f t="shared" si="4"/>
        <v>0</v>
      </c>
      <c r="U14" s="2"/>
    </row>
    <row r="15" spans="1:21" ht="30" customHeight="1" x14ac:dyDescent="0.25">
      <c r="A15" s="14">
        <v>6</v>
      </c>
      <c r="B15" s="15"/>
      <c r="C15" s="117"/>
      <c r="D15" s="118"/>
      <c r="E15" s="119"/>
      <c r="F15" s="45"/>
      <c r="G15" s="45"/>
      <c r="H15" s="45"/>
      <c r="I15" s="28">
        <f t="shared" si="0"/>
        <v>0</v>
      </c>
      <c r="J15" s="56">
        <f>IF('II KWARTAŁ'!S15&lt;0,-'II KWARTAŁ'!S15,0)</f>
        <v>0</v>
      </c>
      <c r="K15" s="54"/>
      <c r="L15" s="54"/>
      <c r="M15" s="54"/>
      <c r="N15" s="56">
        <f t="shared" si="1"/>
        <v>0</v>
      </c>
      <c r="O15" s="18"/>
      <c r="P15" s="19"/>
      <c r="Q15" s="19"/>
      <c r="R15" s="31">
        <f t="shared" si="2"/>
        <v>0</v>
      </c>
      <c r="S15" s="31">
        <f t="shared" si="3"/>
        <v>0</v>
      </c>
      <c r="T15" s="32">
        <f t="shared" si="4"/>
        <v>0</v>
      </c>
      <c r="U15" s="2"/>
    </row>
    <row r="16" spans="1:21" ht="30" customHeight="1" x14ac:dyDescent="0.25">
      <c r="A16" s="14">
        <v>7</v>
      </c>
      <c r="B16" s="15"/>
      <c r="C16" s="117"/>
      <c r="D16" s="118"/>
      <c r="E16" s="119"/>
      <c r="F16" s="45"/>
      <c r="G16" s="45"/>
      <c r="H16" s="45"/>
      <c r="I16" s="28">
        <f t="shared" si="0"/>
        <v>0</v>
      </c>
      <c r="J16" s="56">
        <f>IF('II KWARTAŁ'!S16&lt;0,-'II KWARTAŁ'!S16,0)</f>
        <v>0</v>
      </c>
      <c r="K16" s="54"/>
      <c r="L16" s="54"/>
      <c r="M16" s="54"/>
      <c r="N16" s="56">
        <f t="shared" si="1"/>
        <v>0</v>
      </c>
      <c r="O16" s="18"/>
      <c r="P16" s="19"/>
      <c r="Q16" s="19"/>
      <c r="R16" s="31">
        <f t="shared" si="2"/>
        <v>0</v>
      </c>
      <c r="S16" s="31">
        <f t="shared" si="3"/>
        <v>0</v>
      </c>
      <c r="T16" s="32">
        <f t="shared" si="4"/>
        <v>0</v>
      </c>
      <c r="U16" s="2"/>
    </row>
    <row r="17" spans="1:21" ht="30" customHeight="1" x14ac:dyDescent="0.25">
      <c r="A17" s="14">
        <v>8</v>
      </c>
      <c r="B17" s="15"/>
      <c r="C17" s="117"/>
      <c r="D17" s="118"/>
      <c r="E17" s="119"/>
      <c r="F17" s="45"/>
      <c r="G17" s="45"/>
      <c r="H17" s="45"/>
      <c r="I17" s="28">
        <f t="shared" si="0"/>
        <v>0</v>
      </c>
      <c r="J17" s="56">
        <f>IF('II KWARTAŁ'!S17&lt;0,-'II KWARTAŁ'!S17,0)</f>
        <v>0</v>
      </c>
      <c r="K17" s="54"/>
      <c r="L17" s="54"/>
      <c r="M17" s="54"/>
      <c r="N17" s="56">
        <f t="shared" si="1"/>
        <v>0</v>
      </c>
      <c r="O17" s="18"/>
      <c r="P17" s="19"/>
      <c r="Q17" s="19"/>
      <c r="R17" s="31">
        <f t="shared" si="2"/>
        <v>0</v>
      </c>
      <c r="S17" s="31">
        <f t="shared" si="3"/>
        <v>0</v>
      </c>
      <c r="T17" s="32">
        <f t="shared" si="4"/>
        <v>0</v>
      </c>
      <c r="U17" s="2"/>
    </row>
    <row r="18" spans="1:21" ht="30" customHeight="1" x14ac:dyDescent="0.25">
      <c r="A18" s="14">
        <v>9</v>
      </c>
      <c r="B18" s="15"/>
      <c r="C18" s="117"/>
      <c r="D18" s="118"/>
      <c r="E18" s="119"/>
      <c r="F18" s="45"/>
      <c r="G18" s="45"/>
      <c r="H18" s="45"/>
      <c r="I18" s="28">
        <f t="shared" si="0"/>
        <v>0</v>
      </c>
      <c r="J18" s="56">
        <f>IF('II KWARTAŁ'!S18&lt;0,-'II KWARTAŁ'!S18,0)</f>
        <v>0</v>
      </c>
      <c r="K18" s="54"/>
      <c r="L18" s="54"/>
      <c r="M18" s="54"/>
      <c r="N18" s="56">
        <f t="shared" si="1"/>
        <v>0</v>
      </c>
      <c r="O18" s="18"/>
      <c r="P18" s="19"/>
      <c r="Q18" s="19"/>
      <c r="R18" s="31">
        <f t="shared" si="2"/>
        <v>0</v>
      </c>
      <c r="S18" s="31">
        <f t="shared" si="3"/>
        <v>0</v>
      </c>
      <c r="T18" s="32">
        <f t="shared" si="4"/>
        <v>0</v>
      </c>
      <c r="U18" s="2"/>
    </row>
    <row r="19" spans="1:21" ht="24.75" customHeight="1" x14ac:dyDescent="0.25">
      <c r="A19" s="143" t="s">
        <v>10</v>
      </c>
      <c r="B19" s="144"/>
      <c r="C19" s="144"/>
      <c r="D19" s="144"/>
      <c r="E19" s="145"/>
      <c r="F19" s="33">
        <f>SUM(F10:F18)</f>
        <v>0</v>
      </c>
      <c r="G19" s="33">
        <f>SUM(G10:G18)</f>
        <v>0</v>
      </c>
      <c r="H19" s="33">
        <f>SUM(H10:H18)</f>
        <v>0</v>
      </c>
      <c r="I19" s="33">
        <f>SUM(I10:I18)</f>
        <v>0</v>
      </c>
      <c r="J19" s="31">
        <f t="shared" ref="J19:N19" si="5">SUM(J10:J18)</f>
        <v>0</v>
      </c>
      <c r="K19" s="31">
        <f t="shared" si="5"/>
        <v>0</v>
      </c>
      <c r="L19" s="31">
        <f t="shared" si="5"/>
        <v>0</v>
      </c>
      <c r="M19" s="31">
        <f t="shared" si="5"/>
        <v>0</v>
      </c>
      <c r="N19" s="31">
        <f t="shared" si="5"/>
        <v>0</v>
      </c>
      <c r="O19" s="34">
        <f t="shared" ref="O19:U19" si="6">SUM(O10:O18)</f>
        <v>0</v>
      </c>
      <c r="P19" s="34">
        <f t="shared" si="6"/>
        <v>0</v>
      </c>
      <c r="Q19" s="34">
        <f t="shared" si="6"/>
        <v>0</v>
      </c>
      <c r="R19" s="34">
        <f t="shared" si="6"/>
        <v>0</v>
      </c>
      <c r="S19" s="34">
        <f t="shared" si="6"/>
        <v>0</v>
      </c>
      <c r="T19" s="34">
        <f t="shared" si="6"/>
        <v>0</v>
      </c>
      <c r="U19" s="32">
        <f t="shared" si="6"/>
        <v>0</v>
      </c>
    </row>
    <row r="20" spans="1:21" ht="15.75" x14ac:dyDescent="0.25">
      <c r="A20" s="97" t="s">
        <v>22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9"/>
      <c r="U20" s="3"/>
    </row>
    <row r="21" spans="1:21" ht="24.75" customHeight="1" x14ac:dyDescent="0.25">
      <c r="A21" s="101" t="s">
        <v>76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3"/>
      <c r="U21" s="3"/>
    </row>
    <row r="22" spans="1:21" s="20" customFormat="1" ht="12" x14ac:dyDescent="0.25">
      <c r="A22" s="100" t="s">
        <v>23</v>
      </c>
      <c r="B22" s="100"/>
      <c r="C22" s="100"/>
      <c r="D22" s="100"/>
      <c r="E22" s="100"/>
      <c r="F22" s="100"/>
      <c r="G22" s="100" t="s">
        <v>24</v>
      </c>
      <c r="H22" s="100"/>
      <c r="I22" s="100" t="s">
        <v>25</v>
      </c>
      <c r="J22" s="100"/>
      <c r="K22" s="100"/>
      <c r="L22" s="100"/>
      <c r="M22" s="100"/>
      <c r="N22" s="100"/>
      <c r="O22" s="100"/>
      <c r="P22" s="100" t="s">
        <v>26</v>
      </c>
      <c r="Q22" s="100"/>
      <c r="R22" s="100"/>
      <c r="S22" s="100"/>
      <c r="T22" s="100"/>
    </row>
    <row r="23" spans="1:21" ht="15.75" customHeight="1" x14ac:dyDescent="0.25">
      <c r="A23" s="21">
        <v>1</v>
      </c>
      <c r="B23" s="95"/>
      <c r="C23" s="95"/>
      <c r="D23" s="95"/>
      <c r="E23" s="95"/>
      <c r="F23" s="95"/>
      <c r="G23" s="95" t="s">
        <v>123</v>
      </c>
      <c r="H23" s="95"/>
      <c r="I23" s="95"/>
      <c r="J23" s="95"/>
      <c r="K23" s="95"/>
      <c r="L23" s="95"/>
      <c r="M23" s="95"/>
      <c r="N23" s="95"/>
      <c r="O23" s="95"/>
      <c r="P23" s="95" t="s">
        <v>124</v>
      </c>
      <c r="Q23" s="95"/>
      <c r="R23" s="95"/>
      <c r="S23" s="95"/>
      <c r="T23" s="95"/>
      <c r="U23" s="3"/>
    </row>
    <row r="24" spans="1:21" ht="15.75" customHeight="1" x14ac:dyDescent="0.25">
      <c r="A24" s="21">
        <v>2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3"/>
    </row>
    <row r="25" spans="1:21" ht="15.75" customHeight="1" x14ac:dyDescent="0.25">
      <c r="A25" s="21">
        <v>3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3"/>
    </row>
    <row r="26" spans="1:21" ht="15.75" customHeight="1" x14ac:dyDescent="0.25">
      <c r="A26" s="21">
        <v>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3"/>
    </row>
    <row r="27" spans="1:21" ht="15.75" customHeight="1" x14ac:dyDescent="0.25">
      <c r="A27" s="21">
        <v>5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3"/>
    </row>
    <row r="28" spans="1:21" ht="12.75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</row>
    <row r="29" spans="1:21" ht="51.75" customHeight="1" x14ac:dyDescent="0.25">
      <c r="A29" s="111" t="s">
        <v>87</v>
      </c>
      <c r="B29" s="111"/>
      <c r="C29" s="111"/>
      <c r="D29" s="130"/>
      <c r="E29" s="130"/>
      <c r="F29" s="78" t="s">
        <v>93</v>
      </c>
      <c r="G29" s="78"/>
      <c r="H29" s="78"/>
      <c r="I29" s="78"/>
      <c r="J29" s="131"/>
      <c r="K29" s="132"/>
      <c r="L29" s="132"/>
      <c r="M29" s="132"/>
      <c r="N29" s="132"/>
      <c r="O29" s="132"/>
      <c r="P29" s="78" t="s">
        <v>94</v>
      </c>
      <c r="Q29" s="78"/>
      <c r="R29" s="155">
        <f>T19</f>
        <v>0</v>
      </c>
      <c r="S29" s="155"/>
      <c r="T29" s="155"/>
    </row>
    <row r="30" spans="1:21" ht="45.75" customHeight="1" x14ac:dyDescent="0.25">
      <c r="A30" s="104" t="s">
        <v>95</v>
      </c>
      <c r="B30" s="104"/>
      <c r="C30" s="104"/>
      <c r="D30" s="104"/>
      <c r="E30" s="104"/>
      <c r="F30" s="104"/>
      <c r="G30" s="104"/>
      <c r="H30" s="104"/>
      <c r="I30" s="104"/>
      <c r="J30" s="155">
        <f>U19</f>
        <v>0</v>
      </c>
      <c r="K30" s="155"/>
      <c r="L30" s="155"/>
      <c r="M30" s="155"/>
      <c r="N30" s="155"/>
      <c r="O30" s="155"/>
      <c r="P30" s="155"/>
      <c r="Q30" s="155"/>
      <c r="R30" s="155"/>
      <c r="S30" s="155"/>
      <c r="T30" s="155"/>
    </row>
    <row r="31" spans="1:21" ht="18.75" customHeight="1" x14ac:dyDescent="0.25">
      <c r="A31" s="128" t="s">
        <v>11</v>
      </c>
      <c r="B31" s="128"/>
      <c r="C31" s="128"/>
      <c r="F31" s="23"/>
      <c r="G31" s="23"/>
      <c r="H31" s="22"/>
    </row>
    <row r="32" spans="1:21" s="20" customFormat="1" ht="35.25" customHeight="1" x14ac:dyDescent="0.25">
      <c r="A32" s="20" t="s">
        <v>12</v>
      </c>
      <c r="B32" s="71" t="s">
        <v>109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55"/>
    </row>
    <row r="33" spans="1:21" s="20" customFormat="1" ht="16.5" customHeight="1" x14ac:dyDescent="0.25">
      <c r="A33" s="20" t="s">
        <v>13</v>
      </c>
      <c r="B33" s="71" t="s">
        <v>16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26"/>
      <c r="T33" s="27"/>
      <c r="U33" s="55"/>
    </row>
    <row r="34" spans="1:21" s="20" customFormat="1" ht="21" customHeight="1" x14ac:dyDescent="0.25">
      <c r="A34" s="20" t="s">
        <v>14</v>
      </c>
      <c r="B34" s="71" t="s">
        <v>15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26"/>
      <c r="T34" s="27"/>
      <c r="U34" s="55"/>
    </row>
    <row r="35" spans="1:21" ht="13.5" customHeight="1" x14ac:dyDescent="0.25"/>
    <row r="36" spans="1:21" ht="29.25" customHeight="1" x14ac:dyDescent="0.25">
      <c r="A36" s="154" t="s">
        <v>126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</row>
    <row r="38" spans="1:21" ht="12.75" customHeight="1" x14ac:dyDescent="0.25">
      <c r="C38" s="128"/>
      <c r="D38" s="128"/>
      <c r="I38" s="127" t="s">
        <v>2</v>
      </c>
      <c r="J38" s="127"/>
      <c r="K38" s="127"/>
      <c r="L38" s="127"/>
      <c r="M38" s="127"/>
      <c r="N38" s="127"/>
      <c r="O38" s="127"/>
      <c r="P38" s="127"/>
    </row>
    <row r="39" spans="1:21" x14ac:dyDescent="0.25">
      <c r="C39" s="128"/>
      <c r="D39" s="128"/>
      <c r="I39" s="127" t="s">
        <v>5</v>
      </c>
      <c r="J39" s="127"/>
      <c r="K39" s="127"/>
      <c r="L39" s="127"/>
      <c r="M39" s="127"/>
      <c r="N39" s="127"/>
      <c r="O39" s="127"/>
      <c r="P39" s="127"/>
    </row>
    <row r="40" spans="1:21" x14ac:dyDescent="0.25">
      <c r="I40" s="127"/>
      <c r="J40" s="127"/>
      <c r="K40" s="127"/>
      <c r="L40" s="127"/>
      <c r="M40" s="127"/>
      <c r="N40" s="127"/>
      <c r="O40" s="127"/>
      <c r="P40" s="127"/>
    </row>
  </sheetData>
  <mergeCells count="88">
    <mergeCell ref="A28:T28"/>
    <mergeCell ref="G27:H27"/>
    <mergeCell ref="I27:O27"/>
    <mergeCell ref="P27:T27"/>
    <mergeCell ref="P22:T22"/>
    <mergeCell ref="B23:F23"/>
    <mergeCell ref="G23:H23"/>
    <mergeCell ref="P25:T25"/>
    <mergeCell ref="P24:T24"/>
    <mergeCell ref="G25:H25"/>
    <mergeCell ref="I25:O25"/>
    <mergeCell ref="A22:F22"/>
    <mergeCell ref="G22:H22"/>
    <mergeCell ref="I22:O22"/>
    <mergeCell ref="B25:F25"/>
    <mergeCell ref="A36:T36"/>
    <mergeCell ref="B32:T32"/>
    <mergeCell ref="B33:R33"/>
    <mergeCell ref="A19:E19"/>
    <mergeCell ref="C38:D38"/>
    <mergeCell ref="I38:P38"/>
    <mergeCell ref="B27:F27"/>
    <mergeCell ref="B26:F26"/>
    <mergeCell ref="G26:H26"/>
    <mergeCell ref="I26:O26"/>
    <mergeCell ref="P26:T26"/>
    <mergeCell ref="I23:O23"/>
    <mergeCell ref="P23:T23"/>
    <mergeCell ref="B24:F24"/>
    <mergeCell ref="G24:H24"/>
    <mergeCell ref="I24:O24"/>
    <mergeCell ref="O5:P6"/>
    <mergeCell ref="Q5:U6"/>
    <mergeCell ref="B5:C5"/>
    <mergeCell ref="F5:G5"/>
    <mergeCell ref="C39:D39"/>
    <mergeCell ref="I39:P40"/>
    <mergeCell ref="B34:R34"/>
    <mergeCell ref="A29:C29"/>
    <mergeCell ref="D29:E29"/>
    <mergeCell ref="F29:I29"/>
    <mergeCell ref="J29:O29"/>
    <mergeCell ref="P29:Q29"/>
    <mergeCell ref="R29:T29"/>
    <mergeCell ref="A30:I30"/>
    <mergeCell ref="J30:T30"/>
    <mergeCell ref="A31:C31"/>
    <mergeCell ref="A8:A9"/>
    <mergeCell ref="B8:B9"/>
    <mergeCell ref="F8:I8"/>
    <mergeCell ref="A7:U7"/>
    <mergeCell ref="U8:U9"/>
    <mergeCell ref="T8:T9"/>
    <mergeCell ref="S8:S9"/>
    <mergeCell ref="K8:M8"/>
    <mergeCell ref="C12:E12"/>
    <mergeCell ref="B6:C6"/>
    <mergeCell ref="E6:I6"/>
    <mergeCell ref="H5:I5"/>
    <mergeCell ref="C8:E9"/>
    <mergeCell ref="A1:R1"/>
    <mergeCell ref="A2:R2"/>
    <mergeCell ref="A3:C3"/>
    <mergeCell ref="D3:F3"/>
    <mergeCell ref="G3:I3"/>
    <mergeCell ref="J3:Q3"/>
    <mergeCell ref="R3:U3"/>
    <mergeCell ref="D4:F4"/>
    <mergeCell ref="G4:I4"/>
    <mergeCell ref="J4:Q4"/>
    <mergeCell ref="R4:U4"/>
    <mergeCell ref="A4:C4"/>
    <mergeCell ref="K6:N6"/>
    <mergeCell ref="J5:N5"/>
    <mergeCell ref="A21:T21"/>
    <mergeCell ref="N8:N9"/>
    <mergeCell ref="O8:Q8"/>
    <mergeCell ref="R8:R9"/>
    <mergeCell ref="C14:E14"/>
    <mergeCell ref="C15:E15"/>
    <mergeCell ref="C16:E16"/>
    <mergeCell ref="C17:E17"/>
    <mergeCell ref="C18:E18"/>
    <mergeCell ref="A20:T20"/>
    <mergeCell ref="C13:E13"/>
    <mergeCell ref="J8:J9"/>
    <mergeCell ref="C10:E10"/>
    <mergeCell ref="C11:E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V40"/>
  <sheetViews>
    <sheetView zoomScale="95" zoomScaleNormal="95" workbookViewId="0">
      <selection activeCell="O14" sqref="O14"/>
    </sheetView>
  </sheetViews>
  <sheetFormatPr defaultColWidth="5.28515625" defaultRowHeight="12.75" x14ac:dyDescent="0.25"/>
  <cols>
    <col min="1" max="1" width="3.7109375" style="3" customWidth="1"/>
    <col min="2" max="2" width="10.7109375" style="3" customWidth="1"/>
    <col min="3" max="5" width="14.7109375" style="3" customWidth="1"/>
    <col min="6" max="9" width="11.7109375" style="24" customWidth="1"/>
    <col min="10" max="10" width="14.7109375" style="24" customWidth="1"/>
    <col min="11" max="13" width="15" style="24" customWidth="1"/>
    <col min="14" max="14" width="11.7109375" style="24" customWidth="1"/>
    <col min="15" max="15" width="15.140625" style="24" customWidth="1"/>
    <col min="16" max="17" width="14.5703125" style="24" customWidth="1"/>
    <col min="18" max="18" width="11.7109375" style="24" customWidth="1"/>
    <col min="19" max="19" width="20.140625" style="24" customWidth="1"/>
    <col min="20" max="20" width="12.7109375" style="24" customWidth="1"/>
    <col min="21" max="21" width="16.28515625" style="22" customWidth="1"/>
    <col min="22" max="16384" width="5.28515625" style="3"/>
  </cols>
  <sheetData>
    <row r="1" spans="1:21" ht="15" customHeight="1" x14ac:dyDescent="0.25">
      <c r="A1" s="126" t="s">
        <v>21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35"/>
    </row>
    <row r="2" spans="1:21" s="7" customFormat="1" ht="17.25" customHeight="1" x14ac:dyDescent="0.25">
      <c r="A2" s="134" t="s">
        <v>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4"/>
      <c r="P2" s="4"/>
      <c r="Q2" s="4"/>
      <c r="R2" s="4"/>
      <c r="S2" s="4"/>
      <c r="T2" s="5"/>
      <c r="U2" s="6"/>
    </row>
    <row r="3" spans="1:21" s="8" customFormat="1" ht="18" customHeight="1" x14ac:dyDescent="0.25">
      <c r="A3" s="137" t="s">
        <v>77</v>
      </c>
      <c r="B3" s="137"/>
      <c r="C3" s="137"/>
      <c r="D3" s="137" t="s">
        <v>48</v>
      </c>
      <c r="E3" s="137"/>
      <c r="F3" s="137"/>
      <c r="G3" s="109" t="s">
        <v>49</v>
      </c>
      <c r="H3" s="109"/>
      <c r="I3" s="109"/>
      <c r="J3" s="159" t="s">
        <v>50</v>
      </c>
      <c r="K3" s="160"/>
      <c r="L3" s="160"/>
      <c r="M3" s="160"/>
      <c r="N3" s="160"/>
      <c r="O3" s="160"/>
      <c r="P3" s="160"/>
      <c r="Q3" s="161"/>
      <c r="R3" s="159" t="s">
        <v>125</v>
      </c>
      <c r="S3" s="160"/>
      <c r="T3" s="160"/>
      <c r="U3" s="161"/>
    </row>
    <row r="4" spans="1:21" ht="25.5" customHeight="1" x14ac:dyDescent="0.25">
      <c r="A4" s="138"/>
      <c r="B4" s="138"/>
      <c r="C4" s="138"/>
      <c r="D4" s="138"/>
      <c r="E4" s="138"/>
      <c r="F4" s="138"/>
      <c r="G4" s="139"/>
      <c r="H4" s="139"/>
      <c r="I4" s="139"/>
      <c r="J4" s="156"/>
      <c r="K4" s="157"/>
      <c r="L4" s="157"/>
      <c r="M4" s="157"/>
      <c r="N4" s="157"/>
      <c r="O4" s="157"/>
      <c r="P4" s="157"/>
      <c r="Q4" s="158"/>
      <c r="R4" s="156"/>
      <c r="S4" s="157"/>
      <c r="T4" s="157"/>
      <c r="U4" s="158"/>
    </row>
    <row r="5" spans="1:21" ht="33" customHeight="1" x14ac:dyDescent="0.25">
      <c r="A5" s="9" t="s">
        <v>3</v>
      </c>
      <c r="B5" s="135" t="s">
        <v>17</v>
      </c>
      <c r="C5" s="136"/>
      <c r="D5" s="1">
        <v>4</v>
      </c>
      <c r="E5" s="9" t="s">
        <v>51</v>
      </c>
      <c r="F5" s="75">
        <f>'III KWARTAŁ'!F5:G5</f>
        <v>0</v>
      </c>
      <c r="G5" s="174"/>
      <c r="H5" s="72" t="s">
        <v>105</v>
      </c>
      <c r="I5" s="74"/>
      <c r="J5" s="151" t="s">
        <v>123</v>
      </c>
      <c r="K5" s="152"/>
      <c r="L5" s="152"/>
      <c r="M5" s="152"/>
      <c r="N5" s="153"/>
      <c r="O5" s="78" t="s">
        <v>67</v>
      </c>
      <c r="P5" s="78"/>
      <c r="Q5" s="150"/>
      <c r="R5" s="150"/>
      <c r="S5" s="150"/>
      <c r="T5" s="150"/>
      <c r="U5" s="150"/>
    </row>
    <row r="6" spans="1:21" ht="19.5" customHeight="1" x14ac:dyDescent="0.25">
      <c r="A6" s="9" t="s">
        <v>4</v>
      </c>
      <c r="B6" s="111" t="s">
        <v>7</v>
      </c>
      <c r="C6" s="111"/>
      <c r="D6" s="9" t="s">
        <v>1</v>
      </c>
      <c r="E6" s="111" t="s">
        <v>42</v>
      </c>
      <c r="F6" s="111"/>
      <c r="G6" s="111"/>
      <c r="H6" s="111"/>
      <c r="I6" s="111"/>
      <c r="J6" s="10" t="s">
        <v>0</v>
      </c>
      <c r="K6" s="72" t="s">
        <v>43</v>
      </c>
      <c r="L6" s="73"/>
      <c r="M6" s="73"/>
      <c r="N6" s="74"/>
      <c r="O6" s="78"/>
      <c r="P6" s="78"/>
      <c r="Q6" s="150"/>
      <c r="R6" s="150"/>
      <c r="S6" s="150"/>
      <c r="T6" s="150"/>
      <c r="U6" s="150"/>
    </row>
    <row r="7" spans="1:21" s="7" customFormat="1" ht="15.95" customHeight="1" x14ac:dyDescent="0.25">
      <c r="A7" s="107" t="s">
        <v>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</row>
    <row r="8" spans="1:21" ht="57.75" customHeight="1" x14ac:dyDescent="0.25">
      <c r="A8" s="175" t="s">
        <v>9</v>
      </c>
      <c r="B8" s="175" t="s">
        <v>53</v>
      </c>
      <c r="C8" s="120" t="s">
        <v>54</v>
      </c>
      <c r="D8" s="121"/>
      <c r="E8" s="122"/>
      <c r="F8" s="176" t="s">
        <v>55</v>
      </c>
      <c r="G8" s="177"/>
      <c r="H8" s="177"/>
      <c r="I8" s="178"/>
      <c r="J8" s="86" t="s">
        <v>70</v>
      </c>
      <c r="K8" s="83" t="s">
        <v>78</v>
      </c>
      <c r="L8" s="84"/>
      <c r="M8" s="85"/>
      <c r="N8" s="86" t="s">
        <v>102</v>
      </c>
      <c r="O8" s="90" t="s">
        <v>79</v>
      </c>
      <c r="P8" s="91"/>
      <c r="Q8" s="91"/>
      <c r="R8" s="78" t="s">
        <v>73</v>
      </c>
      <c r="S8" s="179" t="s">
        <v>107</v>
      </c>
      <c r="T8" s="88" t="s">
        <v>80</v>
      </c>
      <c r="U8" s="106" t="s">
        <v>81</v>
      </c>
    </row>
    <row r="9" spans="1:21" ht="24.75" customHeight="1" x14ac:dyDescent="0.25">
      <c r="A9" s="113"/>
      <c r="B9" s="113"/>
      <c r="C9" s="123"/>
      <c r="D9" s="124"/>
      <c r="E9" s="125"/>
      <c r="F9" s="11" t="s">
        <v>33</v>
      </c>
      <c r="G9" s="11" t="s">
        <v>34</v>
      </c>
      <c r="H9" s="11" t="s">
        <v>35</v>
      </c>
      <c r="I9" s="12" t="s">
        <v>56</v>
      </c>
      <c r="J9" s="87"/>
      <c r="K9" s="13" t="s">
        <v>33</v>
      </c>
      <c r="L9" s="13" t="s">
        <v>34</v>
      </c>
      <c r="M9" s="13" t="s">
        <v>35</v>
      </c>
      <c r="N9" s="87"/>
      <c r="O9" s="13" t="s">
        <v>33</v>
      </c>
      <c r="P9" s="13" t="s">
        <v>34</v>
      </c>
      <c r="Q9" s="13" t="s">
        <v>35</v>
      </c>
      <c r="R9" s="78"/>
      <c r="S9" s="180"/>
      <c r="T9" s="89"/>
      <c r="U9" s="106"/>
    </row>
    <row r="10" spans="1:21" ht="30" customHeight="1" x14ac:dyDescent="0.25">
      <c r="A10" s="14">
        <v>1</v>
      </c>
      <c r="B10" s="15"/>
      <c r="C10" s="140"/>
      <c r="D10" s="141"/>
      <c r="E10" s="142"/>
      <c r="F10" s="57"/>
      <c r="G10" s="57"/>
      <c r="H10" s="57"/>
      <c r="I10" s="62">
        <f>F10+G10+H10</f>
        <v>0</v>
      </c>
      <c r="J10" s="56">
        <f>IF('III KWARTAŁ'!S10&lt;0,-'III KWARTAŁ'!S10,0)</f>
        <v>0</v>
      </c>
      <c r="K10" s="54"/>
      <c r="L10" s="58"/>
      <c r="M10" s="58"/>
      <c r="N10" s="63">
        <f>K10+L10+M10+J10</f>
        <v>0</v>
      </c>
      <c r="O10" s="59"/>
      <c r="P10" s="59"/>
      <c r="Q10" s="59"/>
      <c r="R10" s="63">
        <f>O10+P10+Q10</f>
        <v>0</v>
      </c>
      <c r="S10" s="63">
        <f>R10-N10</f>
        <v>0</v>
      </c>
      <c r="T10" s="64">
        <f>IF(S10&gt;0,S10,0)</f>
        <v>0</v>
      </c>
      <c r="U10" s="60"/>
    </row>
    <row r="11" spans="1:21" ht="30" customHeight="1" x14ac:dyDescent="0.25">
      <c r="A11" s="14">
        <v>2</v>
      </c>
      <c r="B11" s="15"/>
      <c r="C11" s="117"/>
      <c r="D11" s="118"/>
      <c r="E11" s="119"/>
      <c r="F11" s="45"/>
      <c r="G11" s="45"/>
      <c r="H11" s="45"/>
      <c r="I11" s="28">
        <f t="shared" ref="I11:I18" si="0">F11+G11+H11</f>
        <v>0</v>
      </c>
      <c r="J11" s="56">
        <f>IF('III KWARTAŁ'!S11&lt;0,-'III KWARTAŁ'!S11,0)</f>
        <v>0</v>
      </c>
      <c r="K11" s="18"/>
      <c r="L11" s="19"/>
      <c r="M11" s="19"/>
      <c r="N11" s="31">
        <f t="shared" ref="N11:N18" si="1">K11+L11+M11+J11</f>
        <v>0</v>
      </c>
      <c r="O11" s="61"/>
      <c r="P11" s="61"/>
      <c r="Q11" s="61"/>
      <c r="R11" s="63">
        <f t="shared" ref="R11:R18" si="2">O11+P11+Q11</f>
        <v>0</v>
      </c>
      <c r="S11" s="63">
        <f t="shared" ref="S11:S18" si="3">R11-N11</f>
        <v>0</v>
      </c>
      <c r="T11" s="64">
        <f t="shared" ref="T11:T18" si="4">IF(S11&gt;0,S11,0)</f>
        <v>0</v>
      </c>
      <c r="U11" s="2"/>
    </row>
    <row r="12" spans="1:21" ht="30" customHeight="1" x14ac:dyDescent="0.25">
      <c r="A12" s="14">
        <v>3</v>
      </c>
      <c r="B12" s="15"/>
      <c r="C12" s="117"/>
      <c r="D12" s="118"/>
      <c r="E12" s="119"/>
      <c r="F12" s="45"/>
      <c r="G12" s="45"/>
      <c r="H12" s="45"/>
      <c r="I12" s="28">
        <f t="shared" si="0"/>
        <v>0</v>
      </c>
      <c r="J12" s="56">
        <f>IF('III KWARTAŁ'!S12&lt;0,-'III KWARTAŁ'!S12,0)</f>
        <v>0</v>
      </c>
      <c r="K12" s="18"/>
      <c r="L12" s="19"/>
      <c r="M12" s="19"/>
      <c r="N12" s="31">
        <f t="shared" si="1"/>
        <v>0</v>
      </c>
      <c r="O12" s="61"/>
      <c r="P12" s="61"/>
      <c r="Q12" s="61"/>
      <c r="R12" s="63">
        <f t="shared" si="2"/>
        <v>0</v>
      </c>
      <c r="S12" s="63">
        <f t="shared" si="3"/>
        <v>0</v>
      </c>
      <c r="T12" s="64">
        <f t="shared" si="4"/>
        <v>0</v>
      </c>
      <c r="U12" s="2"/>
    </row>
    <row r="13" spans="1:21" ht="30" customHeight="1" x14ac:dyDescent="0.25">
      <c r="A13" s="14">
        <v>4</v>
      </c>
      <c r="B13" s="15"/>
      <c r="C13" s="117"/>
      <c r="D13" s="118"/>
      <c r="E13" s="119"/>
      <c r="F13" s="45"/>
      <c r="G13" s="45"/>
      <c r="H13" s="45"/>
      <c r="I13" s="28">
        <f t="shared" si="0"/>
        <v>0</v>
      </c>
      <c r="J13" s="56">
        <f>IF('III KWARTAŁ'!S13&lt;0,-'III KWARTAŁ'!S13,0)</f>
        <v>0</v>
      </c>
      <c r="K13" s="18"/>
      <c r="L13" s="19"/>
      <c r="M13" s="19"/>
      <c r="N13" s="31">
        <f t="shared" si="1"/>
        <v>0</v>
      </c>
      <c r="O13" s="61"/>
      <c r="P13" s="61"/>
      <c r="Q13" s="61"/>
      <c r="R13" s="63">
        <f t="shared" si="2"/>
        <v>0</v>
      </c>
      <c r="S13" s="63">
        <f t="shared" si="3"/>
        <v>0</v>
      </c>
      <c r="T13" s="64">
        <f t="shared" si="4"/>
        <v>0</v>
      </c>
      <c r="U13" s="2"/>
    </row>
    <row r="14" spans="1:21" ht="30" customHeight="1" x14ac:dyDescent="0.25">
      <c r="A14" s="14">
        <v>5</v>
      </c>
      <c r="B14" s="15"/>
      <c r="C14" s="117"/>
      <c r="D14" s="118"/>
      <c r="E14" s="119"/>
      <c r="F14" s="45"/>
      <c r="G14" s="45"/>
      <c r="H14" s="45"/>
      <c r="I14" s="28">
        <f t="shared" si="0"/>
        <v>0</v>
      </c>
      <c r="J14" s="56">
        <f>IF('III KWARTAŁ'!S14&lt;0,-'III KWARTAŁ'!S14,0)</f>
        <v>0</v>
      </c>
      <c r="K14" s="18"/>
      <c r="L14" s="19"/>
      <c r="M14" s="19"/>
      <c r="N14" s="31">
        <f t="shared" si="1"/>
        <v>0</v>
      </c>
      <c r="O14" s="61"/>
      <c r="P14" s="61"/>
      <c r="Q14" s="61"/>
      <c r="R14" s="63">
        <f t="shared" si="2"/>
        <v>0</v>
      </c>
      <c r="S14" s="63">
        <f t="shared" si="3"/>
        <v>0</v>
      </c>
      <c r="T14" s="64">
        <f t="shared" si="4"/>
        <v>0</v>
      </c>
      <c r="U14" s="2"/>
    </row>
    <row r="15" spans="1:21" ht="30" customHeight="1" x14ac:dyDescent="0.25">
      <c r="A15" s="14">
        <v>6</v>
      </c>
      <c r="B15" s="15"/>
      <c r="C15" s="117"/>
      <c r="D15" s="118"/>
      <c r="E15" s="119"/>
      <c r="F15" s="45"/>
      <c r="G15" s="45"/>
      <c r="H15" s="45"/>
      <c r="I15" s="28">
        <f t="shared" si="0"/>
        <v>0</v>
      </c>
      <c r="J15" s="56">
        <f>IF('III KWARTAŁ'!S15&lt;0,-'III KWARTAŁ'!S15,0)</f>
        <v>0</v>
      </c>
      <c r="K15" s="18"/>
      <c r="L15" s="19"/>
      <c r="M15" s="19"/>
      <c r="N15" s="31">
        <f t="shared" si="1"/>
        <v>0</v>
      </c>
      <c r="O15" s="61"/>
      <c r="P15" s="61"/>
      <c r="Q15" s="61"/>
      <c r="R15" s="63">
        <f t="shared" si="2"/>
        <v>0</v>
      </c>
      <c r="S15" s="63">
        <f t="shared" si="3"/>
        <v>0</v>
      </c>
      <c r="T15" s="64">
        <f t="shared" si="4"/>
        <v>0</v>
      </c>
      <c r="U15" s="2"/>
    </row>
    <row r="16" spans="1:21" ht="30" customHeight="1" x14ac:dyDescent="0.25">
      <c r="A16" s="14">
        <v>7</v>
      </c>
      <c r="B16" s="15"/>
      <c r="C16" s="117"/>
      <c r="D16" s="118"/>
      <c r="E16" s="119"/>
      <c r="F16" s="45"/>
      <c r="G16" s="45"/>
      <c r="H16" s="45"/>
      <c r="I16" s="28">
        <f t="shared" si="0"/>
        <v>0</v>
      </c>
      <c r="J16" s="56">
        <f>IF('III KWARTAŁ'!S16&lt;0,-'III KWARTAŁ'!S16,0)</f>
        <v>0</v>
      </c>
      <c r="K16" s="18"/>
      <c r="L16" s="19"/>
      <c r="M16" s="19"/>
      <c r="N16" s="31">
        <f t="shared" si="1"/>
        <v>0</v>
      </c>
      <c r="O16" s="61"/>
      <c r="P16" s="61"/>
      <c r="Q16" s="61"/>
      <c r="R16" s="63">
        <f t="shared" si="2"/>
        <v>0</v>
      </c>
      <c r="S16" s="63">
        <f t="shared" si="3"/>
        <v>0</v>
      </c>
      <c r="T16" s="64">
        <f t="shared" si="4"/>
        <v>0</v>
      </c>
      <c r="U16" s="2"/>
    </row>
    <row r="17" spans="1:22" ht="30" customHeight="1" x14ac:dyDescent="0.25">
      <c r="A17" s="14">
        <v>8</v>
      </c>
      <c r="B17" s="15"/>
      <c r="C17" s="117"/>
      <c r="D17" s="118"/>
      <c r="E17" s="119"/>
      <c r="F17" s="45"/>
      <c r="G17" s="45"/>
      <c r="H17" s="45"/>
      <c r="I17" s="28">
        <f t="shared" si="0"/>
        <v>0</v>
      </c>
      <c r="J17" s="56">
        <f>IF('III KWARTAŁ'!S17&lt;0,-'III KWARTAŁ'!S17,0)</f>
        <v>0</v>
      </c>
      <c r="K17" s="18"/>
      <c r="L17" s="19"/>
      <c r="M17" s="19"/>
      <c r="N17" s="31">
        <f t="shared" si="1"/>
        <v>0</v>
      </c>
      <c r="O17" s="61"/>
      <c r="P17" s="61"/>
      <c r="Q17" s="61"/>
      <c r="R17" s="63">
        <f t="shared" si="2"/>
        <v>0</v>
      </c>
      <c r="S17" s="63">
        <f t="shared" si="3"/>
        <v>0</v>
      </c>
      <c r="T17" s="64">
        <f t="shared" si="4"/>
        <v>0</v>
      </c>
      <c r="U17" s="2"/>
    </row>
    <row r="18" spans="1:22" ht="30" customHeight="1" x14ac:dyDescent="0.25">
      <c r="A18" s="14">
        <v>9</v>
      </c>
      <c r="B18" s="15"/>
      <c r="C18" s="117"/>
      <c r="D18" s="118"/>
      <c r="E18" s="119"/>
      <c r="F18" s="45"/>
      <c r="G18" s="45"/>
      <c r="H18" s="45"/>
      <c r="I18" s="28">
        <f t="shared" si="0"/>
        <v>0</v>
      </c>
      <c r="J18" s="56">
        <f>IF('III KWARTAŁ'!S18&lt;0,-'III KWARTAŁ'!S18,0)</f>
        <v>0</v>
      </c>
      <c r="K18" s="18"/>
      <c r="L18" s="19"/>
      <c r="M18" s="19"/>
      <c r="N18" s="31">
        <f t="shared" si="1"/>
        <v>0</v>
      </c>
      <c r="O18" s="61"/>
      <c r="P18" s="61"/>
      <c r="Q18" s="61"/>
      <c r="R18" s="63">
        <f t="shared" si="2"/>
        <v>0</v>
      </c>
      <c r="S18" s="63">
        <f t="shared" si="3"/>
        <v>0</v>
      </c>
      <c r="T18" s="64">
        <f t="shared" si="4"/>
        <v>0</v>
      </c>
      <c r="U18" s="2"/>
    </row>
    <row r="19" spans="1:22" ht="24.75" customHeight="1" x14ac:dyDescent="0.25">
      <c r="A19" s="143" t="s">
        <v>10</v>
      </c>
      <c r="B19" s="144"/>
      <c r="C19" s="144"/>
      <c r="D19" s="144"/>
      <c r="E19" s="145"/>
      <c r="F19" s="33">
        <f>SUM(F10:F18)</f>
        <v>0</v>
      </c>
      <c r="G19" s="33">
        <f>SUM(G10:G18)</f>
        <v>0</v>
      </c>
      <c r="H19" s="33">
        <f>SUM(H10:H18)</f>
        <v>0</v>
      </c>
      <c r="I19" s="33">
        <f>SUM(I10:I18)</f>
        <v>0</v>
      </c>
      <c r="J19" s="34">
        <f t="shared" ref="J19:U19" si="5">SUM(J10:J18)</f>
        <v>0</v>
      </c>
      <c r="K19" s="34">
        <f t="shared" si="5"/>
        <v>0</v>
      </c>
      <c r="L19" s="34">
        <f t="shared" si="5"/>
        <v>0</v>
      </c>
      <c r="M19" s="34">
        <f t="shared" si="5"/>
        <v>0</v>
      </c>
      <c r="N19" s="34">
        <f t="shared" si="5"/>
        <v>0</v>
      </c>
      <c r="O19" s="34">
        <f t="shared" si="5"/>
        <v>0</v>
      </c>
      <c r="P19" s="34">
        <f t="shared" si="5"/>
        <v>0</v>
      </c>
      <c r="Q19" s="34">
        <f t="shared" si="5"/>
        <v>0</v>
      </c>
      <c r="R19" s="34">
        <f t="shared" si="5"/>
        <v>0</v>
      </c>
      <c r="S19" s="34">
        <f t="shared" si="5"/>
        <v>0</v>
      </c>
      <c r="T19" s="34">
        <f t="shared" si="5"/>
        <v>0</v>
      </c>
      <c r="U19" s="32">
        <f t="shared" si="5"/>
        <v>0</v>
      </c>
    </row>
    <row r="20" spans="1:22" ht="15.75" x14ac:dyDescent="0.25">
      <c r="A20" s="97" t="s">
        <v>22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9"/>
      <c r="U20" s="3"/>
    </row>
    <row r="21" spans="1:22" ht="24.75" customHeight="1" x14ac:dyDescent="0.25">
      <c r="A21" s="101" t="s">
        <v>82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3"/>
      <c r="U21" s="3"/>
    </row>
    <row r="22" spans="1:22" s="20" customFormat="1" ht="12" x14ac:dyDescent="0.25">
      <c r="A22" s="100" t="s">
        <v>23</v>
      </c>
      <c r="B22" s="100"/>
      <c r="C22" s="100"/>
      <c r="D22" s="100"/>
      <c r="E22" s="100"/>
      <c r="F22" s="100"/>
      <c r="G22" s="100" t="s">
        <v>24</v>
      </c>
      <c r="H22" s="100"/>
      <c r="I22" s="100" t="s">
        <v>25</v>
      </c>
      <c r="J22" s="100"/>
      <c r="K22" s="100"/>
      <c r="L22" s="100" t="s">
        <v>26</v>
      </c>
      <c r="M22" s="100"/>
      <c r="N22" s="100"/>
      <c r="O22" s="100"/>
      <c r="P22" s="100"/>
      <c r="Q22" s="100"/>
      <c r="R22" s="100"/>
      <c r="S22" s="100"/>
      <c r="T22" s="100"/>
    </row>
    <row r="23" spans="1:22" ht="15.75" customHeight="1" x14ac:dyDescent="0.25">
      <c r="A23" s="21">
        <v>1</v>
      </c>
      <c r="B23" s="95"/>
      <c r="C23" s="95"/>
      <c r="D23" s="95"/>
      <c r="E23" s="95"/>
      <c r="F23" s="95"/>
      <c r="G23" s="95" t="s">
        <v>123</v>
      </c>
      <c r="H23" s="95"/>
      <c r="I23" s="95"/>
      <c r="J23" s="95"/>
      <c r="K23" s="95"/>
      <c r="L23" s="95" t="s">
        <v>124</v>
      </c>
      <c r="M23" s="95"/>
      <c r="N23" s="95"/>
      <c r="O23" s="95"/>
      <c r="P23" s="95"/>
      <c r="Q23" s="95"/>
      <c r="R23" s="95"/>
      <c r="S23" s="95"/>
      <c r="T23" s="95"/>
      <c r="U23" s="3"/>
    </row>
    <row r="24" spans="1:22" ht="15.75" customHeight="1" x14ac:dyDescent="0.25">
      <c r="A24" s="21">
        <v>2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3"/>
    </row>
    <row r="25" spans="1:22" ht="15.75" customHeight="1" x14ac:dyDescent="0.25">
      <c r="A25" s="21">
        <v>3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3"/>
    </row>
    <row r="26" spans="1:22" ht="15.75" customHeight="1" x14ac:dyDescent="0.25">
      <c r="A26" s="21">
        <v>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3"/>
    </row>
    <row r="27" spans="1:22" ht="15.75" customHeight="1" x14ac:dyDescent="0.25">
      <c r="A27" s="21">
        <v>5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3"/>
    </row>
    <row r="28" spans="1:22" ht="15.75" customHeight="1" x14ac:dyDescent="0.25">
      <c r="A28" s="172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</row>
    <row r="29" spans="1:22" ht="51.75" customHeight="1" x14ac:dyDescent="0.25">
      <c r="A29" s="111" t="s">
        <v>87</v>
      </c>
      <c r="B29" s="111"/>
      <c r="C29" s="111"/>
      <c r="D29" s="130"/>
      <c r="E29" s="130"/>
      <c r="F29" s="78" t="s">
        <v>96</v>
      </c>
      <c r="G29" s="78"/>
      <c r="H29" s="78"/>
      <c r="I29" s="78"/>
      <c r="J29" s="131"/>
      <c r="K29" s="132"/>
      <c r="L29" s="78" t="s">
        <v>97</v>
      </c>
      <c r="M29" s="78"/>
      <c r="N29" s="155">
        <f>T19</f>
        <v>0</v>
      </c>
      <c r="O29" s="155"/>
      <c r="P29" s="155"/>
      <c r="Q29" s="155"/>
      <c r="R29" s="155"/>
      <c r="S29" s="155"/>
      <c r="T29" s="155"/>
    </row>
    <row r="30" spans="1:22" ht="45.75" customHeight="1" x14ac:dyDescent="0.25">
      <c r="A30" s="104" t="s">
        <v>98</v>
      </c>
      <c r="B30" s="104"/>
      <c r="C30" s="104"/>
      <c r="D30" s="104"/>
      <c r="E30" s="104"/>
      <c r="F30" s="104"/>
      <c r="G30" s="104"/>
      <c r="H30" s="104"/>
      <c r="I30" s="104"/>
      <c r="J30" s="155">
        <f>U19</f>
        <v>0</v>
      </c>
      <c r="K30" s="155"/>
      <c r="L30" s="155"/>
      <c r="M30" s="155"/>
      <c r="N30" s="155"/>
      <c r="O30" s="155"/>
      <c r="P30" s="155"/>
      <c r="Q30" s="155"/>
      <c r="R30" s="155"/>
      <c r="S30" s="155"/>
      <c r="T30" s="155"/>
    </row>
    <row r="31" spans="1:22" ht="18.75" customHeight="1" x14ac:dyDescent="0.25">
      <c r="A31" s="128" t="s">
        <v>11</v>
      </c>
      <c r="B31" s="128"/>
      <c r="C31" s="128"/>
      <c r="F31" s="23"/>
      <c r="G31" s="23"/>
      <c r="H31" s="22"/>
    </row>
    <row r="32" spans="1:22" s="20" customFormat="1" ht="35.25" customHeight="1" x14ac:dyDescent="0.25">
      <c r="A32" s="20" t="s">
        <v>12</v>
      </c>
      <c r="B32" s="71" t="s">
        <v>108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55"/>
    </row>
    <row r="33" spans="1:21" s="20" customFormat="1" ht="16.5" customHeight="1" x14ac:dyDescent="0.25">
      <c r="A33" s="20" t="s">
        <v>13</v>
      </c>
      <c r="B33" s="71" t="s">
        <v>16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26"/>
      <c r="P33" s="26"/>
      <c r="Q33" s="26"/>
      <c r="R33" s="26"/>
      <c r="S33" s="26"/>
      <c r="T33" s="27"/>
      <c r="U33" s="55"/>
    </row>
    <row r="34" spans="1:21" s="20" customFormat="1" ht="21" customHeight="1" x14ac:dyDescent="0.25">
      <c r="A34" s="20" t="s">
        <v>14</v>
      </c>
      <c r="B34" s="71" t="s">
        <v>15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26"/>
      <c r="P34" s="26"/>
      <c r="Q34" s="26"/>
      <c r="R34" s="26"/>
      <c r="S34" s="26"/>
      <c r="T34" s="27"/>
      <c r="U34" s="55"/>
    </row>
    <row r="35" spans="1:21" ht="13.5" customHeight="1" x14ac:dyDescent="0.25"/>
    <row r="36" spans="1:21" ht="44.25" customHeight="1" x14ac:dyDescent="0.25">
      <c r="A36" s="154" t="s">
        <v>126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</row>
    <row r="38" spans="1:21" ht="12.75" customHeight="1" x14ac:dyDescent="0.25">
      <c r="C38" s="128"/>
      <c r="D38" s="128"/>
      <c r="I38" s="127" t="s">
        <v>2</v>
      </c>
      <c r="J38" s="127"/>
      <c r="K38" s="127"/>
      <c r="L38" s="127"/>
    </row>
    <row r="39" spans="1:21" x14ac:dyDescent="0.25">
      <c r="C39" s="128"/>
      <c r="D39" s="128"/>
      <c r="I39" s="127" t="s">
        <v>5</v>
      </c>
      <c r="J39" s="127"/>
      <c r="K39" s="127"/>
      <c r="L39" s="127"/>
    </row>
    <row r="40" spans="1:21" x14ac:dyDescent="0.25">
      <c r="I40" s="127"/>
      <c r="J40" s="127"/>
      <c r="K40" s="127"/>
      <c r="L40" s="127"/>
    </row>
  </sheetData>
  <mergeCells count="88">
    <mergeCell ref="A21:T21"/>
    <mergeCell ref="J4:Q4"/>
    <mergeCell ref="R3:U3"/>
    <mergeCell ref="J3:Q3"/>
    <mergeCell ref="J5:N5"/>
    <mergeCell ref="R4:U4"/>
    <mergeCell ref="O5:P6"/>
    <mergeCell ref="Q5:U6"/>
    <mergeCell ref="C13:E13"/>
    <mergeCell ref="J8:J9"/>
    <mergeCell ref="C10:E10"/>
    <mergeCell ref="C11:E11"/>
    <mergeCell ref="C12:E12"/>
    <mergeCell ref="B6:C6"/>
    <mergeCell ref="E6:I6"/>
    <mergeCell ref="A8:A9"/>
    <mergeCell ref="I25:K25"/>
    <mergeCell ref="L25:T25"/>
    <mergeCell ref="L22:T22"/>
    <mergeCell ref="B23:F23"/>
    <mergeCell ref="G23:H23"/>
    <mergeCell ref="I23:K23"/>
    <mergeCell ref="L23:T23"/>
    <mergeCell ref="B24:F24"/>
    <mergeCell ref="G24:H24"/>
    <mergeCell ref="I24:K24"/>
    <mergeCell ref="L24:T24"/>
    <mergeCell ref="B34:N34"/>
    <mergeCell ref="A30:I30"/>
    <mergeCell ref="J30:T30"/>
    <mergeCell ref="A31:C31"/>
    <mergeCell ref="B32:T32"/>
    <mergeCell ref="B33:N33"/>
    <mergeCell ref="C38:D38"/>
    <mergeCell ref="I38:L38"/>
    <mergeCell ref="C39:D39"/>
    <mergeCell ref="I39:L40"/>
    <mergeCell ref="A36:T36"/>
    <mergeCell ref="B8:B9"/>
    <mergeCell ref="C8:E9"/>
    <mergeCell ref="F8:I8"/>
    <mergeCell ref="A7:U7"/>
    <mergeCell ref="U8:U9"/>
    <mergeCell ref="T8:T9"/>
    <mergeCell ref="S8:S9"/>
    <mergeCell ref="K8:M8"/>
    <mergeCell ref="N8:N9"/>
    <mergeCell ref="O8:Q8"/>
    <mergeCell ref="R8:R9"/>
    <mergeCell ref="K6:N6"/>
    <mergeCell ref="A4:C4"/>
    <mergeCell ref="D4:F4"/>
    <mergeCell ref="G4:I4"/>
    <mergeCell ref="B5:C5"/>
    <mergeCell ref="F5:G5"/>
    <mergeCell ref="H5:I5"/>
    <mergeCell ref="A2:N2"/>
    <mergeCell ref="A3:C3"/>
    <mergeCell ref="D3:F3"/>
    <mergeCell ref="G3:I3"/>
    <mergeCell ref="A1:R1"/>
    <mergeCell ref="N29:T29"/>
    <mergeCell ref="A28:V28"/>
    <mergeCell ref="B27:F27"/>
    <mergeCell ref="G27:H27"/>
    <mergeCell ref="I27:K27"/>
    <mergeCell ref="L27:T27"/>
    <mergeCell ref="A29:C29"/>
    <mergeCell ref="D29:E29"/>
    <mergeCell ref="F29:I29"/>
    <mergeCell ref="J29:K29"/>
    <mergeCell ref="L29:M29"/>
    <mergeCell ref="B26:F26"/>
    <mergeCell ref="G26:H26"/>
    <mergeCell ref="I26:K26"/>
    <mergeCell ref="L26:T26"/>
    <mergeCell ref="C14:E14"/>
    <mergeCell ref="C15:E15"/>
    <mergeCell ref="C16:E16"/>
    <mergeCell ref="C17:E17"/>
    <mergeCell ref="C18:E18"/>
    <mergeCell ref="A19:E19"/>
    <mergeCell ref="A20:T20"/>
    <mergeCell ref="A22:F22"/>
    <mergeCell ref="G22:H22"/>
    <mergeCell ref="I22:K22"/>
    <mergeCell ref="B25:F25"/>
    <mergeCell ref="G25:H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B25"/>
  <sheetViews>
    <sheetView workbookViewId="0">
      <selection sqref="A1:B1"/>
    </sheetView>
  </sheetViews>
  <sheetFormatPr defaultRowHeight="15" x14ac:dyDescent="0.25"/>
  <cols>
    <col min="1" max="1" width="9.140625" style="66"/>
    <col min="2" max="2" width="132" style="65" customWidth="1"/>
    <col min="3" max="16384" width="9.140625" style="65"/>
  </cols>
  <sheetData>
    <row r="1" spans="1:2" ht="42" customHeight="1" x14ac:dyDescent="0.25">
      <c r="A1" s="181" t="s">
        <v>101</v>
      </c>
      <c r="B1" s="182"/>
    </row>
    <row r="2" spans="1:2" ht="36" customHeight="1" x14ac:dyDescent="0.25">
      <c r="A2" s="67"/>
      <c r="B2" s="68" t="s">
        <v>100</v>
      </c>
    </row>
    <row r="3" spans="1:2" ht="30.75" customHeight="1" x14ac:dyDescent="0.25">
      <c r="A3" s="67">
        <v>1</v>
      </c>
      <c r="B3" s="69" t="s">
        <v>59</v>
      </c>
    </row>
    <row r="4" spans="1:2" ht="30.75" customHeight="1" x14ac:dyDescent="0.25">
      <c r="A4" s="67">
        <v>2</v>
      </c>
      <c r="B4" s="69" t="s">
        <v>60</v>
      </c>
    </row>
    <row r="5" spans="1:2" ht="30.75" customHeight="1" x14ac:dyDescent="0.25">
      <c r="A5" s="67" t="s">
        <v>57</v>
      </c>
      <c r="B5" s="69" t="s">
        <v>110</v>
      </c>
    </row>
    <row r="6" spans="1:2" ht="30.75" customHeight="1" x14ac:dyDescent="0.25">
      <c r="A6" s="67">
        <v>6</v>
      </c>
      <c r="B6" s="69" t="s">
        <v>61</v>
      </c>
    </row>
    <row r="7" spans="1:2" ht="30.75" customHeight="1" x14ac:dyDescent="0.25">
      <c r="A7" s="67">
        <v>7</v>
      </c>
      <c r="B7" s="69" t="s">
        <v>62</v>
      </c>
    </row>
    <row r="8" spans="1:2" ht="30.75" customHeight="1" x14ac:dyDescent="0.25">
      <c r="A8" s="67">
        <v>8</v>
      </c>
      <c r="B8" s="69" t="s">
        <v>58</v>
      </c>
    </row>
    <row r="9" spans="1:2" ht="30.75" customHeight="1" x14ac:dyDescent="0.25">
      <c r="A9" s="67">
        <v>9</v>
      </c>
      <c r="B9" s="69" t="s">
        <v>111</v>
      </c>
    </row>
    <row r="10" spans="1:2" ht="30.75" customHeight="1" x14ac:dyDescent="0.25">
      <c r="A10" s="67">
        <v>10</v>
      </c>
      <c r="B10" s="69" t="s">
        <v>63</v>
      </c>
    </row>
    <row r="11" spans="1:2" ht="30.75" customHeight="1" x14ac:dyDescent="0.25">
      <c r="A11" s="67">
        <v>11</v>
      </c>
      <c r="B11" s="69" t="s">
        <v>84</v>
      </c>
    </row>
    <row r="12" spans="1:2" ht="30.75" customHeight="1" x14ac:dyDescent="0.25">
      <c r="A12" s="67">
        <v>12</v>
      </c>
      <c r="B12" s="69" t="s">
        <v>112</v>
      </c>
    </row>
    <row r="13" spans="1:2" ht="30.75" customHeight="1" x14ac:dyDescent="0.25">
      <c r="A13" s="67">
        <v>13</v>
      </c>
      <c r="B13" s="69" t="s">
        <v>113</v>
      </c>
    </row>
    <row r="14" spans="1:2" ht="30.75" customHeight="1" x14ac:dyDescent="0.25">
      <c r="A14" s="67">
        <v>14</v>
      </c>
      <c r="B14" s="69" t="s">
        <v>83</v>
      </c>
    </row>
    <row r="15" spans="1:2" ht="75" x14ac:dyDescent="0.25">
      <c r="A15" s="67">
        <v>15</v>
      </c>
      <c r="B15" s="69" t="s">
        <v>114</v>
      </c>
    </row>
    <row r="16" spans="1:2" ht="180" x14ac:dyDescent="0.25">
      <c r="A16" s="67">
        <v>16</v>
      </c>
      <c r="B16" s="69" t="s">
        <v>115</v>
      </c>
    </row>
    <row r="17" spans="1:2" x14ac:dyDescent="0.25">
      <c r="A17" s="67">
        <v>17</v>
      </c>
      <c r="B17" s="69" t="s">
        <v>116</v>
      </c>
    </row>
    <row r="18" spans="1:2" x14ac:dyDescent="0.25">
      <c r="A18" s="67">
        <v>18</v>
      </c>
      <c r="B18" s="69" t="s">
        <v>117</v>
      </c>
    </row>
    <row r="19" spans="1:2" ht="35.25" customHeight="1" x14ac:dyDescent="0.25">
      <c r="A19" s="67">
        <v>19</v>
      </c>
      <c r="B19" s="70" t="s">
        <v>118</v>
      </c>
    </row>
    <row r="20" spans="1:2" x14ac:dyDescent="0.25">
      <c r="A20" s="67">
        <v>20</v>
      </c>
      <c r="B20" s="69" t="s">
        <v>99</v>
      </c>
    </row>
    <row r="21" spans="1:2" x14ac:dyDescent="0.25">
      <c r="A21" s="67">
        <v>21</v>
      </c>
      <c r="B21" s="69" t="s">
        <v>65</v>
      </c>
    </row>
    <row r="22" spans="1:2" ht="23.25" customHeight="1" x14ac:dyDescent="0.25">
      <c r="A22" s="67">
        <v>22</v>
      </c>
      <c r="B22" s="69" t="s">
        <v>119</v>
      </c>
    </row>
    <row r="23" spans="1:2" x14ac:dyDescent="0.25">
      <c r="A23" s="67">
        <v>23</v>
      </c>
      <c r="B23" s="69" t="s">
        <v>120</v>
      </c>
    </row>
    <row r="24" spans="1:2" ht="21.75" customHeight="1" x14ac:dyDescent="0.25">
      <c r="A24" s="67">
        <v>24</v>
      </c>
      <c r="B24" s="70" t="s">
        <v>121</v>
      </c>
    </row>
    <row r="25" spans="1:2" ht="25.5" customHeight="1" x14ac:dyDescent="0.25">
      <c r="A25" s="67">
        <v>25</v>
      </c>
      <c r="B25" s="70" t="s">
        <v>122</v>
      </c>
    </row>
  </sheetData>
  <sheetProtection algorithmName="SHA-512" hashValue="WUSnMm/xxu29BmNJqJEzDbhcymBmlD2LArKdNbv4vUxcHtknsZZ6/eXk8nOQngw9lujVNoBG9bue0FhsWNid5A==" saltValue="HqeJ0TvTWRZ6z5saLiINBw==" spinCount="100000" sheet="1" objects="1" scenarios="1"/>
  <mergeCells count="1">
    <mergeCell ref="A1:B1"/>
  </mergeCells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I KWARTAŁ</vt:lpstr>
      <vt:lpstr>II KWARTAŁ</vt:lpstr>
      <vt:lpstr>III KWARTAŁ</vt:lpstr>
      <vt:lpstr>IV KWARTAŁ</vt:lpstr>
      <vt:lpstr>Instrukcja wypełniania wniosku</vt:lpstr>
      <vt:lpstr>'I KWARTAŁ'!Obszar_wydruku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Ochaciński</dc:creator>
  <cp:lastModifiedBy>Michał Ochaciński</cp:lastModifiedBy>
  <cp:lastPrinted>2023-06-22T10:16:48Z</cp:lastPrinted>
  <dcterms:created xsi:type="dcterms:W3CDTF">2014-06-04T07:41:45Z</dcterms:created>
  <dcterms:modified xsi:type="dcterms:W3CDTF">2024-12-16T09:22:18Z</dcterms:modified>
</cp:coreProperties>
</file>