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defaultThemeVersion="124226"/>
  <mc:AlternateContent xmlns:mc="http://schemas.openxmlformats.org/markup-compatibility/2006">
    <mc:Choice Requires="x15">
      <x15ac:absPath xmlns:x15ac="http://schemas.microsoft.com/office/spreadsheetml/2010/11/ac" url="Z:\administracja\wydzial zamowien publicznych\postępowania 2020\3-20 szkło i drobny sprzęt\SIWZ\"/>
    </mc:Choice>
  </mc:AlternateContent>
  <xr:revisionPtr revIDLastSave="0" documentId="13_ncr:1_{D497893E-D09E-4ACC-9247-385372B1A3F5}" xr6:coauthVersionLast="36" xr6:coauthVersionMax="36" xr10:uidLastSave="{00000000-0000-0000-0000-000000000000}"/>
  <bookViews>
    <workbookView xWindow="0" yWindow="0" windowWidth="1995" windowHeight="1140" tabRatio="762" xr2:uid="{00000000-000D-0000-FFFF-FFFF00000000}"/>
  </bookViews>
  <sheets>
    <sheet name="Drobny sprzęt LK 2020 r." sheetId="13" r:id="rId1"/>
  </sheets>
  <definedNames>
    <definedName name="Merck_tabela">#REF!</definedName>
    <definedName name="_xlnm.Print_Area" localSheetId="0">'Drobny sprzęt LK 2020 r.'!$A$1:$K$103</definedName>
  </definedNames>
  <calcPr calcId="191029" fullPrecision="0"/>
</workbook>
</file>

<file path=xl/calcChain.xml><?xml version="1.0" encoding="utf-8"?>
<calcChain xmlns="http://schemas.openxmlformats.org/spreadsheetml/2006/main">
  <c r="H139" i="13" l="1"/>
  <c r="J139" i="13" l="1"/>
  <c r="A78" i="13"/>
  <c r="A79" i="13" s="1"/>
  <c r="A80" i="13" s="1"/>
  <c r="A81" i="13" s="1"/>
  <c r="A82" i="13" s="1"/>
  <c r="A83" i="13" s="1"/>
  <c r="A84" i="13" s="1"/>
</calcChain>
</file>

<file path=xl/sharedStrings.xml><?xml version="1.0" encoding="utf-8"?>
<sst xmlns="http://schemas.openxmlformats.org/spreadsheetml/2006/main" count="814" uniqueCount="375">
  <si>
    <t>Lp.</t>
  </si>
  <si>
    <t>Nr
katologowy
producenta</t>
  </si>
  <si>
    <t>Nr CPV</t>
  </si>
  <si>
    <t xml:space="preserve">Szczegółowy opis przedmiotu zamówienia </t>
  </si>
  <si>
    <t>netto</t>
  </si>
  <si>
    <t>brutto</t>
  </si>
  <si>
    <t>Wartość całkowita brutto (zł)</t>
  </si>
  <si>
    <t>Wartość całkowita netto (zł)</t>
  </si>
  <si>
    <t>Wielkość opakowania</t>
  </si>
  <si>
    <t>Cena netto (zł)</t>
  </si>
  <si>
    <t>Stawka podatku VAT</t>
  </si>
  <si>
    <t>RAZEM:</t>
  </si>
  <si>
    <t>Zamawiana ilość (szt./op.)</t>
  </si>
  <si>
    <t>Producent i nazwa produktu proponowanego przez Wykonawcę</t>
  </si>
  <si>
    <t>FORMULARZ CENOWY SZKŁO I DROBNY SPRZĘT LABORATORYJNY</t>
  </si>
  <si>
    <t>33793000-5</t>
  </si>
  <si>
    <t>153/25</t>
  </si>
  <si>
    <t xml:space="preserve">153/50 </t>
  </si>
  <si>
    <t>153/100</t>
  </si>
  <si>
    <t xml:space="preserve">153/150 </t>
  </si>
  <si>
    <t>153/250</t>
  </si>
  <si>
    <t xml:space="preserve"> 153/400</t>
  </si>
  <si>
    <t>25/500</t>
  </si>
  <si>
    <t>Zestaw do mikrofiltracji próżniowej. Zestaw wykonany ze szkła borokrzemowego, przeznaczony do ogólnej filtracji, do analizy roztworów wodnych czy organicznych. Zalecany do filtracji rozpuszczalników HPLC.
Zestaw ten składa się z następujących elementów: 1. Lejek szklany 300 ml do filtrów 47mm, do zestawu filtracyjnego (GL). 2. Klamra aluminiowa do zestawu filtracyjnego do filtrów 47mm (GL). 3. Nasadka(łącznik) ze spiekiem do filtrów 47mm, połącznie na szlif do zestawu filtracyjnego  4. Kolba 1000ml ze szlifem zewnętrznym 40/35 do zestawów filtracyjnych</t>
  </si>
  <si>
    <t>1szt</t>
  </si>
  <si>
    <t>Laboratorium Specjalistyczne GIJHARS w Kielcach</t>
  </si>
  <si>
    <t xml:space="preserve">adres: ul. Zagnańska 91, tel. 41 362 69 65, fax. 41 332 70 85 </t>
  </si>
  <si>
    <t>Moduł 1 nie gorszy niż w katalogu Labo24</t>
  </si>
  <si>
    <t>38000000-5</t>
  </si>
  <si>
    <t>1.05.05 5</t>
  </si>
  <si>
    <t>Tygle kwarcowe o pojemności 50ml odporność do temp. 650°C,H 40mm średnica górna 60mm, typ  niski</t>
  </si>
  <si>
    <t xml:space="preserve">SCOT258513406 </t>
  </si>
  <si>
    <t>Tygle filtracyjne ze spiekiem ze szkła borokrzemowego, porowatość 4, pojemność 50ml, średnica płytki filtracyjnej 46mm</t>
  </si>
  <si>
    <t>SARTFT-3-308-185</t>
  </si>
  <si>
    <t>620-0904</t>
  </si>
  <si>
    <t>38412000-6</t>
  </si>
  <si>
    <t>Termometr elektroniczny z funkcją Min/Max   z sondą, przeznaczony do monitorowania temperatury w chłodziarkach i zamrażarkach, wyświetlacz LCD, zakres pomiarowy od -40 do +200°C, rozdzielczość co 0,1°C, mocowanie na magnes, wraz ze świadectwem wzorcowania w 2 punktach: +4°C oraz -20°C wydanym przez laboratorium posiadające akredytację PCA</t>
  </si>
  <si>
    <t>1szt.</t>
  </si>
  <si>
    <t>5021-1816</t>
  </si>
  <si>
    <t>kapilara, rura, stal nierdzewna, średnica 0,17 mm, 105 mm, bez złączek</t>
  </si>
  <si>
    <t>G1312-60071</t>
  </si>
  <si>
    <t>Długi zawór spustowy ze spiekiem PTFE do wszystkich (G310, G1311, G1312, G1376, G2226) pomp</t>
  </si>
  <si>
    <t>TZ</t>
  </si>
  <si>
    <t>metr bieżący</t>
  </si>
  <si>
    <t xml:space="preserve">Zlewka wysoka, z wylewem, wykonana z wysokiej jakości białego szkła borokrzemowego zgodnie z normą ISO 3819, DIN 12 331, odpornego na działanie gorącej wody, kwasów, a także roztworów zasadowych, zlewka o pojemności 25 ml </t>
  </si>
  <si>
    <t xml:space="preserve">Zlewka wysoka, z podziałką i wylewem, wykonana z wysokiej jakości białego szkła borokrzemowego zgodnie z normą ISO 3819, DIN 12 331, odpornego na działanie gorącej wody, kwasów, a także roztworów zasadowych, zlewka o pojemności 50 ml </t>
  </si>
  <si>
    <t xml:space="preserve">Zlewka wysoka, z podziałką i wylewem, wykonana z wysokiej jakości białego szkła borokrzemowego zgodnie z normą ISO 3819, DIN 12 331, odpornego na działanie gorącej wody, kwasów, a także roztworów zasadowych, zlewka o pojemności 100 ml </t>
  </si>
  <si>
    <t xml:space="preserve">Zlewka wysoka, z podziałką i wylewem, wykonana z wysokiej jakości białego szkła borokrzemowego zgodnie z normą ISO 3819, DIN 12 331, odpornego na działanie gorącej wody, kwasów, a także roztworów zasadowych, zlewka o pojemności 150 ml </t>
  </si>
  <si>
    <t xml:space="preserve">Zlewka wysoka, z podziałką i wylewem, wykonana z wysokiej jakości białego szkła borokrzemowego zgodnie z normą ISO 3819, DIN 12 331, odpornego na działanie gorącej wody, kwasów, a także roztworów zasadowych, zlewka o pojemności 200 ml </t>
  </si>
  <si>
    <t xml:space="preserve">Zlewka wysoka, z podziałką i wylewem, wykonana z wysokiej jakości białego szkła borokrzemowego zgodnie z normą ISO 3819, DIN 12 331, odpornego na działanie gorącej wody, kwasów, a także roztworów zasadowych, zlewka o pojemności 400 ml </t>
  </si>
  <si>
    <t>Zlewka niska z uchem i wylewem, wykonana z wysokiej jakości białego szkła borokrzemowego, zgodnie z normą ISO 3585, odpornego na działanie gorącej wody, kwasów, a także roztworów zasadowych. Ucho ułatwia przenoszenie zlewki z zawartością. Pojemność zlewki 1000ml</t>
  </si>
  <si>
    <t>Zlewka niska z uchem i wylewem, wykonana z wysokiej jakości białego szkła borokrzemowego, zgodnie z normą ISO 3585, odpornego na działanie gorącej wody, kwasów, a także roztworów zasadowych. Ucho ułatwia przenoszenie zlewki z zawartością. Pojemność zlewki 400ml</t>
  </si>
  <si>
    <t>25/100</t>
  </si>
  <si>
    <t>25/300</t>
  </si>
  <si>
    <t xml:space="preserve">Kolba stożkowa, szeroka szyja bez szlifu z wywiniętymi brzegami, wykonana z wysokiej jakości białego szkła borokrzemowego, zgodnie z normą ISO 24 450, odpornego na działanie gorącej wody, kwasów, a także roztworów zasadowych.  Pojemność 100 ml   </t>
  </si>
  <si>
    <t xml:space="preserve">Kolba stożkowa, szeroka szyja bez szlifu z wywiniętymi brzegami, wykonana z wysokiej jakości białego szkła borokrzemowego, zgodnie z normą ISO 24 450, odpornego na działanie gorącej wody, kwasów, a także roztworów zasadowych.  Pojemność 300 ml   </t>
  </si>
  <si>
    <t xml:space="preserve">Kolba stożkowa, szeroka szyja bez szlifu z wywiniętymi brzegami, wykonana z wysokiej jakości białego szkła borokrzemowego, zgodnie z normą ISO 24 450, odpornego na działanie gorącej wody, kwasów, a także roztworów zasadowych.  Pojemność 500 ml   </t>
  </si>
  <si>
    <t>Kolba stożkowa ze szlifem 29/32 pojemności 300 ml  wykonana z wysokiej jakości białego szkła borokrzemowego, zgodnie z normą ISO 24 450, odpornego na działanie gorącej wody, kwasów, a także roztworów zasadowych.</t>
  </si>
  <si>
    <t>Kolba stożkowa ze szlifem 29/32 pojemności 500 ml  wykonana z wysokiej jakości białego szkła borokrzemowego, zgodnie z normą ISO 24 450, odpornego na działanie gorącej wody, kwasów, a także roztworów zasadowych.</t>
  </si>
  <si>
    <t>Kulki szklane wykonane ze szkła neutralnego, średnica 6mm</t>
  </si>
  <si>
    <t>632645106000</t>
  </si>
  <si>
    <t>Eksykator z rurką wylotową na szlif 24/29 jest naczyniem laboratoryjnym, wykonanym z wysokiej jakości szkła borokrzemowego, zgodnie z normą ISO 3585, odpornego na działanie gorącej wody, kwasów, a także roztworów zasadowych w komplecie z wkładem porcelanowym, średnica w najszerszym miejscu 269mm</t>
  </si>
  <si>
    <t>263D/K/200</t>
  </si>
  <si>
    <t>08-060.20203A</t>
  </si>
  <si>
    <t>Kolba kulista trójszyjna, szyjki boczne proste, wykonana ze szkła borokrzemowego, szlify boczne 14/23, szlif główny 29/32, poj. 100ml</t>
  </si>
  <si>
    <t>Kolba kulista trójszyjna, szyjki boczne proste, wykonana ze szkła borokrzemowego, szlify boczne 14/23, szlif główny 29/32, poj. 250ml</t>
  </si>
  <si>
    <t>Kolba kulista trójszyjna, szyjki boczne proste, wykonana ze szkła borokrzemowego, szlify boczne 14/23, szlif główny 29/32, poj. 1000ml</t>
  </si>
  <si>
    <t>08-061.202.07</t>
  </si>
  <si>
    <t>08-061.202.15</t>
  </si>
  <si>
    <t>Rozdzielacz stożkowy z teflonowym kranem i szlifem, korek z polipropylenowy, poj. 100ml</t>
  </si>
  <si>
    <t>Rozdzielacz stożkowy z teflonowym kranem i szlifem, korek z polipropylenowy, poj. 250ml</t>
  </si>
  <si>
    <t>08-149.202.03</t>
  </si>
  <si>
    <t>08-149.202.04</t>
  </si>
  <si>
    <t>Lejek laboratoryjny wykonany ze szkła borokrzemowego, średnica 100mm</t>
  </si>
  <si>
    <t>08-238.202100</t>
  </si>
  <si>
    <t>Tłuczek do moździerza szorstki, długość 210-230mm</t>
  </si>
  <si>
    <t>06-J-211</t>
  </si>
  <si>
    <t>Kolba sercowa poj. 100ml ze szlifem 14/23 do pracy z wyparką próżniową</t>
  </si>
  <si>
    <t>Naczynko wagowe wykonane ze szkła borokrzemowego o średnicy 60mm i wysokości 30mm wraz z pokrywką</t>
  </si>
  <si>
    <t>Cylinder miarowy kl. A z wylewem; z certyfikatem serii, poj. 50ml</t>
  </si>
  <si>
    <t>Cylinder miarowy kl. A z wylewem; z certyfikatem serii, poj. 100ml</t>
  </si>
  <si>
    <t>Cylinder miarowy kl. A z wylewem; z certyfikatem serii, poj. 250ml</t>
  </si>
  <si>
    <t>Kolba miarowa kl. A, ze szkła borokrzemowego; szlif 14/23, korek z tworzywa sztucznego; dołączony certyfikat serii; poj. 100ml</t>
  </si>
  <si>
    <t>Kolba miarowa kl. A, ze szkła borokrzemowego; szlif 14/23, korek z tworzywa sztucznego; dołączony certyfikat serii; poj. 200ml</t>
  </si>
  <si>
    <t>Kolba miarowa kl. A, ze szkła borokrzemowego; szlif 14/23, korek z tworzywa sztucznego; dołączony certyfikat serii; poj. 250ml</t>
  </si>
  <si>
    <t xml:space="preserve">Pipeta jednomiarowa kl. A ze szkła borokrzemowego z jedną kreską; z certyfikatem serii; poj. 10ml </t>
  </si>
  <si>
    <t xml:space="preserve">Pipeta jednomiarowa kl. A ze szkła borokrzemowego z jedną kreską; z certyfikatem serii; poj. 25ml </t>
  </si>
  <si>
    <t xml:space="preserve">Pipeta jednomiarowa kl. A ze szkła borokrzemowego z jedną kreską; z certyfikatem serii; poj. 50ml </t>
  </si>
  <si>
    <t xml:space="preserve">Pipeta jednomiarowa kl. A ze szkła borokrzemowego z jedną kreską; z certyfikatem serii; poj. 5ml </t>
  </si>
  <si>
    <t>Chłodnica powietrzna prosta dłgość 500ml, szlif 29/32</t>
  </si>
  <si>
    <t xml:space="preserve">Biureta cyfrowa kl. A, poj. 50ml ze świadectwem zgodności, certyfikatem jakości, teleskopową rurką zasysającą (170 do 330 mm), rurką zwrotną, dwoma mikrobateriami na wymianę, trzema adapterami z PP GL 45/32, GL 45/S 40 i GL 32/NS29/32, dwoma zabarwionymi oknami chroniącymi przed światłem. </t>
  </si>
  <si>
    <t>426 207 300</t>
  </si>
  <si>
    <t>426 207 500</t>
  </si>
  <si>
    <t>417 091 400</t>
  </si>
  <si>
    <t>417 091 940</t>
  </si>
  <si>
    <t>426 372 100</t>
  </si>
  <si>
    <t>432 111 125</t>
  </si>
  <si>
    <t>432 111 130</t>
  </si>
  <si>
    <t>432 111 238</t>
  </si>
  <si>
    <t>431 622 030</t>
  </si>
  <si>
    <t>431 622 037</t>
  </si>
  <si>
    <t>431 622 038</t>
  </si>
  <si>
    <t>433 111 018</t>
  </si>
  <si>
    <t>433 111 019</t>
  </si>
  <si>
    <t>433 111 023</t>
  </si>
  <si>
    <t>433 111 025</t>
  </si>
  <si>
    <t>421 202 603</t>
  </si>
  <si>
    <t>442 501 505</t>
  </si>
  <si>
    <t>4.01.06 50</t>
  </si>
  <si>
    <t>Wkłady do przedkolumny SB-Aq, 4.6 x 12.5 mm, Grd Crt 5um</t>
  </si>
  <si>
    <t>820950-933</t>
  </si>
  <si>
    <t>LLG-6282279</t>
  </si>
  <si>
    <t>LLG-9005145</t>
  </si>
  <si>
    <t>LLG-6200935</t>
  </si>
  <si>
    <t>Opaska do przyłbicy kompatybilna z osłoną CONTRACID I, wykonana z wulkanizowanego włókna</t>
  </si>
  <si>
    <t>Osłona do przyłbicy kompatybilna z opaską CONTRACID I wykonana z poliestru. Duża osłona (410 x 285 mm) z nieograniczonym polem widzenia oraz ochroną obszarów powyżej i poniżej twarzy z możliwością podniesiona i zablokowana w dowolnej pozycji.</t>
  </si>
  <si>
    <t>LLG-9042505</t>
  </si>
  <si>
    <t>Zawór do eksykatora mocowany do tubusu w pokrywie szlif 24/29</t>
  </si>
  <si>
    <t>Rękawiczki ochronne winylowe, niesterylne rozmiar S</t>
  </si>
  <si>
    <t>Rękawiczki ochronne winylowe, niesterylne rozmiar M</t>
  </si>
  <si>
    <t>Rękawiczki ochronne winylowe, niesterylne rozmiar L</t>
  </si>
  <si>
    <t>MA-144-S000-010</t>
  </si>
  <si>
    <t>MA-144-M000-010</t>
  </si>
  <si>
    <t>MA-144-L000-010</t>
  </si>
  <si>
    <t>Strzykawki dwuczęściowe z tworzywa sztucznego, poj. 2ml, niesterylne</t>
  </si>
  <si>
    <t>NN-SKD-SKBA-001</t>
  </si>
  <si>
    <t>200g</t>
  </si>
  <si>
    <t>Wata bawełniano-wiskozowa</t>
  </si>
  <si>
    <t>BC-072-A200-012</t>
  </si>
  <si>
    <t>Rękawiczki ochronne nitrylowe, czarne, niesterylne rozmiar M</t>
  </si>
  <si>
    <t>Rękawiczki ochronne nitrylowe, fioletowe, niesterylne rozmiar L</t>
  </si>
  <si>
    <t>Rękawiczki ochronne nitrylowe, fioletowe, niesterylne rozmiar M</t>
  </si>
  <si>
    <t>Rękawiczki ochronne nitrylowe, fioletowe, niesterylne rozmiar S</t>
  </si>
  <si>
    <t>MA-144-M000-017</t>
  </si>
  <si>
    <t>MA-144-S000-019</t>
  </si>
  <si>
    <t>MA-144-M000-019</t>
  </si>
  <si>
    <t>MA-144-L000-019</t>
  </si>
  <si>
    <t>18143000-3</t>
  </si>
  <si>
    <t>33141115-9</t>
  </si>
  <si>
    <t>33141310-6</t>
  </si>
  <si>
    <t>kapilara, rura, stal nierdzewna, średnica 0,12 mm, 105 mm, bez złączek</t>
  </si>
  <si>
    <t>5021-1820</t>
  </si>
  <si>
    <t>5067-5957</t>
  </si>
  <si>
    <t>5067-6166</t>
  </si>
  <si>
    <t>5500-1173</t>
  </si>
  <si>
    <t>kapilara ze stali nierdzewnej 0,12x105mm kompatybilna z szybkozłączką Agilent A-Line Quick Connect</t>
  </si>
  <si>
    <t>5500-1181</t>
  </si>
  <si>
    <t>5062-2418</t>
  </si>
  <si>
    <t>ferule - złączki ze stali nierdzewnej do wysokosprawnej chromatografii cieczowej</t>
  </si>
  <si>
    <t>nakrętki na kolumny chromatograficzne poliketonowe</t>
  </si>
  <si>
    <t>5042-8957</t>
  </si>
  <si>
    <t>zaślepki zabezpieczające do kolumn chromatograficznych</t>
  </si>
  <si>
    <t>0100-1259</t>
  </si>
  <si>
    <t>5183-4321</t>
  </si>
  <si>
    <t>butelki ze szkła bursztynowego poj. 4ml do przechowywania roztworów wzorcowych pestycydów w lodówce lub zamrażarce wraz z zakrętkami pełnymi bez otworu</t>
  </si>
  <si>
    <t>zakrętki pełne bez otworów do butelek poj. 4ml przeznaczonych do przechowywania roztworów wzorcowych pestycydów w lodówce lub zamrażarce</t>
  </si>
  <si>
    <t>5183-4301</t>
  </si>
  <si>
    <t>filtry strzykawkowe nylonowe 0,45um o średnicy 13mm</t>
  </si>
  <si>
    <t>filtry strzykawkowe PTFE 0,2um o średnicy 13mm</t>
  </si>
  <si>
    <t>5191-5909</t>
  </si>
  <si>
    <t>5191-5912</t>
  </si>
  <si>
    <t>pierścienie mocujące do aparatu do oznaczania tłuszczu Buchi B-811</t>
  </si>
  <si>
    <t>155/5</t>
  </si>
  <si>
    <t xml:space="preserve">Zlewka niska, z wylewem, wykonana z wysokiej jakości białego szkła borokrzemowego zgodnie z normą ISO 3819, DIN 12 331, odpornego na działanie gorącej wody, kwasów, a także roztworów zasadowych, zlewka o pojemności 5 ml </t>
  </si>
  <si>
    <t>155/10</t>
  </si>
  <si>
    <t xml:space="preserve">Zlewka niska, z wylewem, wykonana z wysokiej jakości białego szkła borokrzemowego zgodnie z normą ISO 3819, DIN 12 331, odpornego na działanie gorącej wody, kwasów, a także roztworów zasadowych, zlewka o pojemności 10 ml </t>
  </si>
  <si>
    <t>Strzykawki dwuczęściowe z tworzywa sztucznego, poj. 5ml, niesterylne</t>
  </si>
  <si>
    <t>NN-SKD-SKBB-001</t>
  </si>
  <si>
    <t>zestaw do łączenia kolumny chromatofraficznej z termostatem chromatografu składający się z szybkozłączki ze sprężynową konstrukcją oraz kapilary 0,17x105mm; wytrzymujące ciśnienie do 1300bar; łączenie z kolumną przy pomocy dźwigni</t>
  </si>
  <si>
    <t>zestaw do łączenia kolumny chromatofraficznej z termostatem chromatografu składający się z szybkozłączki ze sprężynową konstrukcją oraz kapilary 0,12x105mm wytrzymujące ciśnienie do 1300bar; łączenie z kolumną przy pomocy dźwigni</t>
  </si>
  <si>
    <t>LLG-9012303</t>
  </si>
  <si>
    <t>kapilara wrzenna zgięta po kątem prostym ze szlifem NS 14/23, średnica 6mm, długość 250mm</t>
  </si>
  <si>
    <t xml:space="preserve">Statyw druciany powlekany nylonem. Rozmiar 18 x 18 mm na probówki, dł235mm, szer85mm, wys 80mm, ilość miejsc 6 x 2 </t>
  </si>
  <si>
    <t>LLG-9409137</t>
  </si>
  <si>
    <t>Zestaw statywów z tworzywa sztucznego na próbówki różnej wielkości: 4 x 50 mL , 12 x 15 mL , 32 x 1.5 mL , 32 x 0.5 mL, z możliwością dowolnego łączenia ze sobą</t>
  </si>
  <si>
    <t>LLG-6286416</t>
  </si>
  <si>
    <t>LLG-9057792</t>
  </si>
  <si>
    <t>Filtry membranowe z regenerowanej celulozy, porowatość 0,45um, średnica 50mm do sączenia fazy ruchomej</t>
  </si>
  <si>
    <t>0020023167</t>
  </si>
  <si>
    <t>0025003961</t>
  </si>
  <si>
    <t>Tygle porcelanowe do oznaczania zawartosci popiołów w przetworach zbożowych o wymiarach: średnica 5 cm, wysokość 2 cm. Oznakowane różnymi liczbami trzycyfrowymi, odporne na działanie wysokich temperatur - 900°C oraz na działanie kwasów</t>
  </si>
  <si>
    <t>Pędzelek wagowy do czyszczenia z delikatnym włosiem</t>
  </si>
  <si>
    <t>LLG-6267404</t>
  </si>
  <si>
    <t>Gilzy ekstrakcyjne, obojętne, bez tłuszczów o wymiarach 33 x 80mm</t>
  </si>
  <si>
    <t>516-0259P</t>
  </si>
  <si>
    <t>złącze redukcyjne szlify 14/23 na 29/32</t>
  </si>
  <si>
    <t>06ZR14/29</t>
  </si>
  <si>
    <t>bagietka szklana długość 500mm średnica 8mm</t>
  </si>
  <si>
    <t>złącze redukcyjne szlify 12/21 na 14/23</t>
  </si>
  <si>
    <t>złącze redukcyjne szlify 14/23 na 19/26</t>
  </si>
  <si>
    <t>06ZR12/14</t>
  </si>
  <si>
    <t>06ZR14/19</t>
  </si>
  <si>
    <t>02BAG8/500</t>
  </si>
  <si>
    <t>07KLKRSJ29</t>
  </si>
  <si>
    <t>01-238.202.25</t>
  </si>
  <si>
    <t>filtry membranowe nylonowe, porowatość 0,45um, średnica 47mm do sączenia fazy ruchomej</t>
  </si>
  <si>
    <t>filtry strzykawkowe z regenerowanej celulozy, porowatość 0,45um, średnica 13mm</t>
  </si>
  <si>
    <t>fiolki ze szkła borokrzemowego, 2ml z polem do opisu</t>
  </si>
  <si>
    <t>fiolki bursztynowe ze szkła borokrzemowego, 2ml z polem do opisu</t>
  </si>
  <si>
    <t>nakrętki do fiolek PTFE z silikonową septą do fiolek 2ml</t>
  </si>
  <si>
    <t>ALW-C0000305</t>
  </si>
  <si>
    <t>ALW-C0001180</t>
  </si>
  <si>
    <t>ALW-2ML-9-V1002</t>
  </si>
  <si>
    <t>ALW-2ML-9-V1004</t>
  </si>
  <si>
    <t>ALW-C0000143</t>
  </si>
  <si>
    <t>SARTFT-3-308-150</t>
  </si>
  <si>
    <t>Sączki jakościowe 3W, śr. 150 mm, gładkie</t>
  </si>
  <si>
    <t>Sączki jakościowe 3W, śr. 185 mm, fałdowane</t>
  </si>
  <si>
    <t>SARTFT-4-308-185</t>
  </si>
  <si>
    <t>sączki jakościowe 3m/N średnica 185mm, fałdowane</t>
  </si>
  <si>
    <t>SARTFT-4-305-186</t>
  </si>
  <si>
    <t>sączki jakościowe gatunek MN 1640 - bardzo szybka filtracja, wysoka wytrzymałość na stężone kwasy i zasady, gładkie</t>
  </si>
  <si>
    <t>MANA221015</t>
  </si>
  <si>
    <t>płytki TLC celuloza na szkle, grubość warstwy 0,25mm, typ CEL 300-25, wymiary 20x20cm</t>
  </si>
  <si>
    <t>552-0179</t>
  </si>
  <si>
    <t>LB-531H</t>
  </si>
  <si>
    <t>830-T4</t>
  </si>
  <si>
    <t>Termometr elektroniczny z funkcją Min/Max   z sondą, przeznaczony do monitorowania temperatury w chłodziarkach i zamrażarkach, wyświetlacz LCD, zakres pomiarowy od -40 do +200°C, rozdzielczość co 0,1°C, mocowanie na magnes, wraz ze świadectwem wzorcowania w punktach: -20°C, 0°C  +5°C wydanym przez laboratorium posiadające akredytację PCA</t>
  </si>
  <si>
    <t>Mikro lejek szklany, średnica 25mm</t>
  </si>
  <si>
    <t>AJ0-8775</t>
  </si>
  <si>
    <t>LLG-9019010</t>
  </si>
  <si>
    <t>LLG-9019030</t>
  </si>
  <si>
    <t>LLG-9019040</t>
  </si>
  <si>
    <t>LLG-6079367</t>
  </si>
  <si>
    <t>LLG-6092070</t>
  </si>
  <si>
    <t>LLG-9019060</t>
  </si>
  <si>
    <t>LLG-9019070</t>
  </si>
  <si>
    <t>LLG-9019080</t>
  </si>
  <si>
    <t>Szczotka do pipet śr.5mm, długość 480 mm</t>
  </si>
  <si>
    <t>Szczotka do butli na odczynniki z pęczkiem włókien śr.30mm, długość 290 mm</t>
  </si>
  <si>
    <t>Szczotka do butli na odczynniki, z wełn. Końcówką śr.60mm, długość 520 mm</t>
  </si>
  <si>
    <t>Szczotka do kolb Erlenmeyera i butli, z pęczkiem włókien śr.63mm, długość 470 mm</t>
  </si>
  <si>
    <t>Szczotka do zlewek, z drewnianą rączką śr.85mm, długość 390 mm</t>
  </si>
  <si>
    <t>Szczotka do zlewek, z drewnianą rączką śr.85mm, długość 430 mm</t>
  </si>
  <si>
    <t>Szczotka do butli na odczynniki, z pęczkiem włókien śr.10mm, długość 250 mm</t>
  </si>
  <si>
    <t>Szczotka do butli na odczynniki, z wełn. Końcówką śr.30mm, długość 270 mm</t>
  </si>
  <si>
    <t>Gaza młyńska, oczka o średnicy 132um</t>
  </si>
  <si>
    <t>Gaza młyńska, oczka o średnicy 265um</t>
  </si>
  <si>
    <t>Gaza młyńska, oczka o średnicy 230um</t>
  </si>
  <si>
    <t>Gaza młyńska, oczka o średnicy 315um</t>
  </si>
  <si>
    <t>Gaza młyńska, oczka o średnicy 190um</t>
  </si>
  <si>
    <t>Gaza młyńska, oczka o średnicy 225um</t>
  </si>
  <si>
    <t>Gaza młyńska, oczka o średnicy 120um</t>
  </si>
  <si>
    <t>Gaza młyńska, oczka o średnicy 104um</t>
  </si>
  <si>
    <t>Gaza młyńska, oczka o średnicy 150um</t>
  </si>
  <si>
    <t>Gaza młyńska, oczka o średnicy 320um</t>
  </si>
  <si>
    <t>Gaza młyńska, oczka o średnicy 160um</t>
  </si>
  <si>
    <t>Gaza młyńska, oczka o średnicy 180um</t>
  </si>
  <si>
    <t>GM-132</t>
  </si>
  <si>
    <t>GM-265</t>
  </si>
  <si>
    <t>GM-230</t>
  </si>
  <si>
    <t>GM-315</t>
  </si>
  <si>
    <t>GM-190</t>
  </si>
  <si>
    <t>GM-225</t>
  </si>
  <si>
    <t>GM-120</t>
  </si>
  <si>
    <t>GM-104</t>
  </si>
  <si>
    <t>GM-150</t>
  </si>
  <si>
    <t>GM-320</t>
  </si>
  <si>
    <t>GM-160</t>
  </si>
  <si>
    <t>GM-180</t>
  </si>
  <si>
    <t>P-LO</t>
  </si>
  <si>
    <t>0030 077 512</t>
  </si>
  <si>
    <t>38437110-1</t>
  </si>
  <si>
    <r>
      <t xml:space="preserve">Końcówki do pipety Eppendorf z podwójnym filtrem Dualfilter, PCR clean, sterylne i niepirogenne, </t>
    </r>
    <r>
      <rPr>
        <b/>
        <sz val="12"/>
        <rFont val="Times New Roman"/>
        <family val="1"/>
        <charset val="238"/>
      </rPr>
      <t>0,1 - 10µl</t>
    </r>
    <r>
      <rPr>
        <sz val="12"/>
        <rFont val="Times New Roman"/>
        <family val="1"/>
        <charset val="238"/>
      </rPr>
      <t xml:space="preserve"> M, 40mm, 10 statywów po 96 końcówek = 960 końcówek, wraz z certyfikatem sprawdzenia </t>
    </r>
  </si>
  <si>
    <t>10 statywów X 96 końcówek = 960 końcówek</t>
  </si>
  <si>
    <t>0030 077 539</t>
  </si>
  <si>
    <r>
      <t xml:space="preserve">Końcówki do pipety Eppendorf z podwójnym filtrem Dualfilter, PCR clean, sterylne i niepirogenne, </t>
    </r>
    <r>
      <rPr>
        <b/>
        <sz val="12"/>
        <rFont val="Times New Roman"/>
        <family val="1"/>
        <charset val="238"/>
      </rPr>
      <t>2 - 20µl</t>
    </r>
    <r>
      <rPr>
        <sz val="12"/>
        <rFont val="Times New Roman"/>
        <family val="1"/>
        <charset val="238"/>
      </rPr>
      <t>, 53mm, 10 statywów po 96 końcówek = 960 końcówek , wraz z certyfikatem sprawdzenia</t>
    </r>
  </si>
  <si>
    <t>0030 077 547</t>
  </si>
  <si>
    <r>
      <t xml:space="preserve">Końcówki do pipety Eppendorf z podwójnym filtrem Dualfilter, PCR clean, sterylne i niepirogenne, </t>
    </r>
    <r>
      <rPr>
        <b/>
        <sz val="12"/>
        <rFont val="Times New Roman"/>
        <family val="1"/>
        <charset val="238"/>
      </rPr>
      <t>2 - 100µL</t>
    </r>
    <r>
      <rPr>
        <sz val="12"/>
        <rFont val="Times New Roman"/>
        <family val="1"/>
        <charset val="238"/>
      </rPr>
      <t xml:space="preserve">, 53mm, 10 statywów po 96 końcówek = 960 końcówek, wraz z certyfikatem sprawdzenia </t>
    </r>
  </si>
  <si>
    <t>0030 077 555</t>
  </si>
  <si>
    <r>
      <t xml:space="preserve">Końcówki do pipety Eppendorf z podwójnym filtrem Dualfilter, PCR clean, sterylne i niepirogenne, </t>
    </r>
    <r>
      <rPr>
        <b/>
        <sz val="12"/>
        <rFont val="Times New Roman"/>
        <family val="1"/>
        <charset val="238"/>
      </rPr>
      <t>2 - 200µL</t>
    </r>
    <r>
      <rPr>
        <sz val="12"/>
        <rFont val="Times New Roman"/>
        <family val="1"/>
        <charset val="238"/>
      </rPr>
      <t xml:space="preserve">, 55mm, 10 statywów po 96 końcówek = 960 końcówek </t>
    </r>
  </si>
  <si>
    <t>0030 077 571</t>
  </si>
  <si>
    <r>
      <t xml:space="preserve">Końcówki do pipety Eppendorf z podwójnym filtrem Dualfilter, PCR clean, sterylne i niepirogenne, </t>
    </r>
    <r>
      <rPr>
        <b/>
        <sz val="12"/>
        <rFont val="Times New Roman"/>
        <family val="1"/>
        <charset val="238"/>
      </rPr>
      <t>50 - 1000µL</t>
    </r>
    <r>
      <rPr>
        <sz val="12"/>
        <rFont val="Times New Roman"/>
        <family val="1"/>
        <charset val="238"/>
      </rPr>
      <t xml:space="preserve">, 76mm, 10 statywów po 96 końcówek = 960 końcówek, wraz z certyfikatem sprawdzenia </t>
    </r>
  </si>
  <si>
    <t>0030 077 598</t>
  </si>
  <si>
    <r>
      <t xml:space="preserve">Końcówki do pipety Eppendorf z podwójnym filtrem Dualfilter, PCR clean, sterylne i niepirogenne, </t>
    </r>
    <r>
      <rPr>
        <b/>
        <sz val="12"/>
        <rFont val="Times New Roman"/>
        <family val="1"/>
        <charset val="238"/>
      </rPr>
      <t>0,5-10ml</t>
    </r>
    <r>
      <rPr>
        <sz val="12"/>
        <rFont val="Times New Roman"/>
        <family val="1"/>
        <charset val="238"/>
      </rPr>
      <t>, 243mm, 100 końcówek , wraz z certyfikatem sprawdzenia</t>
    </r>
  </si>
  <si>
    <t>100 końcówek</t>
  </si>
  <si>
    <t>0030 077 563</t>
  </si>
  <si>
    <r>
      <t xml:space="preserve">Końcówki do pipety Eppendorf z podwójnym filtrem Dualfilter, PCR clean, sterylne i niepirogenne, </t>
    </r>
    <r>
      <rPr>
        <b/>
        <sz val="12"/>
        <rFont val="Times New Roman"/>
        <family val="1"/>
        <charset val="238"/>
      </rPr>
      <t>20 - 300µL</t>
    </r>
    <r>
      <rPr>
        <sz val="12"/>
        <rFont val="Times New Roman"/>
        <family val="1"/>
        <charset val="238"/>
      </rPr>
      <t>, 55mm, 10 statywów po 96 końcówek = 960 końcówek , wraz z certyfikatem sprawdzenia</t>
    </r>
  </si>
  <si>
    <t>0030 077 580</t>
  </si>
  <si>
    <r>
      <t xml:space="preserve">Końcówki do pipety Eppendorf z podwójnym filtrem Dualfilter, PCR clean, sterylne i niepirogenne, </t>
    </r>
    <r>
      <rPr>
        <b/>
        <sz val="12"/>
        <rFont val="Times New Roman"/>
        <family val="1"/>
        <charset val="238"/>
      </rPr>
      <t>0,1 - 5ml</t>
    </r>
    <r>
      <rPr>
        <sz val="12"/>
        <rFont val="Times New Roman"/>
        <family val="1"/>
        <charset val="238"/>
      </rPr>
      <t>, 120mm, 5 raków po 24 tipsy</t>
    </r>
  </si>
  <si>
    <t>4 rakówX 24 końcówek = 120 końcówek</t>
  </si>
  <si>
    <t>0030 124 359</t>
  </si>
  <si>
    <r>
      <t xml:space="preserve">Próbówki do PCR pojemności </t>
    </r>
    <r>
      <rPr>
        <b/>
        <sz val="12"/>
        <rFont val="Times New Roman"/>
        <family val="1"/>
        <charset val="238"/>
      </rPr>
      <t>0,2ml w paskach po 8</t>
    </r>
    <r>
      <rPr>
        <sz val="12"/>
        <rFont val="Times New Roman"/>
        <family val="1"/>
        <charset val="238"/>
      </rPr>
      <t>, wypukła zmatowiona pokrywka na zawiasie, osłonka na pokrywce chroniąca przed zanieczyszczeniem,  PCR clean, wolne od ludzkiego DNA, DNaz, RNaz oraz inhibitorów PCR, kolor naturalny, sterylne, paski po 8 probówek, 120 pasków.</t>
    </r>
  </si>
  <si>
    <t xml:space="preserve"> 8 pasków X 120 pasków = 960 probówek</t>
  </si>
  <si>
    <t>0030089804</t>
  </si>
  <si>
    <t>4 X 25szt.</t>
  </si>
  <si>
    <t>0030 124 332</t>
  </si>
  <si>
    <r>
      <t xml:space="preserve">Próbówki do PCR pojemności </t>
    </r>
    <r>
      <rPr>
        <b/>
        <sz val="12"/>
        <rFont val="Times New Roman"/>
        <family val="1"/>
        <charset val="238"/>
      </rPr>
      <t>0,2ml</t>
    </r>
    <r>
      <rPr>
        <sz val="12"/>
        <rFont val="Times New Roman"/>
        <family val="1"/>
        <charset val="238"/>
      </rPr>
      <t>, wypukła zmatowiona pokrywka na zawiasie, osłonka na pokrywce chroniąca przed zanieczyszczeniem,  PCR clean, wolne od ludzkiego DNA, DNaz, RNaz oraz inhibitorów PCR, kolor naturalny, sterylne, opakowanie 1000 szt.</t>
    </r>
  </si>
  <si>
    <t>1000szt.</t>
  </si>
  <si>
    <t>B72911</t>
  </si>
  <si>
    <t>Probówki (q) PCR 0,2 ml lekko matowione – wzmocnienie sygnału qPCR, w paskach z dołączonymi optycznymi wieczkami – wieczka płaskie wgłębione zapobiegają odciskom palców, certyfikowane, wolne od zanieczyszczeń, bezbarwne, op. 120 pasków po 8 probówek każdy</t>
  </si>
  <si>
    <t>120 pasków po 8 probówek</t>
  </si>
  <si>
    <t>211.IS</t>
  </si>
  <si>
    <t>Probówki polipropylenowe typu Falcon o pojemności 15 ml,  17 x 120 mm,ze znacznikami, z zakrętką, sterylne, indywidualnie pakowane;   100 szt.</t>
  </si>
  <si>
    <t>533.025.IS</t>
  </si>
  <si>
    <t>Pojemniki polipropylenowe z zakrętką 25 ml, 25 x 90 mm,  sterylne,indywidualnie pakowane;   400 szt.</t>
  </si>
  <si>
    <t>OM81240</t>
  </si>
  <si>
    <t>Końcówki pasujące do pipet Eppendorf Reference 0,1-2,5 µl o pojemności 0,1 – 10 µl, bezbarwne, długość 38 mm, sterylne z filtrem;   10 statywów po 96 końcówek = 960 końcówek lub rownoważne.</t>
  </si>
  <si>
    <t>OM86240</t>
  </si>
  <si>
    <t>Końcówki pasujące do pipety Eppendorf Reference 10-100µl o pojemności
1 – 20 µl, bezbarwne, długość 50 mm,
sterylne z filtrem;   10 statywów po 96 końcówek = 960 końcówek  lub rownoważne.</t>
  </si>
  <si>
    <t xml:space="preserve">Folia aluminiowa, szerokość 450mm, długość 150m, grubość 0,015mm </t>
  </si>
  <si>
    <t>1 rolka</t>
  </si>
  <si>
    <t xml:space="preserve">Folia aluminiowa, szerokość 450mm, długość 100m, grubość 0,030mm  </t>
  </si>
  <si>
    <t>7-4706</t>
  </si>
  <si>
    <t>Probówki o pojemności 0,5ml, sterylne, z podziałką i białym polem do opisu, z zakrętką wyposażoną w haczyk łączący oraz uszczelkę, która zapewni szczelne zamknięcie. Probówki samostojące. Autoklawowalne.</t>
  </si>
  <si>
    <t>butelki ze szkła borokrzemowego 3.3 z nakrętką PP, szkło bezbarwne, wysoka odporność chemiczna i termiczna, z nadrukowanym numerem serii; pojemność 250ml</t>
  </si>
  <si>
    <t>butelki ze szkła borokrzemowego 3.3 z nakrętką PP, szkło bezbarwne, wysoka odporność chemiczna i termiczna, z nadrukowanym numerem serii; pojemność 500ml</t>
  </si>
  <si>
    <t>butelki ze szkła borokrzemowego 3.3 z nakrętką PP, szkło bezbarwne, wysoka odporność chemiczna i termiczna, z nadrukowanym numerem serii; pojemność 1000ml</t>
  </si>
  <si>
    <t>215-1515</t>
  </si>
  <si>
    <t>215-1516</t>
  </si>
  <si>
    <t>215-1517</t>
  </si>
  <si>
    <t>Końcówki do pipet typu Eppendorf, pojemność 2-200ul, bezbarwne, niesterylne</t>
  </si>
  <si>
    <t>Końcówki do pipet typu Eppendorf, pojemność 50-1000ul, bezbarwne, niesterylne</t>
  </si>
  <si>
    <t>Końcówki do pipet typu Eppendorf, pojemność 100-5000ul, bezbarwne, niesterylne</t>
  </si>
  <si>
    <t>Końcówki do pipet typu Eppendorf, pojemność 0,5-10ml, bezbarwne, niesterylne</t>
  </si>
  <si>
    <t>Końcówki kapilarne z tłoczkami do pipet Microman, do pracy z problematycznymi cieczami: lepkimi, gęstymi, lotnymi; pojemność 100-1000ul</t>
  </si>
  <si>
    <t>2 x 91szt.</t>
  </si>
  <si>
    <t>5 x 100szt.</t>
  </si>
  <si>
    <t>2 x 100szt.</t>
  </si>
  <si>
    <t>K-6378</t>
  </si>
  <si>
    <t>K-6380</t>
  </si>
  <si>
    <t>K-6805</t>
  </si>
  <si>
    <t>K-6809</t>
  </si>
  <si>
    <t>K-2933</t>
  </si>
  <si>
    <t>przedkolumna do kolumny Kinetex 2,6um, C-18, 3,0mm</t>
  </si>
  <si>
    <t>Moduł 2 nie gorszy niż w katalogu Lab-szkło</t>
  </si>
  <si>
    <t>Moduł 3 nie gorszy niż w katalogu Chemland</t>
  </si>
  <si>
    <t>Moduł 4 nie gorszy niż w katalogu Labor Szkło</t>
  </si>
  <si>
    <t>kolumna chromatograficzna ze spiekiem o porowatości G2, kranem teflonowym i szlifem górnym 29/32, długość 500mm, średnica 25mm</t>
  </si>
  <si>
    <t>Moduł 5 nie gorszy niż w katalogu WITKO</t>
  </si>
  <si>
    <t>Moduł 6 nie gorszy niż w katalogu VWR</t>
  </si>
  <si>
    <t>Moduł 7 nie gorszy niż w katalogu Agilent</t>
  </si>
  <si>
    <t>Moduł 8 nie gorszy niż w katalogu THEMAR</t>
  </si>
  <si>
    <t>Moduł 9 nie gorszy niż w katalogu IKA</t>
  </si>
  <si>
    <t>Moduł 10 nie gorszy niż w katalogu SHIM-POL</t>
  </si>
  <si>
    <t>Moduł 11 nie gorszy niż w katalogu Buchi</t>
  </si>
  <si>
    <t>Moduł 12 nie gorszy niż w katalogu matopat</t>
  </si>
  <si>
    <t>Moduł 13 nie gorszy niż w katalogu LAB-EL</t>
  </si>
  <si>
    <t>Moduł 14 nie gorszy niż w katalogu BIT Blue</t>
  </si>
  <si>
    <t>Moduł 15 nie gorszy niż w katalogu phenomenex</t>
  </si>
  <si>
    <t>Moduł 16 nie gorszy niż w katalogu Eppendorf</t>
  </si>
  <si>
    <t>Moduł 17 nie gorszy niż w katalogu BIOplastics</t>
  </si>
  <si>
    <t>Moduł 18 nie gorszy niż w katalogu Profilab</t>
  </si>
  <si>
    <t>Moduł 19 nie gorszy niż w katalogu Hornik</t>
  </si>
  <si>
    <t>Moduł 20 nie gorszy niż w katalogu Bionovo</t>
  </si>
  <si>
    <r>
      <t>Sączki</t>
    </r>
    <r>
      <rPr>
        <sz val="12"/>
        <rFont val="Times New Roman"/>
        <family val="1"/>
        <charset val="238"/>
      </rPr>
      <t xml:space="preserve"> jakościowe 3W, śr. 185 mm, gładkie</t>
    </r>
  </si>
  <si>
    <r>
      <t>Termohigrometr do monitorowania warunków środowiskowych zasilany bateryjnie o szerokim zakresie pomiaru temperatury i zakresie wilgotności od 0%; dokładność odczytu: temperatury - 0,1</t>
    </r>
    <r>
      <rPr>
        <vertAlign val="superscript"/>
        <sz val="12"/>
        <rFont val="Times New Roman"/>
        <family val="1"/>
        <charset val="238"/>
      </rPr>
      <t>o</t>
    </r>
    <r>
      <rPr>
        <sz val="12"/>
        <rFont val="Times New Roman"/>
        <family val="1"/>
        <charset val="238"/>
      </rPr>
      <t>C, wilgotności 0,1%; świadectwo wzorcowania wydane przez laboratorium posiadające akrdytację PCA</t>
    </r>
  </si>
  <si>
    <r>
      <t>Pirometr ręczny do bezdotykowego pomiaru temperatury zasialny bateryjnie wyposażony w dwupunktowy celownik laserowy, optyka 30:1; z możliwością ustawienia emisyjności w przedziale od 0,1 do 1,0; odczyt temperatury z dokładnością 0,1; świadectwo wzorcowania wydane przez laboratorium posiadające akredytację PCA; pirometr wzorcowany w punktach: -15</t>
    </r>
    <r>
      <rPr>
        <vertAlign val="superscript"/>
        <sz val="12"/>
        <rFont val="Times New Roman"/>
        <family val="1"/>
        <charset val="238"/>
      </rPr>
      <t>o</t>
    </r>
    <r>
      <rPr>
        <sz val="12"/>
        <rFont val="Times New Roman"/>
        <family val="1"/>
        <charset val="238"/>
      </rPr>
      <t>C, 0</t>
    </r>
    <r>
      <rPr>
        <vertAlign val="superscript"/>
        <sz val="12"/>
        <rFont val="Times New Roman"/>
        <family val="1"/>
        <charset val="238"/>
      </rPr>
      <t>o</t>
    </r>
    <r>
      <rPr>
        <sz val="12"/>
        <rFont val="Times New Roman"/>
        <family val="1"/>
        <charset val="238"/>
      </rPr>
      <t>C, 8</t>
    </r>
    <r>
      <rPr>
        <vertAlign val="superscript"/>
        <sz val="12"/>
        <rFont val="Times New Roman"/>
        <family val="1"/>
        <charset val="238"/>
      </rPr>
      <t>o</t>
    </r>
    <r>
      <rPr>
        <sz val="12"/>
        <rFont val="Times New Roman"/>
        <family val="1"/>
        <charset val="238"/>
      </rPr>
      <t>C, 20</t>
    </r>
    <r>
      <rPr>
        <vertAlign val="superscript"/>
        <sz val="12"/>
        <rFont val="Times New Roman"/>
        <family val="1"/>
        <charset val="238"/>
      </rPr>
      <t>o</t>
    </r>
    <r>
      <rPr>
        <sz val="12"/>
        <rFont val="Times New Roman"/>
        <family val="1"/>
        <charset val="238"/>
      </rPr>
      <t>C</t>
    </r>
  </si>
  <si>
    <r>
      <t xml:space="preserve">Końcówki do pipety Eppendorf Multipette o pojemności </t>
    </r>
    <r>
      <rPr>
        <b/>
        <sz val="12"/>
        <rFont val="Times New Roman"/>
        <family val="1"/>
        <charset val="238"/>
      </rPr>
      <t>2,5ml</t>
    </r>
    <r>
      <rPr>
        <sz val="12"/>
        <rFont val="Times New Roman"/>
        <family val="1"/>
        <charset val="238"/>
      </rPr>
      <t>, PCR clean, lejkowaty kształt.</t>
    </r>
  </si>
  <si>
    <t>ZFA10UVM1</t>
  </si>
  <si>
    <t>Lampa UV - element eksploatacyjny do stacji uzdatniania wody firmy Merck - Milli-Q Integral 10</t>
  </si>
  <si>
    <t>Moduł 21 nie gorszy niż w katalogu Merck</t>
  </si>
  <si>
    <r>
      <t>Radiowy czujnik temperatury z sondą zewnętrzną do pomiarów temperatury w suszarkach i cieplarkach wraz ze wzorcowaniem w laboratorium posiadającym akredytację PCA w szesnastu</t>
    </r>
    <r>
      <rPr>
        <b/>
        <sz val="12"/>
        <color rgb="FFFF0000"/>
        <rFont val="Times New Roman"/>
        <family val="1"/>
        <charset val="238"/>
      </rPr>
      <t xml:space="preserve"> </t>
    </r>
    <r>
      <rPr>
        <sz val="12"/>
        <rFont val="Times New Roman"/>
        <family val="1"/>
        <charset val="238"/>
      </rPr>
      <t>punktach</t>
    </r>
    <r>
      <rPr>
        <b/>
        <sz val="12"/>
        <color rgb="FFFF0000"/>
        <rFont val="Times New Roman"/>
        <family val="1"/>
        <charset val="238"/>
      </rPr>
      <t xml:space="preserve"> </t>
    </r>
    <r>
      <rPr>
        <sz val="12"/>
        <rFont val="Times New Roman"/>
        <family val="1"/>
        <charset val="238"/>
      </rPr>
      <t>temperaturowych</t>
    </r>
    <r>
      <rPr>
        <b/>
        <sz val="12"/>
        <color rgb="FFFF0000"/>
        <rFont val="Times New Roman"/>
        <family val="1"/>
        <charset val="238"/>
      </rPr>
      <t xml:space="preserve"> </t>
    </r>
    <r>
      <rPr>
        <sz val="12"/>
        <rFont val="Times New Roman"/>
        <family val="1"/>
        <charset val="238"/>
      </rPr>
      <t>(20,0</t>
    </r>
    <r>
      <rPr>
        <vertAlign val="superscript"/>
        <sz val="12"/>
        <rFont val="Times New Roman"/>
        <family val="1"/>
        <charset val="238"/>
      </rPr>
      <t>0</t>
    </r>
    <r>
      <rPr>
        <sz val="12"/>
        <rFont val="Times New Roman"/>
        <family val="1"/>
        <charset val="238"/>
      </rPr>
      <t>C; 25,0</t>
    </r>
    <r>
      <rPr>
        <vertAlign val="superscript"/>
        <sz val="12"/>
        <rFont val="Times New Roman"/>
        <family val="1"/>
        <charset val="238"/>
      </rPr>
      <t>0</t>
    </r>
    <r>
      <rPr>
        <sz val="12"/>
        <rFont val="Times New Roman"/>
        <family val="1"/>
        <charset val="238"/>
      </rPr>
      <t>C; 30,0</t>
    </r>
    <r>
      <rPr>
        <vertAlign val="superscript"/>
        <sz val="12"/>
        <rFont val="Times New Roman"/>
        <family val="1"/>
        <charset val="238"/>
      </rPr>
      <t>0</t>
    </r>
    <r>
      <rPr>
        <sz val="12"/>
        <rFont val="Times New Roman"/>
        <family val="1"/>
        <charset val="238"/>
      </rPr>
      <t>C; 35,0</t>
    </r>
    <r>
      <rPr>
        <vertAlign val="superscript"/>
        <sz val="12"/>
        <rFont val="Times New Roman"/>
        <family val="1"/>
        <charset val="238"/>
      </rPr>
      <t>0</t>
    </r>
    <r>
      <rPr>
        <sz val="12"/>
        <rFont val="Times New Roman"/>
        <family val="1"/>
        <charset val="238"/>
      </rPr>
      <t>C; 37,0</t>
    </r>
    <r>
      <rPr>
        <vertAlign val="superscript"/>
        <sz val="12"/>
        <rFont val="Times New Roman"/>
        <family val="1"/>
        <charset val="238"/>
      </rPr>
      <t>0</t>
    </r>
    <r>
      <rPr>
        <sz val="12"/>
        <rFont val="Times New Roman"/>
        <family val="1"/>
        <charset val="238"/>
      </rPr>
      <t>C; 40,0</t>
    </r>
    <r>
      <rPr>
        <vertAlign val="superscript"/>
        <sz val="12"/>
        <rFont val="Times New Roman"/>
        <family val="1"/>
        <charset val="238"/>
      </rPr>
      <t>0</t>
    </r>
    <r>
      <rPr>
        <sz val="12"/>
        <rFont val="Times New Roman"/>
        <family val="1"/>
        <charset val="238"/>
      </rPr>
      <t>C; 50,0</t>
    </r>
    <r>
      <rPr>
        <vertAlign val="superscript"/>
        <sz val="12"/>
        <rFont val="Times New Roman"/>
        <family val="1"/>
        <charset val="238"/>
      </rPr>
      <t>0</t>
    </r>
    <r>
      <rPr>
        <sz val="12"/>
        <rFont val="Times New Roman"/>
        <family val="1"/>
        <charset val="238"/>
      </rPr>
      <t>C; 60,0</t>
    </r>
    <r>
      <rPr>
        <vertAlign val="superscript"/>
        <sz val="12"/>
        <rFont val="Times New Roman"/>
        <family val="1"/>
        <charset val="238"/>
      </rPr>
      <t>0</t>
    </r>
    <r>
      <rPr>
        <sz val="12"/>
        <rFont val="Times New Roman"/>
        <family val="1"/>
        <charset val="238"/>
      </rPr>
      <t>C; 70,0</t>
    </r>
    <r>
      <rPr>
        <vertAlign val="superscript"/>
        <sz val="12"/>
        <rFont val="Times New Roman"/>
        <family val="1"/>
        <charset val="238"/>
      </rPr>
      <t>0</t>
    </r>
    <r>
      <rPr>
        <sz val="12"/>
        <rFont val="Times New Roman"/>
        <family val="1"/>
        <charset val="238"/>
      </rPr>
      <t>C; 80,0</t>
    </r>
    <r>
      <rPr>
        <vertAlign val="superscript"/>
        <sz val="12"/>
        <rFont val="Times New Roman"/>
        <family val="1"/>
        <charset val="238"/>
      </rPr>
      <t>0</t>
    </r>
    <r>
      <rPr>
        <sz val="12"/>
        <rFont val="Times New Roman"/>
        <family val="1"/>
        <charset val="238"/>
      </rPr>
      <t>C, 102,0</t>
    </r>
    <r>
      <rPr>
        <vertAlign val="superscript"/>
        <sz val="12"/>
        <rFont val="Times New Roman"/>
        <family val="1"/>
        <charset val="238"/>
      </rPr>
      <t>0</t>
    </r>
    <r>
      <rPr>
        <sz val="12"/>
        <rFont val="Times New Roman"/>
        <family val="1"/>
        <charset val="238"/>
      </rPr>
      <t>C; 103,0</t>
    </r>
    <r>
      <rPr>
        <vertAlign val="superscript"/>
        <sz val="12"/>
        <rFont val="Times New Roman"/>
        <family val="1"/>
        <charset val="238"/>
      </rPr>
      <t>0</t>
    </r>
    <r>
      <rPr>
        <sz val="12"/>
        <rFont val="Times New Roman"/>
        <family val="1"/>
        <charset val="238"/>
      </rPr>
      <t>C; 105,0</t>
    </r>
    <r>
      <rPr>
        <vertAlign val="superscript"/>
        <sz val="12"/>
        <rFont val="Times New Roman"/>
        <family val="1"/>
        <charset val="238"/>
      </rPr>
      <t>0</t>
    </r>
    <r>
      <rPr>
        <sz val="12"/>
        <rFont val="Times New Roman"/>
        <family val="1"/>
        <charset val="238"/>
      </rPr>
      <t>C, 110,0</t>
    </r>
    <r>
      <rPr>
        <vertAlign val="superscript"/>
        <sz val="12"/>
        <rFont val="Times New Roman"/>
        <family val="1"/>
        <charset val="238"/>
      </rPr>
      <t>0</t>
    </r>
    <r>
      <rPr>
        <sz val="12"/>
        <rFont val="Times New Roman"/>
        <family val="1"/>
        <charset val="238"/>
      </rPr>
      <t>C; 130,0</t>
    </r>
    <r>
      <rPr>
        <vertAlign val="superscript"/>
        <sz val="12"/>
        <rFont val="Times New Roman"/>
        <family val="1"/>
        <charset val="238"/>
      </rPr>
      <t>0</t>
    </r>
    <r>
      <rPr>
        <sz val="12"/>
        <rFont val="Times New Roman"/>
        <family val="1"/>
        <charset val="238"/>
      </rPr>
      <t>C; 260,0</t>
    </r>
    <r>
      <rPr>
        <vertAlign val="superscript"/>
        <sz val="12"/>
        <rFont val="Times New Roman"/>
        <family val="1"/>
        <charset val="238"/>
      </rPr>
      <t>0</t>
    </r>
    <r>
      <rPr>
        <sz val="12"/>
        <rFont val="Times New Roman"/>
        <family val="1"/>
        <charset val="238"/>
      </rPr>
      <t>C z dokładnością do 0,1</t>
    </r>
    <r>
      <rPr>
        <vertAlign val="superscript"/>
        <sz val="12"/>
        <rFont val="Times New Roman"/>
        <family val="1"/>
        <charset val="238"/>
      </rPr>
      <t>0</t>
    </r>
    <r>
      <rPr>
        <sz val="12"/>
        <rFont val="Times New Roman"/>
        <family val="1"/>
        <charset val="238"/>
      </rPr>
      <t>C)
Czujnik wysokotemperaturowy z sondą RTD z częstotliwością rejestracji od 1 sekundy z oprogramowaniem IMonnit Express, od 10 min z oprogramowaniem Imonnit Premier</t>
    </r>
  </si>
  <si>
    <t>MNS-8-WT-TS-LT-L03</t>
  </si>
  <si>
    <t>AMARL25948-FL/DKD4</t>
  </si>
  <si>
    <t>zestaw uszczelek PTFE  do ekstraktora Universal Extractor E-800</t>
  </si>
  <si>
    <t>Załącznik nr 2e do SIWZ</t>
  </si>
  <si>
    <t>Rozdział V</t>
  </si>
  <si>
    <t xml:space="preserve">33141310-6 </t>
  </si>
  <si>
    <t xml:space="preserve">38413000-3 </t>
  </si>
  <si>
    <t>RAZEM ROZDZIAŁ V</t>
  </si>
  <si>
    <t xml:space="preserve">33793000-5 </t>
  </si>
  <si>
    <t>Dozownik z regulacją cyfrową, kl. A, zakres pojemności 5-60ml, ze świadectwem zgodności i certyfikatem jakości, wykonany z materiałów z wysoką odpornością chemiczną - możliwość dozowania rozpuszczalników organicznych jak również stężonych kwasów i zasad; dozownik wyposażony w zawór recyrkulacyjny</t>
  </si>
  <si>
    <t xml:space="preserve">38000000-5 </t>
  </si>
  <si>
    <r>
      <t xml:space="preserve">38000000-5 </t>
    </r>
    <r>
      <rPr>
        <sz val="12"/>
        <color rgb="FFFF0000"/>
        <rFont val="Times New Roman"/>
        <family val="1"/>
        <charset val="238"/>
      </rPr>
      <t/>
    </r>
  </si>
  <si>
    <r>
      <t>Termometr szklany precyzyjny z zamkniętą skalą, odpowiedni do wzorcowania i kalibracji wraz ze świadectwem wzorcowania w temperaturze 70</t>
    </r>
    <r>
      <rPr>
        <vertAlign val="superscript"/>
        <sz val="12"/>
        <rFont val="Times New Roman"/>
        <family val="1"/>
        <charset val="238"/>
      </rPr>
      <t>o</t>
    </r>
    <r>
      <rPr>
        <sz val="12"/>
        <rFont val="Times New Roman"/>
        <family val="1"/>
        <charset val="238"/>
      </rPr>
      <t>C wydanym przez laboratorium wzorcujące posiadające akredytację PCA; skala od -5</t>
    </r>
    <r>
      <rPr>
        <vertAlign val="superscript"/>
        <sz val="12"/>
        <rFont val="Times New Roman"/>
        <family val="1"/>
        <charset val="238"/>
      </rPr>
      <t>o</t>
    </r>
    <r>
      <rPr>
        <sz val="12"/>
        <rFont val="Times New Roman"/>
        <family val="1"/>
        <charset val="238"/>
      </rPr>
      <t>C do +100</t>
    </r>
    <r>
      <rPr>
        <vertAlign val="superscript"/>
        <sz val="12"/>
        <rFont val="Times New Roman"/>
        <family val="1"/>
        <charset val="238"/>
      </rPr>
      <t>o</t>
    </r>
    <r>
      <rPr>
        <sz val="12"/>
        <rFont val="Times New Roman"/>
        <family val="1"/>
        <charset val="238"/>
      </rPr>
      <t>C, działka elementarna 0,2</t>
    </r>
    <r>
      <rPr>
        <vertAlign val="superscript"/>
        <sz val="12"/>
        <rFont val="Times New Roman"/>
        <family val="1"/>
        <charset val="238"/>
      </rPr>
      <t>o</t>
    </r>
    <r>
      <rPr>
        <sz val="12"/>
        <rFont val="Times New Roman"/>
        <family val="1"/>
        <charset val="238"/>
      </rPr>
      <t xml:space="preserve">C; </t>
    </r>
  </si>
  <si>
    <t>33192500-7</t>
  </si>
  <si>
    <t xml:space="preserve">Naczynie kompatybilne z młynkiem MultiDrive basic firmy IKA wraz z podstawowym nożem do homogenizowania próbek żywności na mokro, pojemność 2l </t>
  </si>
  <si>
    <t xml:space="preserve">Nóż gwiaździsty ze stali nierdzewnej do naczynia pojemności 250ml kompatybilnego z młynkiem MultiDrive basic firmy IKA; do rozdrabniania materiałów włóknistych </t>
  </si>
  <si>
    <t xml:space="preserve">18143000-3 </t>
  </si>
  <si>
    <t xml:space="preserve">38400000-9 </t>
  </si>
  <si>
    <t xml:space="preserve">33192500-7 </t>
  </si>
  <si>
    <r>
      <t>38000000-5</t>
    </r>
    <r>
      <rPr>
        <sz val="12"/>
        <color rgb="FFFF0000"/>
        <rFont val="Times New Roman"/>
        <family val="1"/>
        <charset val="238"/>
      </rPr>
      <t/>
    </r>
  </si>
  <si>
    <t xml:space="preserve">Probówki do oznaczania liczby opadania kompatybilne z aparatem do oznaczania liczby opadania firmy Perten </t>
  </si>
  <si>
    <t>GI-BAD-231-3/20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</si>
</sst>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43" formatCode="_-* #,##0.00\ _z_ł_-;\-* #,##0.00\ _z_ł_-;_-* &quot;-&quot;??\ _z_ł_-;_-@_-"/>
    <numFmt numFmtId="164" formatCode="#\ ###\.;[Red]\-#\ ###;;[Red]@"/>
    <numFmt numFmtId="165" formatCode="#,##0.00_ ;[Red]\-#,##0.00\ "/>
    <numFmt numFmtId="166" formatCode="_-* #,##0.00\ [$zł-415]_-;\-* #,##0.00\ [$zł-415]_-;_-* &quot;-&quot;??\ [$zł-415]_-;_-@_-"/>
    <numFmt numFmtId="167" formatCode="General&quot; opak.&quot;;[Red]\-#,##0.######;;[Red]@"/>
    <numFmt numFmtId="168" formatCode="General&quot; szt.&quot;;[Red]\-#,##0.######;;[Red]@"/>
    <numFmt numFmtId="169" formatCode="#,##0.00\ &quot;zł&quot;"/>
  </numFmts>
  <fonts count="17">
    <font>
      <sz val="12"/>
      <name val="Times New Roman"/>
      <family val="1"/>
      <charset val="238"/>
    </font>
    <font>
      <sz val="10"/>
      <name val="Arial"/>
      <family val="2"/>
      <charset val="238"/>
    </font>
    <font>
      <sz val="12"/>
      <name val="Times New Roman"/>
      <family val="1"/>
      <charset val="238"/>
    </font>
    <font>
      <sz val="10"/>
      <name val="Arial"/>
      <family val="2"/>
      <charset val="238"/>
    </font>
    <font>
      <sz val="11"/>
      <color indexed="8"/>
      <name val="Czcionka tekstu podstawowego"/>
      <family val="2"/>
      <charset val="238"/>
    </font>
    <font>
      <sz val="10"/>
      <color indexed="8"/>
      <name val="MS Sans Serif"/>
      <family val="2"/>
      <charset val="238"/>
    </font>
    <font>
      <u/>
      <sz val="10"/>
      <color indexed="12"/>
      <name val="Arial"/>
      <family val="2"/>
      <charset val="238"/>
    </font>
    <font>
      <u/>
      <sz val="10"/>
      <color indexed="12"/>
      <name val="Arial CE"/>
      <charset val="238"/>
    </font>
    <font>
      <sz val="11"/>
      <color indexed="8"/>
      <name val="Calibri"/>
      <family val="2"/>
      <charset val="238"/>
    </font>
    <font>
      <sz val="11"/>
      <color theme="1"/>
      <name val="Czcionka tekstu podstawowego"/>
      <family val="2"/>
      <charset val="238"/>
    </font>
    <font>
      <b/>
      <sz val="12"/>
      <name val="Times New Roman"/>
      <family val="1"/>
      <charset val="238"/>
    </font>
    <font>
      <sz val="12"/>
      <color rgb="FF000000"/>
      <name val="Times New Roman"/>
      <family val="1"/>
      <charset val="238"/>
    </font>
    <font>
      <vertAlign val="superscript"/>
      <sz val="12"/>
      <name val="Times New Roman"/>
      <family val="1"/>
      <charset val="238"/>
    </font>
    <font>
      <sz val="12"/>
      <color indexed="8"/>
      <name val="Times New Roman"/>
      <family val="1"/>
      <charset val="238"/>
    </font>
    <font>
      <b/>
      <sz val="12"/>
      <color rgb="FFFF0000"/>
      <name val="Times New Roman"/>
      <family val="1"/>
      <charset val="238"/>
    </font>
    <font>
      <b/>
      <sz val="12"/>
      <name val="Czcionka tekstu podstawowego"/>
      <charset val="238"/>
    </font>
    <font>
      <sz val="12"/>
      <color rgb="FFFF0000"/>
      <name val="Times New Roman"/>
      <family val="1"/>
      <charset val="23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0">
    <xf numFmtId="0" fontId="0" fillId="0" borderId="0"/>
    <xf numFmtId="43" fontId="3" fillId="0" borderId="0" applyFon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5" fillId="0" borderId="0"/>
    <xf numFmtId="0" fontId="3" fillId="0" borderId="0"/>
    <xf numFmtId="0" fontId="2" fillId="0" borderId="0"/>
    <xf numFmtId="0" fontId="8" fillId="0" borderId="0"/>
    <xf numFmtId="0" fontId="9" fillId="0" borderId="0"/>
    <xf numFmtId="0" fontId="9"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1" fillId="0" borderId="0"/>
    <xf numFmtId="0" fontId="2" fillId="0" borderId="0"/>
    <xf numFmtId="0" fontId="2" fillId="0" borderId="0"/>
    <xf numFmtId="0" fontId="4" fillId="0" borderId="0"/>
    <xf numFmtId="0" fontId="3"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2" fillId="0" borderId="0"/>
  </cellStyleXfs>
  <cellXfs count="137">
    <xf numFmtId="0" fontId="0" fillId="0" borderId="0" xfId="0"/>
    <xf numFmtId="0" fontId="0" fillId="0" borderId="1" xfId="0" applyFont="1" applyBorder="1" applyAlignment="1">
      <alignment horizontal="center" vertical="center"/>
    </xf>
    <xf numFmtId="44" fontId="0" fillId="0" borderId="1" xfId="28" applyFont="1" applyBorder="1" applyAlignment="1">
      <alignment horizontal="center" vertical="center"/>
    </xf>
    <xf numFmtId="9" fontId="0"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1" xfId="29" applyFont="1" applyFill="1" applyBorder="1" applyAlignment="1">
      <alignment horizontal="center" vertical="center" wrapText="1"/>
    </xf>
    <xf numFmtId="166"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44" fontId="0" fillId="0" borderId="1" xfId="28"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 xfId="16" applyFont="1" applyFill="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168" fontId="0" fillId="0" borderId="0" xfId="0" applyNumberFormat="1" applyFont="1" applyBorder="1" applyAlignment="1">
      <alignment horizontal="center" vertical="center"/>
    </xf>
    <xf numFmtId="168" fontId="0" fillId="0" borderId="1" xfId="29" applyNumberFormat="1" applyFont="1" applyFill="1" applyBorder="1" applyAlignment="1">
      <alignment horizontal="center" vertical="center" wrapText="1"/>
    </xf>
    <xf numFmtId="168" fontId="0" fillId="0" borderId="1" xfId="0" applyNumberFormat="1" applyFont="1" applyFill="1" applyBorder="1" applyAlignment="1">
      <alignment horizontal="center" vertical="center" wrapText="1"/>
    </xf>
    <xf numFmtId="167" fontId="0" fillId="0" borderId="1" xfId="0" applyNumberFormat="1" applyFont="1" applyFill="1" applyBorder="1" applyAlignment="1">
      <alignment horizontal="center" vertical="center" wrapText="1"/>
    </xf>
    <xf numFmtId="44" fontId="0" fillId="0" borderId="1" xfId="28" applyFont="1" applyFill="1" applyBorder="1" applyAlignment="1">
      <alignment horizontal="center" vertical="center"/>
    </xf>
    <xf numFmtId="9" fontId="0" fillId="0" borderId="1" xfId="0" applyNumberFormat="1" applyFont="1" applyFill="1" applyBorder="1" applyAlignment="1">
      <alignment horizontal="center" vertical="center"/>
    </xf>
    <xf numFmtId="49" fontId="0" fillId="0" borderId="1" xfId="29"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29"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29" applyFont="1" applyFill="1" applyBorder="1" applyAlignment="1">
      <alignment horizontal="center" vertical="center"/>
    </xf>
    <xf numFmtId="0" fontId="0" fillId="0" borderId="0" xfId="0" applyFont="1"/>
    <xf numFmtId="0" fontId="0" fillId="0" borderId="0" xfId="0" applyFont="1" applyBorder="1" applyAlignment="1">
      <alignment vertical="top"/>
    </xf>
    <xf numFmtId="0" fontId="0" fillId="0" borderId="0" xfId="0" applyFont="1" applyFill="1"/>
    <xf numFmtId="0" fontId="0" fillId="0" borderId="0" xfId="0" applyFont="1" applyFill="1" applyBorder="1" applyAlignment="1">
      <alignment vertical="top"/>
    </xf>
    <xf numFmtId="169" fontId="0" fillId="0" borderId="1" xfId="0" applyNumberFormat="1" applyFont="1" applyFill="1" applyBorder="1" applyAlignment="1">
      <alignment horizontal="center" vertical="center" wrapText="1"/>
    </xf>
    <xf numFmtId="168" fontId="0" fillId="0" borderId="1"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168" fontId="0" fillId="0" borderId="5"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0" fillId="0" borderId="1" xfId="29" applyFont="1" applyFill="1" applyBorder="1" applyAlignment="1">
      <alignment horizontal="left" vertical="center" wrapText="1"/>
    </xf>
    <xf numFmtId="0" fontId="11" fillId="0" borderId="1" xfId="0" applyFont="1" applyFill="1" applyBorder="1" applyAlignment="1">
      <alignment wrapText="1"/>
    </xf>
    <xf numFmtId="0" fontId="11" fillId="0" borderId="1" xfId="0" applyFont="1" applyFill="1" applyBorder="1"/>
    <xf numFmtId="49" fontId="0" fillId="0" borderId="1" xfId="0" applyNumberFormat="1" applyFont="1" applyFill="1" applyBorder="1" applyAlignment="1">
      <alignment horizontal="center" vertical="center"/>
    </xf>
    <xf numFmtId="0" fontId="0" fillId="0" borderId="1" xfId="0" applyFont="1" applyFill="1" applyBorder="1" applyAlignment="1">
      <alignment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top" wrapText="1"/>
    </xf>
    <xf numFmtId="49" fontId="0" fillId="0" borderId="1" xfId="29" applyNumberFormat="1" applyFont="1" applyFill="1" applyBorder="1" applyAlignment="1">
      <alignment horizontal="left" vertical="top" wrapText="1"/>
    </xf>
    <xf numFmtId="0" fontId="10" fillId="0" borderId="0" xfId="0" applyFont="1" applyAlignment="1"/>
    <xf numFmtId="0" fontId="10" fillId="0" borderId="0" xfId="0" applyNumberFormat="1" applyFont="1" applyAlignment="1">
      <alignment horizontal="center" wrapText="1"/>
    </xf>
    <xf numFmtId="0" fontId="0" fillId="0" borderId="0" xfId="0" applyFont="1" applyAlignment="1">
      <alignment horizontal="center" wrapText="1"/>
    </xf>
    <xf numFmtId="0" fontId="0" fillId="0" borderId="0" xfId="0" applyFont="1" applyAlignment="1">
      <alignment vertical="top"/>
    </xf>
    <xf numFmtId="0" fontId="10" fillId="0" borderId="0" xfId="0" applyFont="1" applyAlignment="1">
      <alignment horizontal="right" wrapText="1"/>
    </xf>
    <xf numFmtId="0" fontId="0" fillId="0" borderId="0" xfId="0" applyFont="1" applyAlignment="1"/>
    <xf numFmtId="0" fontId="0" fillId="0" borderId="0" xfId="0" applyFont="1" applyAlignment="1">
      <alignment wrapText="1"/>
    </xf>
    <xf numFmtId="0" fontId="0" fillId="0" borderId="0" xfId="0" applyNumberFormat="1" applyFont="1" applyAlignment="1">
      <alignment horizontal="center" wrapText="1"/>
    </xf>
    <xf numFmtId="0" fontId="10" fillId="0" borderId="0" xfId="0" applyFont="1" applyFill="1" applyAlignment="1">
      <alignment horizontal="center" wrapText="1"/>
    </xf>
    <xf numFmtId="0" fontId="0" fillId="0" borderId="0" xfId="0" applyFont="1" applyFill="1" applyAlignment="1">
      <alignment horizontal="center" wrapText="1"/>
    </xf>
    <xf numFmtId="165" fontId="0" fillId="0" borderId="0" xfId="0" applyNumberFormat="1" applyFont="1" applyBorder="1" applyAlignment="1">
      <alignment horizontal="center" vertical="top"/>
    </xf>
    <xf numFmtId="0" fontId="0" fillId="0" borderId="0" xfId="0" applyFont="1" applyFill="1" applyAlignment="1">
      <alignment wrapText="1"/>
    </xf>
    <xf numFmtId="0" fontId="0" fillId="0" borderId="0" xfId="0" applyFont="1" applyBorder="1" applyAlignment="1">
      <alignment horizontal="center" vertical="top"/>
    </xf>
    <xf numFmtId="165" fontId="0" fillId="0" borderId="0" xfId="0" applyNumberFormat="1" applyFont="1" applyBorder="1" applyAlignment="1">
      <alignment vertical="top"/>
    </xf>
    <xf numFmtId="0" fontId="10" fillId="2" borderId="3" xfId="0"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67" fontId="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0" fillId="0" borderId="0" xfId="0" applyFont="1" applyFill="1" applyAlignment="1">
      <alignment horizontal="left" vertical="top" wrapText="1"/>
    </xf>
    <xf numFmtId="0" fontId="0" fillId="0" borderId="0" xfId="0" applyFont="1" applyFill="1" applyBorder="1" applyAlignment="1">
      <alignment vertical="top" wrapText="1"/>
    </xf>
    <xf numFmtId="0" fontId="0" fillId="0" borderId="0" xfId="0" applyFont="1" applyFill="1" applyAlignment="1">
      <alignment vertical="top"/>
    </xf>
    <xf numFmtId="0" fontId="0" fillId="0" borderId="7" xfId="0" applyFont="1" applyFill="1" applyBorder="1" applyAlignment="1">
      <alignment horizontal="center" vertical="center"/>
    </xf>
    <xf numFmtId="0" fontId="0" fillId="0" borderId="1" xfId="0" applyFont="1" applyFill="1" applyBorder="1" applyAlignment="1">
      <alignment vertical="top" wrapText="1"/>
    </xf>
    <xf numFmtId="0" fontId="0" fillId="0" borderId="0" xfId="0" applyFont="1" applyBorder="1" applyAlignment="1">
      <alignment horizontal="left" vertical="top"/>
    </xf>
    <xf numFmtId="0" fontId="10" fillId="4" borderId="1" xfId="0" applyFont="1" applyFill="1" applyBorder="1" applyAlignment="1">
      <alignment horizontal="center" vertical="center"/>
    </xf>
    <xf numFmtId="2" fontId="10" fillId="4" borderId="1" xfId="0" applyNumberFormat="1" applyFont="1" applyFill="1" applyBorder="1" applyAlignment="1">
      <alignment horizontal="right" vertical="center" wrapText="1"/>
    </xf>
    <xf numFmtId="44" fontId="10" fillId="4" borderId="1" xfId="25" applyFont="1" applyFill="1" applyBorder="1" applyAlignment="1">
      <alignment horizontal="right" vertical="center" wrapText="1"/>
    </xf>
    <xf numFmtId="0" fontId="10" fillId="4" borderId="1" xfId="0" applyNumberFormat="1" applyFont="1" applyFill="1" applyBorder="1" applyAlignment="1">
      <alignment horizontal="right" vertical="center" wrapText="1"/>
    </xf>
    <xf numFmtId="44" fontId="10" fillId="4" borderId="1" xfId="25" applyFont="1" applyFill="1" applyBorder="1" applyAlignment="1">
      <alignment horizontal="right" vertical="center"/>
    </xf>
    <xf numFmtId="0" fontId="10" fillId="0" borderId="6" xfId="0" applyFont="1" applyFill="1" applyBorder="1" applyAlignment="1">
      <alignment horizontal="center" vertical="center"/>
    </xf>
    <xf numFmtId="2" fontId="10" fillId="0" borderId="6" xfId="0" applyNumberFormat="1" applyFont="1" applyFill="1" applyBorder="1" applyAlignment="1">
      <alignment horizontal="right" vertical="center" wrapText="1"/>
    </xf>
    <xf numFmtId="44" fontId="10" fillId="0" borderId="6" xfId="25" applyFont="1" applyFill="1" applyBorder="1" applyAlignment="1">
      <alignment horizontal="right" vertical="center" wrapText="1"/>
    </xf>
    <xf numFmtId="0" fontId="10" fillId="0" borderId="6" xfId="0" applyNumberFormat="1" applyFont="1" applyFill="1" applyBorder="1" applyAlignment="1">
      <alignment horizontal="right" vertical="center" wrapText="1"/>
    </xf>
    <xf numFmtId="44" fontId="10" fillId="0" borderId="6" xfId="25" applyFont="1" applyFill="1" applyBorder="1" applyAlignment="1">
      <alignment horizontal="right" vertical="center"/>
    </xf>
    <xf numFmtId="0" fontId="10" fillId="2" borderId="7" xfId="0" applyFont="1" applyFill="1" applyBorder="1" applyAlignment="1">
      <alignment horizontal="center" vertical="center" wrapText="1"/>
    </xf>
    <xf numFmtId="0" fontId="0" fillId="3" borderId="0" xfId="0" applyFont="1" applyFill="1"/>
    <xf numFmtId="0" fontId="0" fillId="3" borderId="0" xfId="0" applyFont="1" applyFill="1" applyBorder="1" applyAlignment="1">
      <alignment vertical="top"/>
    </xf>
    <xf numFmtId="0" fontId="0" fillId="0" borderId="0" xfId="0" applyFont="1" applyAlignment="1">
      <alignment horizontal="center" vertical="center"/>
    </xf>
    <xf numFmtId="0" fontId="0" fillId="3" borderId="0" xfId="0" applyFont="1" applyFill="1" applyAlignment="1">
      <alignment wrapText="1"/>
    </xf>
    <xf numFmtId="0" fontId="0" fillId="3" borderId="0" xfId="0" applyFont="1" applyFill="1" applyBorder="1" applyAlignment="1">
      <alignment vertical="top" wrapText="1"/>
    </xf>
    <xf numFmtId="0" fontId="0" fillId="0" borderId="0" xfId="0" applyFont="1" applyFill="1" applyAlignment="1">
      <alignment horizontal="center" vertical="center"/>
    </xf>
    <xf numFmtId="0" fontId="0" fillId="0" borderId="1" xfId="0" applyFont="1" applyFill="1" applyBorder="1"/>
    <xf numFmtId="0" fontId="0" fillId="0" borderId="1" xfId="0" applyFont="1" applyFill="1" applyBorder="1" applyAlignment="1">
      <alignment horizontal="center"/>
    </xf>
    <xf numFmtId="44" fontId="0" fillId="0" borderId="4" xfId="28"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167" fontId="0" fillId="0" borderId="4" xfId="16" applyNumberFormat="1" applyFont="1" applyFill="1" applyBorder="1" applyAlignment="1">
      <alignment horizontal="center" vertical="center" wrapText="1"/>
    </xf>
    <xf numFmtId="166" fontId="0" fillId="0" borderId="1" xfId="16" applyNumberFormat="1" applyFont="1" applyFill="1" applyBorder="1" applyAlignment="1">
      <alignment horizontal="center" vertical="center" wrapText="1"/>
    </xf>
    <xf numFmtId="0" fontId="0" fillId="0" borderId="1" xfId="16" applyFont="1" applyFill="1" applyBorder="1" applyAlignment="1">
      <alignment horizontal="left" vertical="center" wrapText="1"/>
    </xf>
    <xf numFmtId="0" fontId="0" fillId="0" borderId="4" xfId="16" applyFont="1" applyFill="1" applyBorder="1" applyAlignment="1">
      <alignment horizontal="center" vertical="center" wrapText="1"/>
    </xf>
    <xf numFmtId="0" fontId="10" fillId="0" borderId="0" xfId="0" applyFont="1" applyFill="1" applyBorder="1" applyAlignment="1">
      <alignment horizontal="center" vertical="center"/>
    </xf>
    <xf numFmtId="2" fontId="10" fillId="0" borderId="0" xfId="0" applyNumberFormat="1" applyFont="1" applyFill="1" applyBorder="1" applyAlignment="1">
      <alignment horizontal="right" vertical="center" wrapText="1"/>
    </xf>
    <xf numFmtId="44" fontId="10" fillId="0" borderId="0" xfId="25" applyFont="1" applyFill="1" applyBorder="1" applyAlignment="1">
      <alignment horizontal="right" vertical="center" wrapText="1"/>
    </xf>
    <xf numFmtId="0" fontId="10" fillId="0" borderId="0" xfId="0" applyNumberFormat="1" applyFont="1" applyFill="1" applyBorder="1" applyAlignment="1">
      <alignment horizontal="right" vertical="center" wrapText="1"/>
    </xf>
    <xf numFmtId="44" fontId="10" fillId="0" borderId="0" xfId="25" applyFont="1" applyFill="1" applyBorder="1" applyAlignment="1">
      <alignment horizontal="right" vertical="center"/>
    </xf>
    <xf numFmtId="167" fontId="0" fillId="0" borderId="4" xfId="0" applyNumberFormat="1" applyFont="1" applyFill="1" applyBorder="1" applyAlignment="1">
      <alignment horizontal="center" vertical="center" wrapText="1"/>
    </xf>
    <xf numFmtId="0" fontId="0" fillId="0" borderId="1" xfId="0" applyFont="1" applyFill="1" applyBorder="1" applyAlignment="1">
      <alignment vertical="center"/>
    </xf>
    <xf numFmtId="2" fontId="0" fillId="0" borderId="1"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wrapText="1"/>
    </xf>
    <xf numFmtId="2" fontId="0" fillId="0" borderId="1" xfId="29" applyNumberFormat="1" applyFont="1" applyFill="1" applyBorder="1" applyAlignment="1">
      <alignment horizontal="center" vertical="center" wrapText="1"/>
    </xf>
    <xf numFmtId="44" fontId="0" fillId="0" borderId="1" xfId="0" applyNumberFormat="1" applyFont="1" applyFill="1" applyBorder="1" applyAlignment="1">
      <alignment horizontal="center" vertical="center" wrapText="1"/>
    </xf>
    <xf numFmtId="167" fontId="0" fillId="0" borderId="1" xfId="29" applyNumberFormat="1" applyFont="1" applyFill="1" applyBorder="1" applyAlignment="1">
      <alignment horizontal="center" vertical="center"/>
    </xf>
    <xf numFmtId="44" fontId="0" fillId="0" borderId="1" xfId="29" applyNumberFormat="1" applyFont="1" applyFill="1" applyBorder="1" applyAlignment="1">
      <alignment horizontal="center" vertical="center"/>
    </xf>
    <xf numFmtId="169" fontId="0" fillId="0" borderId="1" xfId="29" applyNumberFormat="1" applyFont="1" applyFill="1" applyBorder="1" applyAlignment="1">
      <alignment horizontal="center" vertical="center" wrapText="1"/>
    </xf>
    <xf numFmtId="169" fontId="10" fillId="4" borderId="1" xfId="25" applyNumberFormat="1" applyFont="1" applyFill="1" applyBorder="1" applyAlignment="1">
      <alignment horizontal="right" vertical="center" wrapText="1"/>
    </xf>
    <xf numFmtId="164" fontId="0" fillId="0" borderId="0" xfId="0" applyNumberFormat="1" applyFont="1" applyBorder="1" applyAlignment="1">
      <alignment horizontal="right" vertical="top"/>
    </xf>
    <xf numFmtId="0" fontId="0" fillId="0" borderId="0" xfId="0" applyFont="1" applyBorder="1" applyAlignment="1">
      <alignment horizontal="center" vertical="top" wrapText="1"/>
    </xf>
    <xf numFmtId="0" fontId="10" fillId="4" borderId="1" xfId="0" applyNumberFormat="1" applyFont="1" applyFill="1" applyBorder="1" applyAlignment="1">
      <alignment horizontal="right" wrapText="1"/>
    </xf>
    <xf numFmtId="2" fontId="10" fillId="4" borderId="1" xfId="0" applyNumberFormat="1" applyFont="1" applyFill="1" applyBorder="1" applyAlignment="1">
      <alignment horizontal="right" vertical="top"/>
    </xf>
    <xf numFmtId="169" fontId="10" fillId="4" borderId="1" xfId="0" applyNumberFormat="1" applyFont="1" applyFill="1" applyBorder="1" applyAlignment="1">
      <alignment horizontal="right" wrapText="1"/>
    </xf>
    <xf numFmtId="0" fontId="0" fillId="0" borderId="5" xfId="0" applyFont="1" applyBorder="1" applyAlignment="1">
      <alignment horizontal="center" vertical="center" wrapText="1"/>
    </xf>
    <xf numFmtId="0" fontId="0" fillId="0" borderId="1" xfId="0" applyFont="1" applyFill="1" applyBorder="1" applyAlignment="1">
      <alignment vertical="top"/>
    </xf>
    <xf numFmtId="0" fontId="2" fillId="0" borderId="1" xfId="29" applyFont="1" applyFill="1" applyBorder="1" applyAlignment="1">
      <alignment horizontal="center" vertical="center" wrapText="1"/>
    </xf>
    <xf numFmtId="167" fontId="0" fillId="0" borderId="2" xfId="0" applyNumberFormat="1" applyFont="1" applyFill="1" applyBorder="1" applyAlignment="1">
      <alignment horizontal="center" vertical="center" wrapText="1"/>
    </xf>
    <xf numFmtId="0" fontId="10" fillId="0" borderId="0" xfId="0" applyFont="1" applyAlignment="1">
      <alignment horizontal="left" wrapText="1"/>
    </xf>
    <xf numFmtId="0" fontId="0" fillId="0" borderId="0" xfId="0" applyFont="1" applyAlignment="1">
      <alignment horizontal="left"/>
    </xf>
    <xf numFmtId="0" fontId="10" fillId="0" borderId="0" xfId="0" applyFont="1" applyAlignment="1">
      <alignment horizontal="center" wrapText="1"/>
    </xf>
    <xf numFmtId="0" fontId="0" fillId="0" borderId="0" xfId="0" applyFont="1" applyAlignment="1">
      <alignment horizontal="center" wrapText="1"/>
    </xf>
    <xf numFmtId="0" fontId="10" fillId="0" borderId="0" xfId="0" applyFont="1" applyFill="1" applyAlignment="1">
      <alignment wrapText="1"/>
    </xf>
    <xf numFmtId="0" fontId="10" fillId="0" borderId="0" xfId="0" applyNumberFormat="1" applyFont="1" applyFill="1" applyAlignment="1">
      <alignment wrapText="1"/>
    </xf>
    <xf numFmtId="0" fontId="10" fillId="2" borderId="4" xfId="0" applyFont="1" applyFill="1" applyBorder="1" applyAlignment="1">
      <alignment wrapText="1"/>
    </xf>
    <xf numFmtId="0" fontId="10" fillId="2" borderId="6" xfId="0" applyFont="1" applyFill="1" applyBorder="1" applyAlignment="1">
      <alignment wrapText="1"/>
    </xf>
    <xf numFmtId="0" fontId="10" fillId="2" borderId="5" xfId="0" applyFont="1" applyFill="1" applyBorder="1" applyAlignment="1">
      <alignment wrapText="1"/>
    </xf>
    <xf numFmtId="0" fontId="15" fillId="0" borderId="0" xfId="0" applyFont="1" applyFill="1" applyAlignment="1">
      <alignment wrapText="1"/>
    </xf>
    <xf numFmtId="0" fontId="0" fillId="0" borderId="0" xfId="0" applyFont="1" applyFill="1" applyAlignment="1">
      <alignment wrapText="1"/>
    </xf>
    <xf numFmtId="0" fontId="0" fillId="0" borderId="0" xfId="0" applyNumberFormat="1" applyFont="1" applyFill="1" applyAlignment="1">
      <alignment wrapText="1"/>
    </xf>
    <xf numFmtId="0" fontId="10" fillId="4" borderId="4" xfId="0" applyFont="1" applyFill="1" applyBorder="1" applyAlignment="1">
      <alignment horizontal="right" vertical="top" wrapText="1"/>
    </xf>
    <xf numFmtId="0" fontId="0" fillId="4" borderId="5" xfId="0" applyFont="1" applyFill="1" applyBorder="1" applyAlignment="1">
      <alignment horizontal="right" vertical="top" wrapText="1"/>
    </xf>
  </cellXfs>
  <cellStyles count="30">
    <cellStyle name="Dziesiętny 2" xfId="1" xr:uid="{00000000-0005-0000-0000-000000000000}"/>
    <cellStyle name="Dziesiętny 2 2" xfId="2" xr:uid="{00000000-0005-0000-0000-000001000000}"/>
    <cellStyle name="Hiperłącze 2" xfId="3" xr:uid="{00000000-0005-0000-0000-000002000000}"/>
    <cellStyle name="Hiperłącze 3" xfId="4" xr:uid="{00000000-0005-0000-0000-000003000000}"/>
    <cellStyle name="Normal_Sheet1" xfId="5" xr:uid="{00000000-0005-0000-0000-000004000000}"/>
    <cellStyle name="Normalny" xfId="0" builtinId="0"/>
    <cellStyle name="Normalny 10" xfId="6" xr:uid="{00000000-0005-0000-0000-000006000000}"/>
    <cellStyle name="Normalny 11" xfId="7" xr:uid="{00000000-0005-0000-0000-000007000000}"/>
    <cellStyle name="Normalny 12" xfId="8" xr:uid="{00000000-0005-0000-0000-000008000000}"/>
    <cellStyle name="Normalny 2" xfId="9" xr:uid="{00000000-0005-0000-0000-000009000000}"/>
    <cellStyle name="Normalny 2 2" xfId="10" xr:uid="{00000000-0005-0000-0000-00000A000000}"/>
    <cellStyle name="Normalny 2 2 2" xfId="11" xr:uid="{00000000-0005-0000-0000-00000B000000}"/>
    <cellStyle name="Normalny 2 2_Formularz cenowy odczynniki chemiczne LG 2017+prac." xfId="12" xr:uid="{00000000-0005-0000-0000-00000C000000}"/>
    <cellStyle name="Normalny 2 3" xfId="13" xr:uid="{00000000-0005-0000-0000-00000D000000}"/>
    <cellStyle name="Normalny 2_Formularz cenowy odczynniki chemiczne LG 2017+prac." xfId="14" xr:uid="{00000000-0005-0000-0000-00000E000000}"/>
    <cellStyle name="Normalny 3" xfId="15" xr:uid="{00000000-0005-0000-0000-00000F000000}"/>
    <cellStyle name="Normalny 4" xfId="16" xr:uid="{00000000-0005-0000-0000-000010000000}"/>
    <cellStyle name="Normalny 4 2" xfId="17" xr:uid="{00000000-0005-0000-0000-000011000000}"/>
    <cellStyle name="Normalny 4_Odczynniki 2017 Adm." xfId="18" xr:uid="{00000000-0005-0000-0000-000012000000}"/>
    <cellStyle name="Normalny 5" xfId="19" xr:uid="{00000000-0005-0000-0000-000013000000}"/>
    <cellStyle name="Normalny 6" xfId="20" xr:uid="{00000000-0005-0000-0000-000014000000}"/>
    <cellStyle name="Normalny 7" xfId="21" xr:uid="{00000000-0005-0000-0000-000015000000}"/>
    <cellStyle name="Normalny 8" xfId="22" xr:uid="{00000000-0005-0000-0000-000016000000}"/>
    <cellStyle name="Normalny 9" xfId="23" xr:uid="{00000000-0005-0000-0000-000017000000}"/>
    <cellStyle name="Normalny_Arkusz1" xfId="29" xr:uid="{00000000-0005-0000-0000-000018000000}"/>
    <cellStyle name="Procentowy 2" xfId="24" xr:uid="{00000000-0005-0000-0000-000019000000}"/>
    <cellStyle name="Walutowy" xfId="28" builtinId="4"/>
    <cellStyle name="Walutowy 2" xfId="25" xr:uid="{00000000-0005-0000-0000-00001B000000}"/>
    <cellStyle name="Walutowy 2 2" xfId="26" xr:uid="{00000000-0005-0000-0000-00001C000000}"/>
    <cellStyle name="Walutowy 3" xfId="27" xr:uid="{00000000-0005-0000-0000-00001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275"/>
  <sheetViews>
    <sheetView tabSelected="1" view="pageLayout" topLeftCell="A274" zoomScale="75" zoomScaleNormal="100" zoomScaleSheetLayoutView="86" zoomScalePageLayoutView="75" workbookViewId="0">
      <selection sqref="A1:K275"/>
    </sheetView>
  </sheetViews>
  <sheetFormatPr defaultColWidth="11.25" defaultRowHeight="15.75"/>
  <cols>
    <col min="1" max="1" width="6" style="114" customWidth="1"/>
    <col min="2" max="2" width="21.5" style="59" customWidth="1"/>
    <col min="3" max="3" width="11.875" style="59" bestFit="1" customWidth="1"/>
    <col min="4" max="4" width="63.125" style="115" customWidth="1"/>
    <col min="5" max="5" width="12.75" style="59" customWidth="1"/>
    <col min="6" max="6" width="10.75" style="59" customWidth="1"/>
    <col min="7" max="7" width="12.25" style="59" customWidth="1"/>
    <col min="8" max="8" width="12.625" style="59" bestFit="1" customWidth="1"/>
    <col min="9" max="9" width="10.75" style="59" customWidth="1"/>
    <col min="10" max="10" width="13.375" style="57" customWidth="1"/>
    <col min="11" max="11" width="13.625" style="50" customWidth="1"/>
    <col min="12" max="16384" width="11.25" style="50"/>
  </cols>
  <sheetData>
    <row r="1" spans="1:108" ht="12.75" customHeight="1">
      <c r="A1" s="47" t="s">
        <v>374</v>
      </c>
      <c r="B1" s="48"/>
      <c r="C1" s="49"/>
      <c r="D1" s="49"/>
      <c r="E1" s="49"/>
      <c r="F1" s="49"/>
      <c r="G1" s="49"/>
      <c r="H1" s="49"/>
      <c r="I1" s="49"/>
    </row>
    <row r="2" spans="1:108" ht="12.75" customHeight="1">
      <c r="A2" s="123" t="s">
        <v>356</v>
      </c>
      <c r="B2" s="124"/>
      <c r="C2" s="49"/>
      <c r="D2" s="49"/>
      <c r="E2" s="49"/>
      <c r="F2" s="49"/>
      <c r="G2" s="49"/>
      <c r="H2" s="49"/>
      <c r="I2" s="49"/>
      <c r="J2" s="51"/>
      <c r="K2" s="52"/>
    </row>
    <row r="3" spans="1:108" ht="12.75" customHeight="1">
      <c r="A3" s="53"/>
      <c r="B3" s="54"/>
      <c r="C3" s="49"/>
      <c r="D3" s="125" t="s">
        <v>14</v>
      </c>
      <c r="E3" s="126"/>
      <c r="F3" s="126"/>
      <c r="G3" s="126"/>
      <c r="H3" s="49"/>
      <c r="I3" s="49"/>
      <c r="J3" s="49"/>
    </row>
    <row r="4" spans="1:108">
      <c r="A4" s="127" t="s">
        <v>357</v>
      </c>
      <c r="B4" s="128"/>
      <c r="C4" s="55"/>
      <c r="D4" s="55"/>
      <c r="E4" s="56"/>
      <c r="F4" s="56"/>
      <c r="G4" s="56"/>
      <c r="H4" s="56"/>
      <c r="I4" s="56"/>
    </row>
    <row r="5" spans="1:108">
      <c r="A5" s="132"/>
      <c r="B5" s="127"/>
      <c r="C5" s="127"/>
      <c r="D5" s="127"/>
      <c r="E5" s="56"/>
      <c r="F5" s="56"/>
      <c r="G5" s="56"/>
      <c r="H5" s="56"/>
      <c r="I5" s="56"/>
    </row>
    <row r="6" spans="1:108">
      <c r="A6" s="127" t="s">
        <v>25</v>
      </c>
      <c r="B6" s="127"/>
      <c r="C6" s="127"/>
      <c r="D6" s="127"/>
      <c r="E6" s="58"/>
      <c r="F6" s="29"/>
      <c r="H6" s="29"/>
      <c r="I6" s="29"/>
      <c r="J6" s="60"/>
    </row>
    <row r="7" spans="1:108" ht="15.75" customHeight="1">
      <c r="A7" s="133" t="s">
        <v>26</v>
      </c>
      <c r="B7" s="134"/>
      <c r="C7" s="133"/>
      <c r="D7" s="133"/>
      <c r="E7" s="133"/>
      <c r="F7" s="133"/>
      <c r="G7" s="56"/>
      <c r="H7" s="58"/>
      <c r="I7" s="58"/>
      <c r="J7" s="60"/>
    </row>
    <row r="8" spans="1:108" s="29" customFormat="1" ht="12.75" customHeight="1">
      <c r="A8" s="129" t="s">
        <v>27</v>
      </c>
      <c r="B8" s="130"/>
      <c r="C8" s="130"/>
      <c r="D8" s="130"/>
      <c r="E8" s="130"/>
      <c r="F8" s="130"/>
      <c r="G8" s="130"/>
      <c r="H8" s="130"/>
      <c r="I8" s="130"/>
      <c r="J8" s="130"/>
      <c r="K8" s="131"/>
    </row>
    <row r="9" spans="1:108" s="29" customFormat="1" ht="89.65" customHeight="1">
      <c r="A9" s="61" t="s">
        <v>0</v>
      </c>
      <c r="B9" s="62" t="s">
        <v>1</v>
      </c>
      <c r="C9" s="63" t="s">
        <v>2</v>
      </c>
      <c r="D9" s="63" t="s">
        <v>3</v>
      </c>
      <c r="E9" s="61" t="s">
        <v>8</v>
      </c>
      <c r="F9" s="63" t="s">
        <v>12</v>
      </c>
      <c r="G9" s="63" t="s">
        <v>9</v>
      </c>
      <c r="H9" s="63" t="s">
        <v>7</v>
      </c>
      <c r="I9" s="63" t="s">
        <v>10</v>
      </c>
      <c r="J9" s="63" t="s">
        <v>6</v>
      </c>
      <c r="K9" s="63" t="s">
        <v>13</v>
      </c>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row>
    <row r="10" spans="1:108" s="29" customFormat="1">
      <c r="A10" s="64">
        <v>1</v>
      </c>
      <c r="B10" s="64">
        <v>2</v>
      </c>
      <c r="C10" s="65">
        <v>3</v>
      </c>
      <c r="D10" s="64">
        <v>4</v>
      </c>
      <c r="E10" s="64">
        <v>5</v>
      </c>
      <c r="F10" s="64">
        <v>6</v>
      </c>
      <c r="G10" s="64">
        <v>7</v>
      </c>
      <c r="H10" s="64">
        <v>8</v>
      </c>
      <c r="I10" s="64">
        <v>9</v>
      </c>
      <c r="J10" s="65">
        <v>10</v>
      </c>
      <c r="K10" s="65">
        <v>11</v>
      </c>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row>
    <row r="11" spans="1:108" s="31" customFormat="1" ht="48.75" customHeight="1">
      <c r="A11" s="4">
        <v>1</v>
      </c>
      <c r="B11" s="4" t="s">
        <v>162</v>
      </c>
      <c r="C11" s="4" t="s">
        <v>15</v>
      </c>
      <c r="D11" s="26" t="s">
        <v>163</v>
      </c>
      <c r="E11" s="33">
        <v>10</v>
      </c>
      <c r="F11" s="66">
        <v>2</v>
      </c>
      <c r="G11" s="7"/>
      <c r="H11" s="7"/>
      <c r="I11" s="22"/>
      <c r="J11" s="21"/>
      <c r="K11" s="67"/>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row>
    <row r="12" spans="1:108" s="31" customFormat="1" ht="50.25" customHeight="1">
      <c r="A12" s="4">
        <v>2</v>
      </c>
      <c r="B12" s="4" t="s">
        <v>164</v>
      </c>
      <c r="C12" s="4" t="s">
        <v>15</v>
      </c>
      <c r="D12" s="26" t="s">
        <v>165</v>
      </c>
      <c r="E12" s="33">
        <v>10</v>
      </c>
      <c r="F12" s="66">
        <v>2</v>
      </c>
      <c r="G12" s="7"/>
      <c r="H12" s="7"/>
      <c r="I12" s="22"/>
      <c r="J12" s="21"/>
      <c r="K12" s="67"/>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row>
    <row r="13" spans="1:108" s="31" customFormat="1" ht="48" customHeight="1">
      <c r="A13" s="4">
        <v>3</v>
      </c>
      <c r="B13" s="4" t="s">
        <v>16</v>
      </c>
      <c r="C13" s="4" t="s">
        <v>15</v>
      </c>
      <c r="D13" s="26" t="s">
        <v>44</v>
      </c>
      <c r="E13" s="33">
        <v>10</v>
      </c>
      <c r="F13" s="66">
        <v>2</v>
      </c>
      <c r="G13" s="7"/>
      <c r="H13" s="7"/>
      <c r="I13" s="22"/>
      <c r="J13" s="21"/>
      <c r="K13" s="4"/>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row>
    <row r="14" spans="1:108" s="69" customFormat="1" ht="48.75" customHeight="1">
      <c r="A14" s="4">
        <v>4</v>
      </c>
      <c r="B14" s="4" t="s">
        <v>17</v>
      </c>
      <c r="C14" s="4" t="s">
        <v>15</v>
      </c>
      <c r="D14" s="68" t="s">
        <v>45</v>
      </c>
      <c r="E14" s="33">
        <v>10</v>
      </c>
      <c r="F14" s="66">
        <v>3</v>
      </c>
      <c r="G14" s="7"/>
      <c r="H14" s="7"/>
      <c r="I14" s="22"/>
      <c r="J14" s="21"/>
      <c r="K14" s="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row>
    <row r="15" spans="1:108" s="30" customFormat="1" ht="50.25" customHeight="1">
      <c r="A15" s="4">
        <v>5</v>
      </c>
      <c r="B15" s="4" t="s">
        <v>18</v>
      </c>
      <c r="C15" s="4" t="s">
        <v>15</v>
      </c>
      <c r="D15" s="26" t="s">
        <v>46</v>
      </c>
      <c r="E15" s="33">
        <v>10</v>
      </c>
      <c r="F15" s="66">
        <v>2</v>
      </c>
      <c r="G15" s="7"/>
      <c r="H15" s="7"/>
      <c r="I15" s="22"/>
      <c r="J15" s="21"/>
      <c r="K15" s="91"/>
    </row>
    <row r="16" spans="1:108" s="70" customFormat="1" ht="49.5" customHeight="1">
      <c r="A16" s="4">
        <v>6</v>
      </c>
      <c r="B16" s="4" t="s">
        <v>19</v>
      </c>
      <c r="C16" s="4" t="s">
        <v>15</v>
      </c>
      <c r="D16" s="26" t="s">
        <v>47</v>
      </c>
      <c r="E16" s="33">
        <v>10</v>
      </c>
      <c r="F16" s="66">
        <v>3</v>
      </c>
      <c r="G16" s="7"/>
      <c r="H16" s="7"/>
      <c r="I16" s="22"/>
      <c r="J16" s="21"/>
      <c r="K16" s="120"/>
    </row>
    <row r="17" spans="1:108" s="70" customFormat="1" ht="49.5" customHeight="1">
      <c r="A17" s="4">
        <v>7</v>
      </c>
      <c r="B17" s="4" t="s">
        <v>20</v>
      </c>
      <c r="C17" s="4" t="s">
        <v>15</v>
      </c>
      <c r="D17" s="26" t="s">
        <v>48</v>
      </c>
      <c r="E17" s="33">
        <v>10</v>
      </c>
      <c r="F17" s="66">
        <v>2</v>
      </c>
      <c r="G17" s="7"/>
      <c r="H17" s="7"/>
      <c r="I17" s="22"/>
      <c r="J17" s="21"/>
      <c r="K17" s="120"/>
    </row>
    <row r="18" spans="1:108" s="70" customFormat="1" ht="48.75" customHeight="1">
      <c r="A18" s="4">
        <v>8</v>
      </c>
      <c r="B18" s="4" t="s">
        <v>21</v>
      </c>
      <c r="C18" s="4" t="s">
        <v>15</v>
      </c>
      <c r="D18" s="26" t="s">
        <v>49</v>
      </c>
      <c r="E18" s="33">
        <v>10</v>
      </c>
      <c r="F18" s="66">
        <v>2</v>
      </c>
      <c r="G18" s="7"/>
      <c r="H18" s="7"/>
      <c r="I18" s="22"/>
      <c r="J18" s="21"/>
      <c r="K18" s="120"/>
    </row>
    <row r="19" spans="1:108" s="70" customFormat="1" ht="47.25" customHeight="1">
      <c r="A19" s="4">
        <v>9</v>
      </c>
      <c r="B19" s="4" t="s">
        <v>52</v>
      </c>
      <c r="C19" s="4" t="s">
        <v>15</v>
      </c>
      <c r="D19" s="26" t="s">
        <v>54</v>
      </c>
      <c r="E19" s="33">
        <v>10</v>
      </c>
      <c r="F19" s="66">
        <v>3</v>
      </c>
      <c r="G19" s="7"/>
      <c r="H19" s="7"/>
      <c r="I19" s="22"/>
      <c r="J19" s="21"/>
      <c r="K19" s="120"/>
    </row>
    <row r="20" spans="1:108" s="70" customFormat="1" ht="48" customHeight="1">
      <c r="A20" s="4">
        <v>10</v>
      </c>
      <c r="B20" s="4" t="s">
        <v>53</v>
      </c>
      <c r="C20" s="4" t="s">
        <v>15</v>
      </c>
      <c r="D20" s="26" t="s">
        <v>55</v>
      </c>
      <c r="E20" s="33">
        <v>10</v>
      </c>
      <c r="F20" s="66">
        <v>1</v>
      </c>
      <c r="G20" s="7"/>
      <c r="H20" s="7"/>
      <c r="I20" s="22"/>
      <c r="J20" s="21"/>
      <c r="K20" s="120"/>
    </row>
    <row r="21" spans="1:108" s="70" customFormat="1" ht="51" customHeight="1">
      <c r="A21" s="4">
        <v>11</v>
      </c>
      <c r="B21" s="4" t="s">
        <v>22</v>
      </c>
      <c r="C21" s="4" t="s">
        <v>15</v>
      </c>
      <c r="D21" s="26" t="s">
        <v>56</v>
      </c>
      <c r="E21" s="33">
        <v>10</v>
      </c>
      <c r="F21" s="66">
        <v>2</v>
      </c>
      <c r="G21" s="7"/>
      <c r="H21" s="7"/>
      <c r="I21" s="22"/>
      <c r="J21" s="21"/>
      <c r="K21" s="120"/>
    </row>
    <row r="22" spans="1:108" s="70" customFormat="1" ht="20.45" customHeight="1">
      <c r="A22" s="4">
        <v>12</v>
      </c>
      <c r="B22" s="42" t="s">
        <v>60</v>
      </c>
      <c r="C22" s="4" t="s">
        <v>15</v>
      </c>
      <c r="D22" s="43" t="s">
        <v>59</v>
      </c>
      <c r="E22" s="33">
        <v>3537</v>
      </c>
      <c r="F22" s="66">
        <v>2</v>
      </c>
      <c r="G22" s="7"/>
      <c r="H22" s="7"/>
      <c r="I22" s="22"/>
      <c r="J22" s="21"/>
      <c r="K22" s="120"/>
    </row>
    <row r="23" spans="1:108" s="70" customFormat="1" ht="87" customHeight="1">
      <c r="A23" s="4">
        <v>13</v>
      </c>
      <c r="B23" s="71" t="s">
        <v>62</v>
      </c>
      <c r="C23" s="4" t="s">
        <v>15</v>
      </c>
      <c r="D23" s="43" t="s">
        <v>61</v>
      </c>
      <c r="E23" s="33">
        <v>1</v>
      </c>
      <c r="F23" s="66">
        <v>2</v>
      </c>
      <c r="G23" s="7"/>
      <c r="H23" s="7"/>
      <c r="I23" s="22"/>
      <c r="J23" s="21"/>
      <c r="K23" s="120"/>
    </row>
    <row r="24" spans="1:108" s="70" customFormat="1" ht="129" customHeight="1">
      <c r="A24" s="4">
        <v>14</v>
      </c>
      <c r="B24" s="13">
        <v>637257105451</v>
      </c>
      <c r="C24" s="4" t="s">
        <v>15</v>
      </c>
      <c r="D24" s="72" t="s">
        <v>23</v>
      </c>
      <c r="E24" s="33">
        <v>1</v>
      </c>
      <c r="F24" s="66">
        <v>1</v>
      </c>
      <c r="G24" s="7"/>
      <c r="H24" s="7"/>
      <c r="I24" s="22"/>
      <c r="J24" s="21"/>
      <c r="K24" s="120"/>
    </row>
    <row r="25" spans="1:108">
      <c r="A25" s="29"/>
      <c r="B25" s="29"/>
      <c r="D25" s="73"/>
      <c r="F25" s="74" t="s">
        <v>11</v>
      </c>
      <c r="G25" s="75" t="s">
        <v>4</v>
      </c>
      <c r="H25" s="76"/>
      <c r="I25" s="77" t="s">
        <v>5</v>
      </c>
      <c r="J25" s="78"/>
    </row>
    <row r="26" spans="1:108">
      <c r="A26" s="29"/>
      <c r="B26" s="29"/>
      <c r="D26" s="73"/>
      <c r="F26" s="79"/>
      <c r="G26" s="80"/>
      <c r="H26" s="81"/>
      <c r="I26" s="82"/>
      <c r="J26" s="83"/>
    </row>
    <row r="27" spans="1:108" s="29" customFormat="1" ht="12.75" customHeight="1">
      <c r="A27" s="129" t="s">
        <v>325</v>
      </c>
      <c r="B27" s="130"/>
      <c r="C27" s="130"/>
      <c r="D27" s="130"/>
      <c r="E27" s="130"/>
      <c r="F27" s="130"/>
      <c r="G27" s="130"/>
      <c r="H27" s="130"/>
      <c r="I27" s="130"/>
      <c r="J27" s="130"/>
      <c r="K27" s="131"/>
    </row>
    <row r="28" spans="1:108" s="29" customFormat="1" ht="82.5" customHeight="1">
      <c r="A28" s="61" t="s">
        <v>0</v>
      </c>
      <c r="B28" s="62" t="s">
        <v>1</v>
      </c>
      <c r="C28" s="63" t="s">
        <v>2</v>
      </c>
      <c r="D28" s="63" t="s">
        <v>3</v>
      </c>
      <c r="E28" s="61" t="s">
        <v>8</v>
      </c>
      <c r="F28" s="63" t="s">
        <v>12</v>
      </c>
      <c r="G28" s="63" t="s">
        <v>9</v>
      </c>
      <c r="H28" s="63" t="s">
        <v>7</v>
      </c>
      <c r="I28" s="63" t="s">
        <v>10</v>
      </c>
      <c r="J28" s="63" t="s">
        <v>6</v>
      </c>
      <c r="K28" s="63" t="s">
        <v>13</v>
      </c>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row>
    <row r="29" spans="1:108" s="29" customFormat="1">
      <c r="A29" s="64">
        <v>1</v>
      </c>
      <c r="B29" s="84">
        <v>2</v>
      </c>
      <c r="C29" s="65">
        <v>3</v>
      </c>
      <c r="D29" s="64">
        <v>4</v>
      </c>
      <c r="E29" s="64">
        <v>5</v>
      </c>
      <c r="F29" s="64">
        <v>6</v>
      </c>
      <c r="G29" s="64">
        <v>7</v>
      </c>
      <c r="H29" s="64">
        <v>8</v>
      </c>
      <c r="I29" s="64">
        <v>9</v>
      </c>
      <c r="J29" s="65">
        <v>10</v>
      </c>
      <c r="K29" s="65">
        <v>11</v>
      </c>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row>
    <row r="30" spans="1:108" s="86" customFormat="1" ht="63">
      <c r="A30" s="15">
        <v>1</v>
      </c>
      <c r="B30" s="9" t="s">
        <v>91</v>
      </c>
      <c r="C30" s="16" t="s">
        <v>15</v>
      </c>
      <c r="D30" s="26" t="s">
        <v>57</v>
      </c>
      <c r="E30" s="33">
        <v>1</v>
      </c>
      <c r="F30" s="66">
        <v>20</v>
      </c>
      <c r="G30" s="7"/>
      <c r="H30" s="2"/>
      <c r="I30" s="3"/>
      <c r="J30" s="2"/>
      <c r="K30" s="1"/>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row>
    <row r="31" spans="1:108" s="86" customFormat="1" ht="63">
      <c r="A31" s="15">
        <v>2</v>
      </c>
      <c r="B31" s="9" t="s">
        <v>92</v>
      </c>
      <c r="C31" s="16" t="s">
        <v>15</v>
      </c>
      <c r="D31" s="26" t="s">
        <v>58</v>
      </c>
      <c r="E31" s="33">
        <v>1</v>
      </c>
      <c r="F31" s="66">
        <v>20</v>
      </c>
      <c r="G31" s="7"/>
      <c r="H31" s="2"/>
      <c r="I31" s="3"/>
      <c r="J31" s="2"/>
      <c r="K31" s="1"/>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row>
    <row r="32" spans="1:108" s="86" customFormat="1" ht="63">
      <c r="A32" s="15">
        <v>3</v>
      </c>
      <c r="B32" s="9" t="s">
        <v>94</v>
      </c>
      <c r="C32" s="16" t="s">
        <v>15</v>
      </c>
      <c r="D32" s="43" t="s">
        <v>50</v>
      </c>
      <c r="E32" s="33">
        <v>1</v>
      </c>
      <c r="F32" s="66">
        <v>4</v>
      </c>
      <c r="G32" s="7"/>
      <c r="H32" s="2"/>
      <c r="I32" s="3"/>
      <c r="J32" s="2"/>
      <c r="K32" s="1"/>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row>
    <row r="33" spans="1:108" s="86" customFormat="1" ht="63">
      <c r="A33" s="15">
        <v>4</v>
      </c>
      <c r="B33" s="9" t="s">
        <v>93</v>
      </c>
      <c r="C33" s="16" t="s">
        <v>15</v>
      </c>
      <c r="D33" s="43" t="s">
        <v>51</v>
      </c>
      <c r="E33" s="33">
        <v>1</v>
      </c>
      <c r="F33" s="66">
        <v>4</v>
      </c>
      <c r="G33" s="7"/>
      <c r="H33" s="2"/>
      <c r="I33" s="3"/>
      <c r="J33" s="2"/>
      <c r="K33" s="1"/>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row>
    <row r="34" spans="1:108" s="86" customFormat="1">
      <c r="A34" s="15">
        <v>5</v>
      </c>
      <c r="B34" s="9" t="s">
        <v>95</v>
      </c>
      <c r="C34" s="16" t="s">
        <v>15</v>
      </c>
      <c r="D34" s="26" t="s">
        <v>77</v>
      </c>
      <c r="E34" s="33">
        <v>1</v>
      </c>
      <c r="F34" s="66">
        <v>20</v>
      </c>
      <c r="G34" s="7"/>
      <c r="H34" s="2"/>
      <c r="I34" s="3"/>
      <c r="J34" s="2"/>
      <c r="K34" s="1"/>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row>
    <row r="35" spans="1:108" s="86" customFormat="1" ht="31.5">
      <c r="A35" s="1">
        <v>6</v>
      </c>
      <c r="B35" s="1" t="s">
        <v>106</v>
      </c>
      <c r="C35" s="1" t="s">
        <v>15</v>
      </c>
      <c r="D35" s="26" t="s">
        <v>78</v>
      </c>
      <c r="E35" s="33">
        <v>1</v>
      </c>
      <c r="F35" s="66">
        <v>16</v>
      </c>
      <c r="G35" s="7"/>
      <c r="H35" s="2"/>
      <c r="I35" s="3"/>
      <c r="J35" s="2"/>
      <c r="K35" s="1"/>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row>
    <row r="36" spans="1:108" s="86" customFormat="1">
      <c r="A36" s="15">
        <v>7</v>
      </c>
      <c r="B36" s="9" t="s">
        <v>96</v>
      </c>
      <c r="C36" s="16" t="s">
        <v>15</v>
      </c>
      <c r="D36" s="26" t="s">
        <v>79</v>
      </c>
      <c r="E36" s="33">
        <v>1</v>
      </c>
      <c r="F36" s="66">
        <v>10</v>
      </c>
      <c r="G36" s="7"/>
      <c r="H36" s="2"/>
      <c r="I36" s="3"/>
      <c r="J36" s="2"/>
      <c r="K36" s="1"/>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row>
    <row r="37" spans="1:108" s="86" customFormat="1">
      <c r="A37" s="15">
        <v>8</v>
      </c>
      <c r="B37" s="9" t="s">
        <v>97</v>
      </c>
      <c r="C37" s="16" t="s">
        <v>15</v>
      </c>
      <c r="D37" s="26" t="s">
        <v>80</v>
      </c>
      <c r="E37" s="33">
        <v>1</v>
      </c>
      <c r="F37" s="66">
        <v>10</v>
      </c>
      <c r="G37" s="7"/>
      <c r="H37" s="2"/>
      <c r="I37" s="3"/>
      <c r="J37" s="2"/>
      <c r="K37" s="1"/>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row>
    <row r="38" spans="1:108" s="86" customFormat="1">
      <c r="A38" s="15">
        <v>9</v>
      </c>
      <c r="B38" s="9" t="s">
        <v>98</v>
      </c>
      <c r="C38" s="16" t="s">
        <v>15</v>
      </c>
      <c r="D38" s="26" t="s">
        <v>81</v>
      </c>
      <c r="E38" s="33">
        <v>1</v>
      </c>
      <c r="F38" s="66">
        <v>10</v>
      </c>
      <c r="G38" s="7"/>
      <c r="H38" s="2"/>
      <c r="I38" s="3"/>
      <c r="J38" s="2"/>
      <c r="K38" s="1"/>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row>
    <row r="39" spans="1:108" s="86" customFormat="1" ht="31.5">
      <c r="A39" s="15">
        <v>10</v>
      </c>
      <c r="B39" s="9" t="s">
        <v>99</v>
      </c>
      <c r="C39" s="16" t="s">
        <v>15</v>
      </c>
      <c r="D39" s="26" t="s">
        <v>82</v>
      </c>
      <c r="E39" s="33">
        <v>1</v>
      </c>
      <c r="F39" s="66">
        <v>20</v>
      </c>
      <c r="G39" s="7"/>
      <c r="H39" s="2"/>
      <c r="I39" s="3"/>
      <c r="J39" s="2"/>
      <c r="K39" s="1"/>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row>
    <row r="40" spans="1:108" s="86" customFormat="1" ht="31.5">
      <c r="A40" s="15">
        <v>11</v>
      </c>
      <c r="B40" s="9" t="s">
        <v>100</v>
      </c>
      <c r="C40" s="16" t="s">
        <v>15</v>
      </c>
      <c r="D40" s="26" t="s">
        <v>83</v>
      </c>
      <c r="E40" s="33">
        <v>1</v>
      </c>
      <c r="F40" s="66">
        <v>20</v>
      </c>
      <c r="G40" s="7"/>
      <c r="H40" s="2"/>
      <c r="I40" s="3"/>
      <c r="J40" s="2"/>
      <c r="K40" s="1"/>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row>
    <row r="41" spans="1:108" s="86" customFormat="1" ht="31.5">
      <c r="A41" s="15">
        <v>12</v>
      </c>
      <c r="B41" s="9" t="s">
        <v>101</v>
      </c>
      <c r="C41" s="16" t="s">
        <v>15</v>
      </c>
      <c r="D41" s="26" t="s">
        <v>84</v>
      </c>
      <c r="E41" s="33">
        <v>1</v>
      </c>
      <c r="F41" s="66">
        <v>20</v>
      </c>
      <c r="G41" s="7"/>
      <c r="H41" s="2"/>
      <c r="I41" s="3"/>
      <c r="J41" s="2"/>
      <c r="K41" s="1"/>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row>
    <row r="42" spans="1:108" s="86" customFormat="1" ht="31.5">
      <c r="A42" s="15">
        <v>13</v>
      </c>
      <c r="B42" s="9" t="s">
        <v>102</v>
      </c>
      <c r="C42" s="119" t="s">
        <v>361</v>
      </c>
      <c r="D42" s="26" t="s">
        <v>88</v>
      </c>
      <c r="E42" s="33">
        <v>1</v>
      </c>
      <c r="F42" s="66">
        <v>20</v>
      </c>
      <c r="G42" s="7"/>
      <c r="H42" s="2"/>
      <c r="I42" s="3"/>
      <c r="J42" s="2"/>
      <c r="K42" s="1"/>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5"/>
    </row>
    <row r="43" spans="1:108" s="86" customFormat="1" ht="31.5">
      <c r="A43" s="15">
        <v>14</v>
      </c>
      <c r="B43" s="9" t="s">
        <v>103</v>
      </c>
      <c r="C43" s="119" t="s">
        <v>361</v>
      </c>
      <c r="D43" s="26" t="s">
        <v>85</v>
      </c>
      <c r="E43" s="33">
        <v>1</v>
      </c>
      <c r="F43" s="66">
        <v>20</v>
      </c>
      <c r="G43" s="7"/>
      <c r="H43" s="2"/>
      <c r="I43" s="3"/>
      <c r="J43" s="2"/>
      <c r="K43" s="1"/>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row>
    <row r="44" spans="1:108" s="86" customFormat="1" ht="31.5">
      <c r="A44" s="15">
        <v>15</v>
      </c>
      <c r="B44" s="9" t="s">
        <v>104</v>
      </c>
      <c r="C44" s="119" t="s">
        <v>361</v>
      </c>
      <c r="D44" s="26" t="s">
        <v>86</v>
      </c>
      <c r="E44" s="33">
        <v>1</v>
      </c>
      <c r="F44" s="66">
        <v>10</v>
      </c>
      <c r="G44" s="7"/>
      <c r="H44" s="2"/>
      <c r="I44" s="3"/>
      <c r="J44" s="2"/>
      <c r="K44" s="1"/>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row>
    <row r="45" spans="1:108" s="86" customFormat="1" ht="31.5">
      <c r="A45" s="15">
        <v>16</v>
      </c>
      <c r="B45" s="9" t="s">
        <v>105</v>
      </c>
      <c r="C45" s="119" t="s">
        <v>361</v>
      </c>
      <c r="D45" s="26" t="s">
        <v>87</v>
      </c>
      <c r="E45" s="33">
        <v>1</v>
      </c>
      <c r="F45" s="66">
        <v>20</v>
      </c>
      <c r="G45" s="7"/>
      <c r="H45" s="2"/>
      <c r="I45" s="3"/>
      <c r="J45" s="2"/>
      <c r="K45" s="1"/>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row>
    <row r="46" spans="1:108" s="86" customFormat="1">
      <c r="A46" s="1">
        <v>17</v>
      </c>
      <c r="B46" s="87" t="s">
        <v>107</v>
      </c>
      <c r="C46" s="1" t="s">
        <v>15</v>
      </c>
      <c r="D46" s="26" t="s">
        <v>89</v>
      </c>
      <c r="E46" s="33">
        <v>1</v>
      </c>
      <c r="F46" s="66">
        <v>4</v>
      </c>
      <c r="G46" s="7"/>
      <c r="H46" s="2"/>
      <c r="I46" s="3"/>
      <c r="J46" s="2"/>
      <c r="K46" s="1"/>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row>
    <row r="47" spans="1:108" s="86" customFormat="1" ht="31.5">
      <c r="A47" s="15">
        <v>18</v>
      </c>
      <c r="B47" s="9" t="s">
        <v>29</v>
      </c>
      <c r="C47" s="16" t="s">
        <v>15</v>
      </c>
      <c r="D47" s="72" t="s">
        <v>30</v>
      </c>
      <c r="E47" s="33">
        <v>1</v>
      </c>
      <c r="F47" s="66">
        <v>20</v>
      </c>
      <c r="G47" s="7"/>
      <c r="H47" s="2"/>
      <c r="I47" s="3"/>
      <c r="J47" s="2"/>
      <c r="K47" s="1"/>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CJ47" s="85"/>
      <c r="CK47" s="85"/>
      <c r="CL47" s="85"/>
      <c r="CM47" s="85"/>
      <c r="CN47" s="85"/>
      <c r="CO47" s="85"/>
      <c r="CP47" s="85"/>
      <c r="CQ47" s="85"/>
      <c r="CR47" s="85"/>
      <c r="CS47" s="85"/>
      <c r="CT47" s="85"/>
      <c r="CU47" s="85"/>
      <c r="CV47" s="85"/>
      <c r="CW47" s="85"/>
      <c r="CX47" s="85"/>
      <c r="CY47" s="85"/>
      <c r="CZ47" s="85"/>
      <c r="DA47" s="85"/>
      <c r="DB47" s="85"/>
      <c r="DC47" s="85"/>
      <c r="DD47" s="85"/>
    </row>
    <row r="48" spans="1:108" s="89" customFormat="1" ht="78.75">
      <c r="A48" s="15">
        <v>19</v>
      </c>
      <c r="B48" s="9" t="s">
        <v>108</v>
      </c>
      <c r="C48" s="16" t="s">
        <v>28</v>
      </c>
      <c r="D48" s="43" t="s">
        <v>90</v>
      </c>
      <c r="E48" s="33">
        <v>1</v>
      </c>
      <c r="F48" s="66">
        <v>1</v>
      </c>
      <c r="G48" s="7"/>
      <c r="H48" s="2"/>
      <c r="I48" s="3"/>
      <c r="J48" s="2"/>
      <c r="K48" s="1"/>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row>
    <row r="49" spans="1:108">
      <c r="A49" s="29"/>
      <c r="B49" s="29"/>
      <c r="D49" s="73"/>
      <c r="F49" s="74" t="s">
        <v>11</v>
      </c>
      <c r="G49" s="75" t="s">
        <v>4</v>
      </c>
      <c r="H49" s="76"/>
      <c r="I49" s="77" t="s">
        <v>5</v>
      </c>
      <c r="J49" s="78"/>
    </row>
    <row r="50" spans="1:108">
      <c r="A50" s="28"/>
      <c r="B50" s="28"/>
      <c r="C50" s="28"/>
      <c r="D50" s="28"/>
      <c r="E50" s="28"/>
      <c r="F50" s="28"/>
      <c r="G50" s="28"/>
      <c r="H50" s="28"/>
      <c r="I50" s="28"/>
      <c r="J50" s="28"/>
    </row>
    <row r="51" spans="1:108" s="29" customFormat="1" ht="12.75" customHeight="1">
      <c r="A51" s="129" t="s">
        <v>326</v>
      </c>
      <c r="B51" s="130"/>
      <c r="C51" s="130"/>
      <c r="D51" s="130"/>
      <c r="E51" s="130"/>
      <c r="F51" s="130"/>
      <c r="G51" s="130"/>
      <c r="H51" s="130"/>
      <c r="I51" s="130"/>
      <c r="J51" s="130"/>
      <c r="K51" s="131"/>
    </row>
    <row r="52" spans="1:108" s="29" customFormat="1" ht="82.5" customHeight="1">
      <c r="A52" s="61" t="s">
        <v>0</v>
      </c>
      <c r="B52" s="62" t="s">
        <v>1</v>
      </c>
      <c r="C52" s="63" t="s">
        <v>2</v>
      </c>
      <c r="D52" s="63" t="s">
        <v>3</v>
      </c>
      <c r="E52" s="61" t="s">
        <v>8</v>
      </c>
      <c r="F52" s="63" t="s">
        <v>12</v>
      </c>
      <c r="G52" s="63" t="s">
        <v>9</v>
      </c>
      <c r="H52" s="63" t="s">
        <v>7</v>
      </c>
      <c r="I52" s="63" t="s">
        <v>10</v>
      </c>
      <c r="J52" s="63" t="s">
        <v>6</v>
      </c>
      <c r="K52" s="63" t="s">
        <v>13</v>
      </c>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row>
    <row r="53" spans="1:108" s="29" customFormat="1">
      <c r="A53" s="64">
        <v>1</v>
      </c>
      <c r="B53" s="64">
        <v>2</v>
      </c>
      <c r="C53" s="65">
        <v>3</v>
      </c>
      <c r="D53" s="64">
        <v>4</v>
      </c>
      <c r="E53" s="64">
        <v>5</v>
      </c>
      <c r="F53" s="64">
        <v>6</v>
      </c>
      <c r="G53" s="64">
        <v>7</v>
      </c>
      <c r="H53" s="64">
        <v>8</v>
      </c>
      <c r="I53" s="64">
        <v>9</v>
      </c>
      <c r="J53" s="65">
        <v>10</v>
      </c>
      <c r="K53" s="65">
        <v>11</v>
      </c>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row>
    <row r="54" spans="1:108" s="31" customFormat="1" ht="31.5">
      <c r="A54" s="4">
        <v>1</v>
      </c>
      <c r="B54" s="4" t="s">
        <v>63</v>
      </c>
      <c r="C54" s="4" t="s">
        <v>15</v>
      </c>
      <c r="D54" s="43" t="s">
        <v>64</v>
      </c>
      <c r="E54" s="33">
        <v>1</v>
      </c>
      <c r="F54" s="66">
        <v>6</v>
      </c>
      <c r="G54" s="7"/>
      <c r="H54" s="21"/>
      <c r="I54" s="22"/>
      <c r="J54" s="21"/>
      <c r="K54" s="4"/>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row>
    <row r="55" spans="1:108" s="69" customFormat="1" ht="31.5">
      <c r="A55" s="4">
        <v>2</v>
      </c>
      <c r="B55" s="4" t="s">
        <v>67</v>
      </c>
      <c r="C55" s="4" t="s">
        <v>15</v>
      </c>
      <c r="D55" s="43" t="s">
        <v>65</v>
      </c>
      <c r="E55" s="33">
        <v>1</v>
      </c>
      <c r="F55" s="66">
        <v>6</v>
      </c>
      <c r="G55" s="7"/>
      <c r="H55" s="21"/>
      <c r="I55" s="22"/>
      <c r="J55" s="21"/>
      <c r="K55" s="4"/>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row>
    <row r="56" spans="1:108" s="69" customFormat="1" ht="31.5">
      <c r="A56" s="4">
        <v>3</v>
      </c>
      <c r="B56" s="4" t="s">
        <v>68</v>
      </c>
      <c r="C56" s="4" t="s">
        <v>15</v>
      </c>
      <c r="D56" s="43" t="s">
        <v>66</v>
      </c>
      <c r="E56" s="33">
        <v>1</v>
      </c>
      <c r="F56" s="66">
        <v>4</v>
      </c>
      <c r="G56" s="7"/>
      <c r="H56" s="21"/>
      <c r="I56" s="22"/>
      <c r="J56" s="21"/>
      <c r="K56" s="4"/>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row>
    <row r="57" spans="1:108" s="69" customFormat="1" ht="31.5">
      <c r="A57" s="4">
        <v>4</v>
      </c>
      <c r="B57" s="4" t="s">
        <v>71</v>
      </c>
      <c r="C57" s="4" t="s">
        <v>15</v>
      </c>
      <c r="D57" s="43" t="s">
        <v>69</v>
      </c>
      <c r="E57" s="33">
        <v>1</v>
      </c>
      <c r="F57" s="66">
        <v>6</v>
      </c>
      <c r="G57" s="7"/>
      <c r="H57" s="21"/>
      <c r="I57" s="22"/>
      <c r="J57" s="21"/>
      <c r="K57" s="4"/>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row>
    <row r="58" spans="1:108" s="69" customFormat="1" ht="31.5">
      <c r="A58" s="4">
        <v>5</v>
      </c>
      <c r="B58" s="4" t="s">
        <v>72</v>
      </c>
      <c r="C58" s="4" t="s">
        <v>15</v>
      </c>
      <c r="D58" s="43" t="s">
        <v>70</v>
      </c>
      <c r="E58" s="33">
        <v>1</v>
      </c>
      <c r="F58" s="66">
        <v>6</v>
      </c>
      <c r="G58" s="7"/>
      <c r="H58" s="21"/>
      <c r="I58" s="22"/>
      <c r="J58" s="21"/>
      <c r="K58" s="4"/>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row>
    <row r="59" spans="1:108" s="69" customFormat="1">
      <c r="A59" s="4">
        <v>6</v>
      </c>
      <c r="B59" s="4" t="s">
        <v>74</v>
      </c>
      <c r="C59" s="4" t="s">
        <v>15</v>
      </c>
      <c r="D59" s="30" t="s">
        <v>73</v>
      </c>
      <c r="E59" s="33">
        <v>1</v>
      </c>
      <c r="F59" s="66">
        <v>20</v>
      </c>
      <c r="G59" s="7"/>
      <c r="H59" s="21"/>
      <c r="I59" s="22"/>
      <c r="J59" s="21"/>
      <c r="K59" s="4"/>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row>
    <row r="60" spans="1:108" s="69" customFormat="1">
      <c r="A60" s="4">
        <v>7</v>
      </c>
      <c r="B60" s="90" t="s">
        <v>194</v>
      </c>
      <c r="C60" s="4" t="s">
        <v>15</v>
      </c>
      <c r="D60" s="91" t="s">
        <v>218</v>
      </c>
      <c r="E60" s="33">
        <v>1</v>
      </c>
      <c r="F60" s="66">
        <v>30</v>
      </c>
      <c r="G60" s="7"/>
      <c r="H60" s="21"/>
      <c r="I60" s="22"/>
      <c r="J60" s="21"/>
      <c r="K60" s="4"/>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row>
    <row r="61" spans="1:108" s="69" customFormat="1">
      <c r="A61" s="4">
        <v>8</v>
      </c>
      <c r="B61" s="4" t="s">
        <v>76</v>
      </c>
      <c r="C61" s="4" t="s">
        <v>28</v>
      </c>
      <c r="D61" s="43" t="s">
        <v>75</v>
      </c>
      <c r="E61" s="33">
        <v>1</v>
      </c>
      <c r="F61" s="66">
        <v>4</v>
      </c>
      <c r="G61" s="7"/>
      <c r="H61" s="21"/>
      <c r="I61" s="22"/>
      <c r="J61" s="21"/>
      <c r="K61" s="4"/>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row>
    <row r="62" spans="1:108">
      <c r="A62" s="29"/>
      <c r="B62" s="29"/>
      <c r="D62" s="73"/>
      <c r="F62" s="74" t="s">
        <v>11</v>
      </c>
      <c r="G62" s="75" t="s">
        <v>4</v>
      </c>
      <c r="H62" s="76"/>
      <c r="I62" s="77" t="s">
        <v>5</v>
      </c>
      <c r="J62" s="78"/>
    </row>
    <row r="63" spans="1:108">
      <c r="A63" s="29"/>
      <c r="B63" s="29"/>
      <c r="D63" s="73"/>
      <c r="F63" s="79"/>
      <c r="G63" s="80"/>
      <c r="H63" s="81"/>
      <c r="I63" s="82"/>
      <c r="J63" s="83"/>
    </row>
    <row r="64" spans="1:108" s="29" customFormat="1" ht="12.75" customHeight="1">
      <c r="A64" s="129" t="s">
        <v>327</v>
      </c>
      <c r="B64" s="130"/>
      <c r="C64" s="130"/>
      <c r="D64" s="130"/>
      <c r="E64" s="130"/>
      <c r="F64" s="130"/>
      <c r="G64" s="130"/>
      <c r="H64" s="130"/>
      <c r="I64" s="130"/>
      <c r="J64" s="130"/>
      <c r="K64" s="131"/>
    </row>
    <row r="65" spans="1:108" s="29" customFormat="1" ht="82.5" customHeight="1">
      <c r="A65" s="61" t="s">
        <v>0</v>
      </c>
      <c r="B65" s="62" t="s">
        <v>1</v>
      </c>
      <c r="C65" s="63" t="s">
        <v>2</v>
      </c>
      <c r="D65" s="63" t="s">
        <v>3</v>
      </c>
      <c r="E65" s="61" t="s">
        <v>8</v>
      </c>
      <c r="F65" s="63" t="s">
        <v>12</v>
      </c>
      <c r="G65" s="63" t="s">
        <v>9</v>
      </c>
      <c r="H65" s="63" t="s">
        <v>7</v>
      </c>
      <c r="I65" s="63" t="s">
        <v>10</v>
      </c>
      <c r="J65" s="63" t="s">
        <v>6</v>
      </c>
      <c r="K65" s="63" t="s">
        <v>13</v>
      </c>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row>
    <row r="66" spans="1:108" s="29" customFormat="1">
      <c r="A66" s="64">
        <v>1</v>
      </c>
      <c r="B66" s="64">
        <v>2</v>
      </c>
      <c r="C66" s="65">
        <v>3</v>
      </c>
      <c r="D66" s="64">
        <v>4</v>
      </c>
      <c r="E66" s="64">
        <v>5</v>
      </c>
      <c r="F66" s="64">
        <v>6</v>
      </c>
      <c r="G66" s="64">
        <v>7</v>
      </c>
      <c r="H66" s="64">
        <v>8</v>
      </c>
      <c r="I66" s="64">
        <v>9</v>
      </c>
      <c r="J66" s="65">
        <v>10</v>
      </c>
      <c r="K66" s="65">
        <v>11</v>
      </c>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row>
    <row r="67" spans="1:108" s="31" customFormat="1">
      <c r="A67" s="4">
        <v>1</v>
      </c>
      <c r="B67" s="4" t="s">
        <v>186</v>
      </c>
      <c r="C67" s="4" t="s">
        <v>15</v>
      </c>
      <c r="D67" s="43" t="s">
        <v>185</v>
      </c>
      <c r="E67" s="33">
        <v>1</v>
      </c>
      <c r="F67" s="66">
        <v>2</v>
      </c>
      <c r="G67" s="7"/>
      <c r="H67" s="21"/>
      <c r="I67" s="22"/>
      <c r="J67" s="21"/>
      <c r="K67" s="4"/>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row>
    <row r="68" spans="1:108" s="69" customFormat="1">
      <c r="A68" s="4">
        <v>2</v>
      </c>
      <c r="B68" s="92" t="s">
        <v>190</v>
      </c>
      <c r="C68" s="4" t="s">
        <v>15</v>
      </c>
      <c r="D68" s="43" t="s">
        <v>188</v>
      </c>
      <c r="E68" s="33">
        <v>1</v>
      </c>
      <c r="F68" s="66">
        <v>2</v>
      </c>
      <c r="G68" s="7"/>
      <c r="H68" s="21"/>
      <c r="I68" s="22"/>
      <c r="J68" s="21"/>
      <c r="K68" s="4"/>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row>
    <row r="69" spans="1:108" s="69" customFormat="1">
      <c r="A69" s="4">
        <v>3</v>
      </c>
      <c r="B69" s="92" t="s">
        <v>191</v>
      </c>
      <c r="C69" s="4" t="s">
        <v>15</v>
      </c>
      <c r="D69" s="43" t="s">
        <v>189</v>
      </c>
      <c r="E69" s="33">
        <v>1</v>
      </c>
      <c r="F69" s="66">
        <v>2</v>
      </c>
      <c r="G69" s="7"/>
      <c r="H69" s="21"/>
      <c r="I69" s="22"/>
      <c r="J69" s="21"/>
      <c r="K69" s="4"/>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row>
    <row r="70" spans="1:108" s="69" customFormat="1">
      <c r="A70" s="4">
        <v>4</v>
      </c>
      <c r="B70" s="92" t="s">
        <v>192</v>
      </c>
      <c r="C70" s="4" t="s">
        <v>15</v>
      </c>
      <c r="D70" s="43" t="s">
        <v>187</v>
      </c>
      <c r="E70" s="33">
        <v>1</v>
      </c>
      <c r="F70" s="66">
        <v>5</v>
      </c>
      <c r="G70" s="7"/>
      <c r="H70" s="21"/>
      <c r="I70" s="22"/>
      <c r="J70" s="21"/>
      <c r="K70" s="4"/>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row>
    <row r="71" spans="1:108" s="69" customFormat="1" ht="31.5">
      <c r="A71" s="4">
        <v>5</v>
      </c>
      <c r="B71" s="4" t="s">
        <v>193</v>
      </c>
      <c r="C71" s="4" t="s">
        <v>15</v>
      </c>
      <c r="D71" s="43" t="s">
        <v>328</v>
      </c>
      <c r="E71" s="33">
        <v>1</v>
      </c>
      <c r="F71" s="66">
        <v>6</v>
      </c>
      <c r="G71" s="7"/>
      <c r="H71" s="21"/>
      <c r="I71" s="22"/>
      <c r="J71" s="21"/>
      <c r="K71" s="4"/>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row>
    <row r="72" spans="1:108">
      <c r="A72" s="29"/>
      <c r="B72" s="29"/>
      <c r="D72" s="73"/>
      <c r="F72" s="74" t="s">
        <v>11</v>
      </c>
      <c r="G72" s="75" t="s">
        <v>4</v>
      </c>
      <c r="H72" s="76"/>
      <c r="I72" s="77" t="s">
        <v>5</v>
      </c>
      <c r="J72" s="78"/>
    </row>
    <row r="73" spans="1:108">
      <c r="A73" s="28"/>
      <c r="B73" s="28"/>
      <c r="C73" s="28"/>
      <c r="D73" s="28"/>
      <c r="E73" s="28"/>
      <c r="F73" s="28"/>
      <c r="G73" s="28"/>
      <c r="H73" s="28"/>
      <c r="I73" s="28"/>
      <c r="J73" s="28"/>
    </row>
    <row r="74" spans="1:108" s="29" customFormat="1" ht="12.75" customHeight="1">
      <c r="A74" s="129" t="s">
        <v>329</v>
      </c>
      <c r="B74" s="130"/>
      <c r="C74" s="130"/>
      <c r="D74" s="130"/>
      <c r="E74" s="130"/>
      <c r="F74" s="130"/>
      <c r="G74" s="130"/>
      <c r="H74" s="130"/>
      <c r="I74" s="130"/>
      <c r="J74" s="130"/>
      <c r="K74" s="131"/>
    </row>
    <row r="75" spans="1:108" s="29" customFormat="1" ht="82.5" customHeight="1">
      <c r="A75" s="61" t="s">
        <v>0</v>
      </c>
      <c r="B75" s="62" t="s">
        <v>1</v>
      </c>
      <c r="C75" s="63" t="s">
        <v>2</v>
      </c>
      <c r="D75" s="63" t="s">
        <v>3</v>
      </c>
      <c r="E75" s="61" t="s">
        <v>8</v>
      </c>
      <c r="F75" s="63" t="s">
        <v>12</v>
      </c>
      <c r="G75" s="63" t="s">
        <v>9</v>
      </c>
      <c r="H75" s="63" t="s">
        <v>7</v>
      </c>
      <c r="I75" s="63" t="s">
        <v>10</v>
      </c>
      <c r="J75" s="63" t="s">
        <v>6</v>
      </c>
      <c r="K75" s="63" t="s">
        <v>13</v>
      </c>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row>
    <row r="76" spans="1:108" s="29" customFormat="1">
      <c r="A76" s="64">
        <v>1</v>
      </c>
      <c r="B76" s="64">
        <v>2</v>
      </c>
      <c r="C76" s="65">
        <v>3</v>
      </c>
      <c r="D76" s="64">
        <v>4</v>
      </c>
      <c r="E76" s="64">
        <v>5</v>
      </c>
      <c r="F76" s="64">
        <v>6</v>
      </c>
      <c r="G76" s="64">
        <v>7</v>
      </c>
      <c r="H76" s="64">
        <v>8</v>
      </c>
      <c r="I76" s="64">
        <v>9</v>
      </c>
      <c r="J76" s="65">
        <v>10</v>
      </c>
      <c r="K76" s="65">
        <v>11</v>
      </c>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row>
    <row r="77" spans="1:108" s="31" customFormat="1" ht="78.75">
      <c r="A77" s="4">
        <v>1</v>
      </c>
      <c r="B77" s="90" t="s">
        <v>111</v>
      </c>
      <c r="C77" s="6" t="s">
        <v>28</v>
      </c>
      <c r="D77" s="43" t="s">
        <v>362</v>
      </c>
      <c r="E77" s="33">
        <v>1</v>
      </c>
      <c r="F77" s="66">
        <v>2</v>
      </c>
      <c r="G77" s="7"/>
      <c r="H77" s="21"/>
      <c r="I77" s="22"/>
      <c r="J77" s="21"/>
      <c r="K77" s="4"/>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row>
    <row r="78" spans="1:108" s="31" customFormat="1" ht="64.150000000000006" customHeight="1">
      <c r="A78" s="4">
        <f>1+A77</f>
        <v>2</v>
      </c>
      <c r="B78" s="4" t="s">
        <v>112</v>
      </c>
      <c r="C78" s="8" t="s">
        <v>137</v>
      </c>
      <c r="D78" s="58" t="s">
        <v>115</v>
      </c>
      <c r="E78" s="33">
        <v>1</v>
      </c>
      <c r="F78" s="66">
        <v>2</v>
      </c>
      <c r="G78" s="7"/>
      <c r="H78" s="21"/>
      <c r="I78" s="22"/>
      <c r="J78" s="21"/>
      <c r="K78" s="4"/>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row>
    <row r="79" spans="1:108" s="69" customFormat="1" ht="31.5">
      <c r="A79" s="4">
        <f t="shared" ref="A79:A84" si="0">1+A78</f>
        <v>3</v>
      </c>
      <c r="B79" s="4" t="s">
        <v>113</v>
      </c>
      <c r="C79" s="8" t="s">
        <v>137</v>
      </c>
      <c r="D79" s="72" t="s">
        <v>114</v>
      </c>
      <c r="E79" s="33">
        <v>1</v>
      </c>
      <c r="F79" s="66">
        <v>2</v>
      </c>
      <c r="G79" s="7"/>
      <c r="H79" s="21"/>
      <c r="I79" s="22"/>
      <c r="J79" s="21"/>
      <c r="K79" s="4"/>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row>
    <row r="80" spans="1:108" s="70" customFormat="1" ht="33" customHeight="1">
      <c r="A80" s="4">
        <f t="shared" si="0"/>
        <v>4</v>
      </c>
      <c r="B80" s="90" t="s">
        <v>116</v>
      </c>
      <c r="C80" s="8" t="s">
        <v>361</v>
      </c>
      <c r="D80" s="26" t="s">
        <v>117</v>
      </c>
      <c r="E80" s="33">
        <v>1</v>
      </c>
      <c r="F80" s="66">
        <v>10</v>
      </c>
      <c r="G80" s="7"/>
      <c r="H80" s="21"/>
      <c r="I80" s="22"/>
      <c r="J80" s="21"/>
      <c r="K80" s="4"/>
      <c r="L80" s="30"/>
      <c r="M80" s="30"/>
    </row>
    <row r="81" spans="1:11" s="30" customFormat="1" ht="31.5">
      <c r="A81" s="4">
        <f t="shared" si="0"/>
        <v>5</v>
      </c>
      <c r="B81" s="5" t="s">
        <v>170</v>
      </c>
      <c r="C81" s="8" t="s">
        <v>361</v>
      </c>
      <c r="D81" s="26" t="s">
        <v>171</v>
      </c>
      <c r="E81" s="33">
        <v>1</v>
      </c>
      <c r="F81" s="66">
        <v>2</v>
      </c>
      <c r="G81" s="7"/>
      <c r="H81" s="21"/>
      <c r="I81" s="22"/>
      <c r="J81" s="21"/>
      <c r="K81" s="4"/>
    </row>
    <row r="82" spans="1:11" s="70" customFormat="1" ht="54" customHeight="1">
      <c r="A82" s="4">
        <f t="shared" si="0"/>
        <v>6</v>
      </c>
      <c r="B82" s="4" t="s">
        <v>173</v>
      </c>
      <c r="C82" s="6" t="s">
        <v>28</v>
      </c>
      <c r="D82" s="58" t="s">
        <v>174</v>
      </c>
      <c r="E82" s="33">
        <v>5</v>
      </c>
      <c r="F82" s="66">
        <v>1</v>
      </c>
      <c r="G82" s="7"/>
      <c r="H82" s="21"/>
      <c r="I82" s="22"/>
      <c r="J82" s="21"/>
      <c r="K82" s="4"/>
    </row>
    <row r="83" spans="1:11" s="70" customFormat="1" ht="31.5">
      <c r="A83" s="4">
        <f t="shared" si="0"/>
        <v>7</v>
      </c>
      <c r="B83" s="4" t="s">
        <v>175</v>
      </c>
      <c r="C83" s="6" t="s">
        <v>28</v>
      </c>
      <c r="D83" s="26" t="s">
        <v>172</v>
      </c>
      <c r="E83" s="33">
        <v>1</v>
      </c>
      <c r="F83" s="66">
        <v>4</v>
      </c>
      <c r="G83" s="7"/>
      <c r="H83" s="21"/>
      <c r="I83" s="22"/>
      <c r="J83" s="21"/>
      <c r="K83" s="4"/>
    </row>
    <row r="84" spans="1:11" s="70" customFormat="1" ht="31.5">
      <c r="A84" s="4">
        <f t="shared" si="0"/>
        <v>8</v>
      </c>
      <c r="B84" s="90" t="s">
        <v>176</v>
      </c>
      <c r="C84" s="6" t="s">
        <v>363</v>
      </c>
      <c r="D84" s="26" t="s">
        <v>177</v>
      </c>
      <c r="E84" s="33">
        <v>100</v>
      </c>
      <c r="F84" s="66">
        <v>2</v>
      </c>
      <c r="G84" s="7"/>
      <c r="H84" s="21"/>
      <c r="I84" s="22"/>
      <c r="J84" s="21"/>
      <c r="K84" s="4"/>
    </row>
    <row r="85" spans="1:11" s="70" customFormat="1">
      <c r="A85" s="4">
        <v>9</v>
      </c>
      <c r="B85" s="71" t="s">
        <v>182</v>
      </c>
      <c r="C85" s="6" t="s">
        <v>28</v>
      </c>
      <c r="D85" s="68" t="s">
        <v>181</v>
      </c>
      <c r="E85" s="33">
        <v>1</v>
      </c>
      <c r="F85" s="66">
        <v>1</v>
      </c>
      <c r="G85" s="7"/>
      <c r="H85" s="21"/>
      <c r="I85" s="22"/>
      <c r="J85" s="21"/>
      <c r="K85" s="4"/>
    </row>
    <row r="86" spans="1:11" s="70" customFormat="1">
      <c r="A86" s="34">
        <v>10</v>
      </c>
      <c r="B86" s="35" t="s">
        <v>220</v>
      </c>
      <c r="C86" s="6" t="s">
        <v>363</v>
      </c>
      <c r="D86" s="36" t="s">
        <v>228</v>
      </c>
      <c r="E86" s="37">
        <v>1</v>
      </c>
      <c r="F86" s="66">
        <v>5</v>
      </c>
      <c r="G86" s="7"/>
      <c r="H86" s="21"/>
      <c r="I86" s="22"/>
      <c r="J86" s="21"/>
      <c r="K86" s="4"/>
    </row>
    <row r="87" spans="1:11" s="70" customFormat="1">
      <c r="A87" s="34">
        <v>11</v>
      </c>
      <c r="B87" s="35" t="s">
        <v>221</v>
      </c>
      <c r="C87" s="6" t="s">
        <v>363</v>
      </c>
      <c r="D87" s="36" t="s">
        <v>234</v>
      </c>
      <c r="E87" s="37">
        <v>1</v>
      </c>
      <c r="F87" s="66">
        <v>4</v>
      </c>
      <c r="G87" s="7"/>
      <c r="H87" s="21"/>
      <c r="I87" s="22"/>
      <c r="J87" s="21"/>
      <c r="K87" s="4"/>
    </row>
    <row r="88" spans="1:11" s="70" customFormat="1">
      <c r="A88" s="34">
        <v>12</v>
      </c>
      <c r="B88" s="35" t="s">
        <v>222</v>
      </c>
      <c r="C88" s="6" t="s">
        <v>363</v>
      </c>
      <c r="D88" s="36" t="s">
        <v>235</v>
      </c>
      <c r="E88" s="37">
        <v>1</v>
      </c>
      <c r="F88" s="66">
        <v>3</v>
      </c>
      <c r="G88" s="7"/>
      <c r="H88" s="21"/>
      <c r="I88" s="22"/>
      <c r="J88" s="21"/>
      <c r="K88" s="4"/>
    </row>
    <row r="89" spans="1:11" s="70" customFormat="1">
      <c r="A89" s="34">
        <v>13</v>
      </c>
      <c r="B89" s="35" t="s">
        <v>223</v>
      </c>
      <c r="C89" s="6" t="s">
        <v>28</v>
      </c>
      <c r="D89" s="36" t="s">
        <v>229</v>
      </c>
      <c r="E89" s="37">
        <v>1</v>
      </c>
      <c r="F89" s="66">
        <v>3</v>
      </c>
      <c r="G89" s="7"/>
      <c r="H89" s="21"/>
      <c r="I89" s="22"/>
      <c r="J89" s="21"/>
      <c r="K89" s="4"/>
    </row>
    <row r="90" spans="1:11" s="70" customFormat="1">
      <c r="A90" s="34">
        <v>14</v>
      </c>
      <c r="B90" s="35" t="s">
        <v>224</v>
      </c>
      <c r="C90" s="6" t="s">
        <v>363</v>
      </c>
      <c r="D90" s="36" t="s">
        <v>230</v>
      </c>
      <c r="E90" s="37">
        <v>1</v>
      </c>
      <c r="F90" s="66">
        <v>2</v>
      </c>
      <c r="G90" s="7"/>
      <c r="H90" s="21"/>
      <c r="I90" s="22"/>
      <c r="J90" s="21"/>
      <c r="K90" s="4"/>
    </row>
    <row r="91" spans="1:11" s="70" customFormat="1" ht="33.4" customHeight="1">
      <c r="A91" s="34">
        <v>15</v>
      </c>
      <c r="B91" s="35" t="s">
        <v>225</v>
      </c>
      <c r="C91" s="6" t="s">
        <v>363</v>
      </c>
      <c r="D91" s="36" t="s">
        <v>231</v>
      </c>
      <c r="E91" s="37">
        <v>1</v>
      </c>
      <c r="F91" s="66">
        <v>3</v>
      </c>
      <c r="G91" s="7"/>
      <c r="H91" s="21"/>
      <c r="I91" s="22"/>
      <c r="J91" s="21"/>
      <c r="K91" s="4"/>
    </row>
    <row r="92" spans="1:11" s="70" customFormat="1">
      <c r="A92" s="34">
        <v>16</v>
      </c>
      <c r="B92" s="35" t="s">
        <v>226</v>
      </c>
      <c r="C92" s="6" t="s">
        <v>363</v>
      </c>
      <c r="D92" s="36" t="s">
        <v>232</v>
      </c>
      <c r="E92" s="37">
        <v>1</v>
      </c>
      <c r="F92" s="66">
        <v>2</v>
      </c>
      <c r="G92" s="7"/>
      <c r="H92" s="21"/>
      <c r="I92" s="22"/>
      <c r="J92" s="21"/>
      <c r="K92" s="4"/>
    </row>
    <row r="93" spans="1:11" s="70" customFormat="1">
      <c r="A93" s="34">
        <v>17</v>
      </c>
      <c r="B93" s="38" t="s">
        <v>227</v>
      </c>
      <c r="C93" s="6" t="s">
        <v>363</v>
      </c>
      <c r="D93" s="36" t="s">
        <v>233</v>
      </c>
      <c r="E93" s="37">
        <v>1</v>
      </c>
      <c r="F93" s="66">
        <v>2</v>
      </c>
      <c r="G93" s="7"/>
      <c r="H93" s="21"/>
      <c r="I93" s="22"/>
      <c r="J93" s="21"/>
      <c r="K93" s="4"/>
    </row>
    <row r="94" spans="1:11">
      <c r="A94" s="29"/>
      <c r="B94" s="29"/>
      <c r="D94" s="73"/>
      <c r="E94" s="17"/>
      <c r="F94" s="74" t="s">
        <v>11</v>
      </c>
      <c r="G94" s="75" t="s">
        <v>4</v>
      </c>
      <c r="H94" s="76"/>
      <c r="I94" s="77" t="s">
        <v>5</v>
      </c>
      <c r="J94" s="78"/>
    </row>
    <row r="95" spans="1:11">
      <c r="A95" s="28"/>
      <c r="B95" s="28"/>
      <c r="C95" s="28"/>
      <c r="D95" s="28"/>
      <c r="E95" s="28"/>
      <c r="F95" s="28"/>
      <c r="G95" s="28"/>
      <c r="H95" s="28"/>
      <c r="I95" s="28"/>
      <c r="J95" s="28"/>
    </row>
    <row r="96" spans="1:11" s="29" customFormat="1" ht="12.75" customHeight="1">
      <c r="A96" s="129" t="s">
        <v>330</v>
      </c>
      <c r="B96" s="130"/>
      <c r="C96" s="130"/>
      <c r="D96" s="130"/>
      <c r="E96" s="130"/>
      <c r="F96" s="130"/>
      <c r="G96" s="130"/>
      <c r="H96" s="130"/>
      <c r="I96" s="130"/>
      <c r="J96" s="130"/>
      <c r="K96" s="131"/>
    </row>
    <row r="97" spans="1:108" s="29" customFormat="1" ht="82.5" customHeight="1">
      <c r="A97" s="61" t="s">
        <v>0</v>
      </c>
      <c r="B97" s="62" t="s">
        <v>1</v>
      </c>
      <c r="C97" s="63" t="s">
        <v>2</v>
      </c>
      <c r="D97" s="63" t="s">
        <v>3</v>
      </c>
      <c r="E97" s="61" t="s">
        <v>8</v>
      </c>
      <c r="F97" s="63" t="s">
        <v>12</v>
      </c>
      <c r="G97" s="63" t="s">
        <v>9</v>
      </c>
      <c r="H97" s="63" t="s">
        <v>7</v>
      </c>
      <c r="I97" s="63" t="s">
        <v>10</v>
      </c>
      <c r="J97" s="63" t="s">
        <v>6</v>
      </c>
      <c r="K97" s="63" t="s">
        <v>13</v>
      </c>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row>
    <row r="98" spans="1:108" s="29" customFormat="1">
      <c r="A98" s="64">
        <v>1</v>
      </c>
      <c r="B98" s="64">
        <v>2</v>
      </c>
      <c r="C98" s="65">
        <v>3</v>
      </c>
      <c r="D98" s="64">
        <v>4</v>
      </c>
      <c r="E98" s="64">
        <v>5</v>
      </c>
      <c r="F98" s="64">
        <v>6</v>
      </c>
      <c r="G98" s="64">
        <v>7</v>
      </c>
      <c r="H98" s="64">
        <v>8</v>
      </c>
      <c r="I98" s="64">
        <v>9</v>
      </c>
      <c r="J98" s="65">
        <v>10</v>
      </c>
      <c r="K98" s="65">
        <v>11</v>
      </c>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row>
    <row r="99" spans="1:108" s="69" customFormat="1" ht="31.5">
      <c r="A99" s="8">
        <v>1</v>
      </c>
      <c r="B99" s="8" t="s">
        <v>31</v>
      </c>
      <c r="C99" s="8" t="s">
        <v>15</v>
      </c>
      <c r="D99" s="24" t="s">
        <v>32</v>
      </c>
      <c r="E99" s="19">
        <v>10</v>
      </c>
      <c r="F99" s="20">
        <v>2</v>
      </c>
      <c r="G99" s="93"/>
      <c r="H99" s="10"/>
      <c r="I99" s="11"/>
      <c r="J99" s="10"/>
      <c r="K99" s="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row>
    <row r="100" spans="1:108" s="69" customFormat="1">
      <c r="A100" s="8">
        <v>2</v>
      </c>
      <c r="B100" s="90" t="s">
        <v>184</v>
      </c>
      <c r="C100" s="6" t="s">
        <v>28</v>
      </c>
      <c r="D100" s="26" t="s">
        <v>183</v>
      </c>
      <c r="E100" s="19">
        <v>25</v>
      </c>
      <c r="F100" s="20">
        <v>2</v>
      </c>
      <c r="G100" s="93"/>
      <c r="H100" s="10"/>
      <c r="I100" s="11"/>
      <c r="J100" s="10"/>
      <c r="K100" s="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row>
    <row r="101" spans="1:108" s="70" customFormat="1">
      <c r="A101" s="8">
        <v>3</v>
      </c>
      <c r="B101" s="8" t="s">
        <v>33</v>
      </c>
      <c r="C101" s="6" t="s">
        <v>364</v>
      </c>
      <c r="D101" s="24" t="s">
        <v>345</v>
      </c>
      <c r="E101" s="19">
        <v>100</v>
      </c>
      <c r="F101" s="20">
        <v>5</v>
      </c>
      <c r="G101" s="10"/>
      <c r="H101" s="10"/>
      <c r="I101" s="11"/>
      <c r="J101" s="10"/>
      <c r="K101" s="8"/>
    </row>
    <row r="102" spans="1:108" s="70" customFormat="1">
      <c r="A102" s="8">
        <v>4</v>
      </c>
      <c r="B102" s="8" t="s">
        <v>205</v>
      </c>
      <c r="C102" s="6" t="s">
        <v>363</v>
      </c>
      <c r="D102" s="24" t="s">
        <v>206</v>
      </c>
      <c r="E102" s="19">
        <v>100</v>
      </c>
      <c r="F102" s="20">
        <v>10</v>
      </c>
      <c r="G102" s="10"/>
      <c r="H102" s="10"/>
      <c r="I102" s="11"/>
      <c r="J102" s="10"/>
      <c r="K102" s="8"/>
    </row>
    <row r="103" spans="1:108" s="70" customFormat="1">
      <c r="A103" s="8">
        <v>5</v>
      </c>
      <c r="B103" s="8" t="s">
        <v>208</v>
      </c>
      <c r="C103" s="6" t="s">
        <v>363</v>
      </c>
      <c r="D103" s="24" t="s">
        <v>207</v>
      </c>
      <c r="E103" s="19">
        <v>100</v>
      </c>
      <c r="F103" s="20">
        <v>20</v>
      </c>
      <c r="G103" s="10"/>
      <c r="H103" s="10"/>
      <c r="I103" s="11"/>
      <c r="J103" s="10"/>
      <c r="K103" s="8"/>
    </row>
    <row r="104" spans="1:108" s="70" customFormat="1">
      <c r="A104" s="8">
        <v>6</v>
      </c>
      <c r="B104" s="8" t="s">
        <v>210</v>
      </c>
      <c r="C104" s="6" t="s">
        <v>28</v>
      </c>
      <c r="D104" s="24" t="s">
        <v>209</v>
      </c>
      <c r="E104" s="19">
        <v>100</v>
      </c>
      <c r="F104" s="20">
        <v>5</v>
      </c>
      <c r="G104" s="10"/>
      <c r="H104" s="10"/>
      <c r="I104" s="11"/>
      <c r="J104" s="10"/>
      <c r="K104" s="8"/>
    </row>
    <row r="105" spans="1:108" s="70" customFormat="1" ht="31.5">
      <c r="A105" s="8">
        <v>7</v>
      </c>
      <c r="B105" s="8" t="s">
        <v>212</v>
      </c>
      <c r="C105" s="6" t="s">
        <v>363</v>
      </c>
      <c r="D105" s="24" t="s">
        <v>211</v>
      </c>
      <c r="E105" s="19">
        <v>100</v>
      </c>
      <c r="F105" s="20">
        <v>5</v>
      </c>
      <c r="G105" s="10"/>
      <c r="H105" s="10"/>
      <c r="I105" s="11"/>
      <c r="J105" s="10"/>
      <c r="K105" s="8"/>
    </row>
    <row r="106" spans="1:108" s="70" customFormat="1" ht="31.5">
      <c r="A106" s="8">
        <v>8</v>
      </c>
      <c r="B106" s="8" t="s">
        <v>214</v>
      </c>
      <c r="C106" s="6" t="s">
        <v>363</v>
      </c>
      <c r="D106" s="24" t="s">
        <v>213</v>
      </c>
      <c r="E106" s="19">
        <v>25</v>
      </c>
      <c r="F106" s="20">
        <v>2</v>
      </c>
      <c r="G106" s="10"/>
      <c r="H106" s="10"/>
      <c r="I106" s="11"/>
      <c r="J106" s="10"/>
      <c r="K106" s="8"/>
    </row>
    <row r="107" spans="1:108" s="70" customFormat="1" ht="52.15" customHeight="1">
      <c r="A107" s="8">
        <v>9</v>
      </c>
      <c r="B107" s="8" t="s">
        <v>308</v>
      </c>
      <c r="C107" s="8" t="s">
        <v>15</v>
      </c>
      <c r="D107" s="24" t="s">
        <v>305</v>
      </c>
      <c r="E107" s="19">
        <v>1</v>
      </c>
      <c r="F107" s="20">
        <v>10</v>
      </c>
      <c r="G107" s="10"/>
      <c r="H107" s="10"/>
      <c r="I107" s="11"/>
      <c r="J107" s="10"/>
      <c r="K107" s="8"/>
    </row>
    <row r="108" spans="1:108" s="70" customFormat="1" ht="47.25">
      <c r="A108" s="8">
        <v>10</v>
      </c>
      <c r="B108" s="8" t="s">
        <v>309</v>
      </c>
      <c r="C108" s="8" t="s">
        <v>15</v>
      </c>
      <c r="D108" s="24" t="s">
        <v>306</v>
      </c>
      <c r="E108" s="19">
        <v>1</v>
      </c>
      <c r="F108" s="20">
        <v>10</v>
      </c>
      <c r="G108" s="10"/>
      <c r="H108" s="10"/>
      <c r="I108" s="11"/>
      <c r="J108" s="10"/>
      <c r="K108" s="8"/>
    </row>
    <row r="109" spans="1:108" s="70" customFormat="1" ht="47.25">
      <c r="A109" s="8">
        <v>11</v>
      </c>
      <c r="B109" s="8" t="s">
        <v>310</v>
      </c>
      <c r="C109" s="8" t="s">
        <v>15</v>
      </c>
      <c r="D109" s="24" t="s">
        <v>307</v>
      </c>
      <c r="E109" s="19">
        <v>1</v>
      </c>
      <c r="F109" s="20">
        <v>10</v>
      </c>
      <c r="G109" s="10"/>
      <c r="H109" s="10"/>
      <c r="I109" s="11"/>
      <c r="J109" s="10"/>
      <c r="K109" s="8"/>
    </row>
    <row r="110" spans="1:108" s="70" customFormat="1" ht="72">
      <c r="A110" s="8">
        <v>12</v>
      </c>
      <c r="B110" s="87" t="s">
        <v>354</v>
      </c>
      <c r="C110" s="27" t="s">
        <v>35</v>
      </c>
      <c r="D110" s="24" t="s">
        <v>365</v>
      </c>
      <c r="E110" s="19">
        <v>1</v>
      </c>
      <c r="F110" s="20">
        <v>1</v>
      </c>
      <c r="G110" s="10"/>
      <c r="H110" s="10"/>
      <c r="I110" s="11"/>
      <c r="J110" s="10"/>
      <c r="K110" s="8"/>
    </row>
    <row r="111" spans="1:108" s="70" customFormat="1" ht="78.75">
      <c r="A111" s="8">
        <v>13</v>
      </c>
      <c r="B111" s="27" t="s">
        <v>34</v>
      </c>
      <c r="C111" s="27" t="s">
        <v>35</v>
      </c>
      <c r="D111" s="25" t="s">
        <v>36</v>
      </c>
      <c r="E111" s="27" t="s">
        <v>37</v>
      </c>
      <c r="F111" s="20">
        <v>2</v>
      </c>
      <c r="G111" s="10"/>
      <c r="H111" s="10"/>
      <c r="I111" s="11"/>
      <c r="J111" s="10"/>
      <c r="K111" s="8"/>
    </row>
    <row r="112" spans="1:108" s="70" customFormat="1" ht="78.75">
      <c r="A112" s="8">
        <v>14</v>
      </c>
      <c r="B112" s="6" t="s">
        <v>34</v>
      </c>
      <c r="C112" s="6" t="s">
        <v>35</v>
      </c>
      <c r="D112" s="39" t="s">
        <v>217</v>
      </c>
      <c r="E112" s="18">
        <v>1</v>
      </c>
      <c r="F112" s="20">
        <v>2</v>
      </c>
      <c r="G112" s="10"/>
      <c r="H112" s="10"/>
      <c r="I112" s="11"/>
      <c r="J112" s="10"/>
      <c r="K112" s="12"/>
    </row>
    <row r="113" spans="1:108">
      <c r="A113" s="29"/>
      <c r="B113" s="29"/>
      <c r="D113" s="73"/>
      <c r="F113" s="74" t="s">
        <v>11</v>
      </c>
      <c r="G113" s="75" t="s">
        <v>4</v>
      </c>
      <c r="H113" s="76"/>
      <c r="I113" s="77" t="s">
        <v>5</v>
      </c>
      <c r="J113" s="78"/>
    </row>
    <row r="114" spans="1:108">
      <c r="A114" s="28"/>
      <c r="B114" s="28"/>
      <c r="C114" s="28"/>
      <c r="D114" s="28"/>
      <c r="E114" s="28"/>
      <c r="F114" s="28"/>
      <c r="G114" s="28"/>
      <c r="H114" s="28"/>
      <c r="I114" s="28"/>
      <c r="J114" s="28"/>
    </row>
    <row r="116" spans="1:108" s="29" customFormat="1" ht="12.75" customHeight="1">
      <c r="A116" s="129" t="s">
        <v>331</v>
      </c>
      <c r="B116" s="130"/>
      <c r="C116" s="130"/>
      <c r="D116" s="130"/>
      <c r="E116" s="130"/>
      <c r="F116" s="130"/>
      <c r="G116" s="130"/>
      <c r="H116" s="130"/>
      <c r="I116" s="130"/>
      <c r="J116" s="130"/>
      <c r="K116" s="131"/>
    </row>
    <row r="117" spans="1:108" s="29" customFormat="1" ht="82.5" customHeight="1">
      <c r="A117" s="64" t="s">
        <v>0</v>
      </c>
      <c r="B117" s="94" t="s">
        <v>1</v>
      </c>
      <c r="C117" s="64" t="s">
        <v>2</v>
      </c>
      <c r="D117" s="64" t="s">
        <v>3</v>
      </c>
      <c r="E117" s="64" t="s">
        <v>8</v>
      </c>
      <c r="F117" s="64" t="s">
        <v>12</v>
      </c>
      <c r="G117" s="64" t="s">
        <v>9</v>
      </c>
      <c r="H117" s="64" t="s">
        <v>7</v>
      </c>
      <c r="I117" s="64" t="s">
        <v>10</v>
      </c>
      <c r="J117" s="64" t="s">
        <v>6</v>
      </c>
      <c r="K117" s="64" t="s">
        <v>13</v>
      </c>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row>
    <row r="118" spans="1:108" s="29" customFormat="1">
      <c r="A118" s="64">
        <v>1</v>
      </c>
      <c r="B118" s="64">
        <v>2</v>
      </c>
      <c r="C118" s="65">
        <v>3</v>
      </c>
      <c r="D118" s="64">
        <v>4</v>
      </c>
      <c r="E118" s="64">
        <v>5</v>
      </c>
      <c r="F118" s="64">
        <v>6</v>
      </c>
      <c r="G118" s="64">
        <v>7</v>
      </c>
      <c r="H118" s="64">
        <v>8</v>
      </c>
      <c r="I118" s="64">
        <v>9</v>
      </c>
      <c r="J118" s="65">
        <v>10</v>
      </c>
      <c r="K118" s="65">
        <v>11</v>
      </c>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row>
    <row r="119" spans="1:108" s="31" customFormat="1">
      <c r="A119" s="14">
        <v>1</v>
      </c>
      <c r="B119" s="14" t="s">
        <v>141</v>
      </c>
      <c r="C119" s="6" t="s">
        <v>363</v>
      </c>
      <c r="D119" s="24" t="s">
        <v>140</v>
      </c>
      <c r="E119" s="33">
        <v>1</v>
      </c>
      <c r="F119" s="95">
        <v>2</v>
      </c>
      <c r="G119" s="96"/>
      <c r="H119" s="10"/>
      <c r="I119" s="11"/>
      <c r="J119" s="10"/>
      <c r="K119" s="8"/>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row>
    <row r="120" spans="1:108" s="31" customFormat="1">
      <c r="A120" s="14">
        <v>2</v>
      </c>
      <c r="B120" s="14" t="s">
        <v>38</v>
      </c>
      <c r="C120" s="6" t="s">
        <v>363</v>
      </c>
      <c r="D120" s="24" t="s">
        <v>39</v>
      </c>
      <c r="E120" s="33">
        <v>1</v>
      </c>
      <c r="F120" s="95">
        <v>2</v>
      </c>
      <c r="G120" s="96"/>
      <c r="H120" s="10"/>
      <c r="I120" s="11"/>
      <c r="J120" s="10"/>
      <c r="K120" s="8"/>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row>
    <row r="121" spans="1:108" s="31" customFormat="1" ht="62.65" customHeight="1">
      <c r="A121" s="14">
        <v>3</v>
      </c>
      <c r="B121" s="14" t="s">
        <v>142</v>
      </c>
      <c r="C121" s="6" t="s">
        <v>363</v>
      </c>
      <c r="D121" s="97" t="s">
        <v>169</v>
      </c>
      <c r="E121" s="33">
        <v>1</v>
      </c>
      <c r="F121" s="95">
        <v>2</v>
      </c>
      <c r="G121" s="96"/>
      <c r="H121" s="10"/>
      <c r="I121" s="11"/>
      <c r="J121" s="10"/>
      <c r="K121" s="8"/>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row>
    <row r="122" spans="1:108" s="31" customFormat="1" ht="31.5">
      <c r="A122" s="14">
        <v>4</v>
      </c>
      <c r="B122" s="14" t="s">
        <v>144</v>
      </c>
      <c r="C122" s="6" t="s">
        <v>363</v>
      </c>
      <c r="D122" s="24" t="s">
        <v>145</v>
      </c>
      <c r="E122" s="33">
        <v>1</v>
      </c>
      <c r="F122" s="95">
        <v>2</v>
      </c>
      <c r="G122" s="96"/>
      <c r="H122" s="10"/>
      <c r="I122" s="11"/>
      <c r="J122" s="10"/>
      <c r="K122" s="8"/>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row>
    <row r="123" spans="1:108" s="31" customFormat="1" ht="64.5" customHeight="1">
      <c r="A123" s="14">
        <v>5</v>
      </c>
      <c r="B123" s="14" t="s">
        <v>143</v>
      </c>
      <c r="C123" s="6" t="s">
        <v>363</v>
      </c>
      <c r="D123" s="97" t="s">
        <v>168</v>
      </c>
      <c r="E123" s="33">
        <v>1</v>
      </c>
      <c r="F123" s="95">
        <v>1</v>
      </c>
      <c r="G123" s="96"/>
      <c r="H123" s="10"/>
      <c r="I123" s="11"/>
      <c r="J123" s="10"/>
      <c r="K123" s="8"/>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row>
    <row r="124" spans="1:108" s="31" customFormat="1" ht="31.5">
      <c r="A124" s="14">
        <v>6</v>
      </c>
      <c r="B124" s="14" t="s">
        <v>146</v>
      </c>
      <c r="C124" s="6" t="s">
        <v>363</v>
      </c>
      <c r="D124" s="24" t="s">
        <v>145</v>
      </c>
      <c r="E124" s="33">
        <v>1</v>
      </c>
      <c r="F124" s="95">
        <v>2</v>
      </c>
      <c r="G124" s="96"/>
      <c r="H124" s="10"/>
      <c r="I124" s="11"/>
      <c r="J124" s="10"/>
      <c r="K124" s="8"/>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row>
    <row r="125" spans="1:108" s="31" customFormat="1" ht="31.5">
      <c r="A125" s="14">
        <v>7</v>
      </c>
      <c r="B125" s="14" t="s">
        <v>147</v>
      </c>
      <c r="C125" s="6" t="s">
        <v>363</v>
      </c>
      <c r="D125" s="24" t="s">
        <v>148</v>
      </c>
      <c r="E125" s="33">
        <v>10</v>
      </c>
      <c r="F125" s="95">
        <v>1</v>
      </c>
      <c r="G125" s="96"/>
      <c r="H125" s="10"/>
      <c r="I125" s="11"/>
      <c r="J125" s="10"/>
      <c r="K125" s="8"/>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row>
    <row r="126" spans="1:108" s="31" customFormat="1">
      <c r="A126" s="14">
        <v>8</v>
      </c>
      <c r="B126" s="14" t="s">
        <v>150</v>
      </c>
      <c r="C126" s="6" t="s">
        <v>28</v>
      </c>
      <c r="D126" s="24" t="s">
        <v>149</v>
      </c>
      <c r="E126" s="33">
        <v>10</v>
      </c>
      <c r="F126" s="95">
        <v>1</v>
      </c>
      <c r="G126" s="96"/>
      <c r="H126" s="10"/>
      <c r="I126" s="11"/>
      <c r="J126" s="10"/>
      <c r="K126" s="8"/>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row>
    <row r="127" spans="1:108" s="31" customFormat="1">
      <c r="A127" s="14">
        <v>9</v>
      </c>
      <c r="B127" s="14" t="s">
        <v>152</v>
      </c>
      <c r="C127" s="6" t="s">
        <v>363</v>
      </c>
      <c r="D127" s="24" t="s">
        <v>151</v>
      </c>
      <c r="E127" s="33">
        <v>1</v>
      </c>
      <c r="F127" s="95">
        <v>10</v>
      </c>
      <c r="G127" s="96"/>
      <c r="H127" s="10"/>
      <c r="I127" s="11"/>
      <c r="J127" s="10"/>
      <c r="K127" s="8"/>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row>
    <row r="128" spans="1:108" s="31" customFormat="1" ht="52.15" customHeight="1">
      <c r="A128" s="14">
        <v>10</v>
      </c>
      <c r="B128" s="14" t="s">
        <v>153</v>
      </c>
      <c r="C128" s="121" t="s">
        <v>15</v>
      </c>
      <c r="D128" s="24" t="s">
        <v>154</v>
      </c>
      <c r="E128" s="33">
        <v>100</v>
      </c>
      <c r="F128" s="95">
        <v>1</v>
      </c>
      <c r="G128" s="96"/>
      <c r="H128" s="10"/>
      <c r="I128" s="11"/>
      <c r="J128" s="10"/>
      <c r="K128" s="8"/>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row>
    <row r="129" spans="1:108" s="31" customFormat="1" ht="47.25">
      <c r="A129" s="14">
        <v>11</v>
      </c>
      <c r="B129" s="14" t="s">
        <v>156</v>
      </c>
      <c r="C129" s="6" t="s">
        <v>363</v>
      </c>
      <c r="D129" s="24" t="s">
        <v>155</v>
      </c>
      <c r="E129" s="33">
        <v>100</v>
      </c>
      <c r="F129" s="95">
        <v>1</v>
      </c>
      <c r="G129" s="96"/>
      <c r="H129" s="10"/>
      <c r="I129" s="11"/>
      <c r="J129" s="10"/>
      <c r="K129" s="8"/>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row>
    <row r="130" spans="1:108" s="31" customFormat="1">
      <c r="A130" s="14">
        <v>12</v>
      </c>
      <c r="B130" s="14" t="s">
        <v>159</v>
      </c>
      <c r="C130" s="6" t="s">
        <v>28</v>
      </c>
      <c r="D130" s="24" t="s">
        <v>157</v>
      </c>
      <c r="E130" s="33">
        <v>1000</v>
      </c>
      <c r="F130" s="95">
        <v>1</v>
      </c>
      <c r="G130" s="96"/>
      <c r="H130" s="10"/>
      <c r="I130" s="11"/>
      <c r="J130" s="10"/>
      <c r="K130" s="8"/>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row>
    <row r="131" spans="1:108" s="31" customFormat="1">
      <c r="A131" s="14">
        <v>13</v>
      </c>
      <c r="B131" s="14" t="s">
        <v>160</v>
      </c>
      <c r="C131" s="6" t="s">
        <v>28</v>
      </c>
      <c r="D131" s="24" t="s">
        <v>158</v>
      </c>
      <c r="E131" s="33">
        <v>1000</v>
      </c>
      <c r="F131" s="95">
        <v>1</v>
      </c>
      <c r="G131" s="96"/>
      <c r="H131" s="10"/>
      <c r="I131" s="11"/>
      <c r="J131" s="10"/>
      <c r="K131" s="8"/>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row>
    <row r="132" spans="1:108" s="31" customFormat="1">
      <c r="A132" s="14">
        <v>14</v>
      </c>
      <c r="B132" s="4" t="s">
        <v>110</v>
      </c>
      <c r="C132" s="6" t="s">
        <v>363</v>
      </c>
      <c r="D132" s="24" t="s">
        <v>109</v>
      </c>
      <c r="E132" s="33">
        <v>4</v>
      </c>
      <c r="F132" s="66">
        <v>2</v>
      </c>
      <c r="G132" s="96"/>
      <c r="H132" s="10"/>
      <c r="I132" s="11"/>
      <c r="J132" s="10"/>
      <c r="K132" s="8"/>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row>
    <row r="133" spans="1:108" s="69" customFormat="1" ht="31.5">
      <c r="A133" s="14">
        <v>15</v>
      </c>
      <c r="B133" s="14" t="s">
        <v>40</v>
      </c>
      <c r="C133" s="6" t="s">
        <v>28</v>
      </c>
      <c r="D133" s="24" t="s">
        <v>41</v>
      </c>
      <c r="E133" s="33">
        <v>4</v>
      </c>
      <c r="F133" s="95">
        <v>1</v>
      </c>
      <c r="G133" s="96"/>
      <c r="H133" s="10"/>
      <c r="I133" s="11"/>
      <c r="J133" s="10"/>
      <c r="K133" s="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c r="CW133" s="58"/>
      <c r="CX133" s="58"/>
      <c r="CY133" s="58"/>
      <c r="CZ133" s="58"/>
      <c r="DA133" s="58"/>
      <c r="DB133" s="58"/>
      <c r="DC133" s="58"/>
      <c r="DD133" s="58"/>
    </row>
    <row r="134" spans="1:108">
      <c r="A134" s="29"/>
      <c r="B134" s="29"/>
      <c r="D134" s="73"/>
      <c r="F134" s="74" t="s">
        <v>11</v>
      </c>
      <c r="G134" s="75" t="s">
        <v>4</v>
      </c>
      <c r="H134" s="76"/>
      <c r="I134" s="77" t="s">
        <v>5</v>
      </c>
      <c r="J134" s="78"/>
    </row>
    <row r="135" spans="1:108">
      <c r="A135" s="28"/>
      <c r="B135" s="28"/>
      <c r="C135" s="28"/>
      <c r="D135" s="28"/>
      <c r="E135" s="28"/>
      <c r="F135" s="28"/>
      <c r="G135" s="28"/>
      <c r="H135" s="28"/>
      <c r="I135" s="28"/>
      <c r="J135" s="28"/>
    </row>
    <row r="136" spans="1:108" s="29" customFormat="1" ht="12.75" customHeight="1">
      <c r="A136" s="129" t="s">
        <v>332</v>
      </c>
      <c r="B136" s="130"/>
      <c r="C136" s="130"/>
      <c r="D136" s="130"/>
      <c r="E136" s="130"/>
      <c r="F136" s="130"/>
      <c r="G136" s="130"/>
      <c r="H136" s="130"/>
      <c r="I136" s="130"/>
      <c r="J136" s="130"/>
      <c r="K136" s="131"/>
    </row>
    <row r="137" spans="1:108" s="29" customFormat="1" ht="82.5" customHeight="1">
      <c r="A137" s="64" t="s">
        <v>0</v>
      </c>
      <c r="B137" s="94" t="s">
        <v>1</v>
      </c>
      <c r="C137" s="64" t="s">
        <v>2</v>
      </c>
      <c r="D137" s="64" t="s">
        <v>3</v>
      </c>
      <c r="E137" s="64" t="s">
        <v>8</v>
      </c>
      <c r="F137" s="64" t="s">
        <v>12</v>
      </c>
      <c r="G137" s="64" t="s">
        <v>9</v>
      </c>
      <c r="H137" s="64" t="s">
        <v>7</v>
      </c>
      <c r="I137" s="64" t="s">
        <v>10</v>
      </c>
      <c r="J137" s="64" t="s">
        <v>6</v>
      </c>
      <c r="K137" s="64" t="s">
        <v>13</v>
      </c>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row>
    <row r="138" spans="1:108" s="29" customFormat="1">
      <c r="A138" s="64">
        <v>1</v>
      </c>
      <c r="B138" s="64">
        <v>2</v>
      </c>
      <c r="C138" s="65">
        <v>3</v>
      </c>
      <c r="D138" s="64">
        <v>4</v>
      </c>
      <c r="E138" s="64">
        <v>5</v>
      </c>
      <c r="F138" s="64">
        <v>6</v>
      </c>
      <c r="G138" s="64">
        <v>7</v>
      </c>
      <c r="H138" s="64">
        <v>8</v>
      </c>
      <c r="I138" s="64">
        <v>9</v>
      </c>
      <c r="J138" s="65">
        <v>10</v>
      </c>
      <c r="K138" s="65">
        <v>11</v>
      </c>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row>
    <row r="139" spans="1:108" s="31" customFormat="1" ht="63">
      <c r="A139" s="8">
        <v>1</v>
      </c>
      <c r="B139" s="23" t="s">
        <v>42</v>
      </c>
      <c r="C139" s="8" t="s">
        <v>363</v>
      </c>
      <c r="D139" s="24" t="s">
        <v>180</v>
      </c>
      <c r="E139" s="6" t="s">
        <v>24</v>
      </c>
      <c r="F139" s="13">
        <v>1000</v>
      </c>
      <c r="G139" s="10">
        <v>6.5</v>
      </c>
      <c r="H139" s="10">
        <f>F139*G139</f>
        <v>6500</v>
      </c>
      <c r="I139" s="11">
        <v>0.23</v>
      </c>
      <c r="J139" s="10">
        <f>H139*1.23</f>
        <v>7995</v>
      </c>
      <c r="K139" s="8"/>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row>
    <row r="140" spans="1:108" s="31" customFormat="1">
      <c r="A140" s="14">
        <v>2</v>
      </c>
      <c r="B140" s="14" t="s">
        <v>248</v>
      </c>
      <c r="C140" s="6" t="s">
        <v>363</v>
      </c>
      <c r="D140" s="24" t="s">
        <v>236</v>
      </c>
      <c r="E140" s="14" t="s">
        <v>43</v>
      </c>
      <c r="F140" s="98">
        <v>2</v>
      </c>
      <c r="G140" s="96"/>
      <c r="H140" s="10"/>
      <c r="I140" s="11"/>
      <c r="J140" s="10"/>
      <c r="K140" s="8"/>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row>
    <row r="141" spans="1:108" s="31" customFormat="1">
      <c r="A141" s="14">
        <v>3</v>
      </c>
      <c r="B141" s="14" t="s">
        <v>249</v>
      </c>
      <c r="C141" s="8" t="s">
        <v>363</v>
      </c>
      <c r="D141" s="24" t="s">
        <v>237</v>
      </c>
      <c r="E141" s="14" t="s">
        <v>43</v>
      </c>
      <c r="F141" s="98">
        <v>2</v>
      </c>
      <c r="G141" s="96"/>
      <c r="H141" s="10"/>
      <c r="I141" s="11"/>
      <c r="J141" s="10"/>
      <c r="K141" s="8"/>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row>
    <row r="142" spans="1:108" s="31" customFormat="1">
      <c r="A142" s="14">
        <v>4</v>
      </c>
      <c r="B142" s="14" t="s">
        <v>250</v>
      </c>
      <c r="C142" s="6" t="s">
        <v>363</v>
      </c>
      <c r="D142" s="24" t="s">
        <v>238</v>
      </c>
      <c r="E142" s="14" t="s">
        <v>43</v>
      </c>
      <c r="F142" s="98">
        <v>2</v>
      </c>
      <c r="G142" s="96"/>
      <c r="H142" s="10"/>
      <c r="I142" s="11"/>
      <c r="J142" s="10"/>
      <c r="K142" s="8"/>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row>
    <row r="143" spans="1:108" s="31" customFormat="1">
      <c r="A143" s="14">
        <v>5</v>
      </c>
      <c r="B143" s="14" t="s">
        <v>251</v>
      </c>
      <c r="C143" s="8" t="s">
        <v>28</v>
      </c>
      <c r="D143" s="24" t="s">
        <v>239</v>
      </c>
      <c r="E143" s="14" t="s">
        <v>43</v>
      </c>
      <c r="F143" s="98">
        <v>2</v>
      </c>
      <c r="G143" s="96"/>
      <c r="H143" s="10"/>
      <c r="I143" s="11"/>
      <c r="J143" s="10"/>
      <c r="K143" s="8"/>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row>
    <row r="144" spans="1:108" s="31" customFormat="1">
      <c r="A144" s="14">
        <v>6</v>
      </c>
      <c r="B144" s="14" t="s">
        <v>252</v>
      </c>
      <c r="C144" s="6" t="s">
        <v>28</v>
      </c>
      <c r="D144" s="24" t="s">
        <v>240</v>
      </c>
      <c r="E144" s="14" t="s">
        <v>43</v>
      </c>
      <c r="F144" s="98">
        <v>2</v>
      </c>
      <c r="G144" s="96"/>
      <c r="H144" s="10"/>
      <c r="I144" s="11"/>
      <c r="J144" s="10"/>
      <c r="K144" s="8"/>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row>
    <row r="145" spans="1:108" s="31" customFormat="1">
      <c r="A145" s="14">
        <v>7</v>
      </c>
      <c r="B145" s="14" t="s">
        <v>253</v>
      </c>
      <c r="C145" s="8" t="s">
        <v>28</v>
      </c>
      <c r="D145" s="24" t="s">
        <v>241</v>
      </c>
      <c r="E145" s="14" t="s">
        <v>43</v>
      </c>
      <c r="F145" s="98">
        <v>2</v>
      </c>
      <c r="G145" s="96"/>
      <c r="H145" s="10"/>
      <c r="I145" s="11"/>
      <c r="J145" s="10"/>
      <c r="K145" s="8"/>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row>
    <row r="146" spans="1:108" s="31" customFormat="1">
      <c r="A146" s="14">
        <v>8</v>
      </c>
      <c r="B146" s="14" t="s">
        <v>254</v>
      </c>
      <c r="C146" s="6" t="s">
        <v>28</v>
      </c>
      <c r="D146" s="24" t="s">
        <v>242</v>
      </c>
      <c r="E146" s="14" t="s">
        <v>43</v>
      </c>
      <c r="F146" s="98">
        <v>2</v>
      </c>
      <c r="G146" s="96"/>
      <c r="H146" s="10"/>
      <c r="I146" s="11"/>
      <c r="J146" s="10"/>
      <c r="K146" s="8"/>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row>
    <row r="147" spans="1:108" s="31" customFormat="1">
      <c r="A147" s="14">
        <v>9</v>
      </c>
      <c r="B147" s="14" t="s">
        <v>255</v>
      </c>
      <c r="C147" s="8" t="s">
        <v>28</v>
      </c>
      <c r="D147" s="24" t="s">
        <v>243</v>
      </c>
      <c r="E147" s="14" t="s">
        <v>43</v>
      </c>
      <c r="F147" s="98">
        <v>2</v>
      </c>
      <c r="G147" s="96"/>
      <c r="H147" s="10"/>
      <c r="I147" s="11"/>
      <c r="J147" s="10"/>
      <c r="K147" s="8"/>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row>
    <row r="148" spans="1:108" s="31" customFormat="1">
      <c r="A148" s="14">
        <v>10</v>
      </c>
      <c r="B148" s="14" t="s">
        <v>256</v>
      </c>
      <c r="C148" s="6" t="s">
        <v>28</v>
      </c>
      <c r="D148" s="24" t="s">
        <v>244</v>
      </c>
      <c r="E148" s="14" t="s">
        <v>43</v>
      </c>
      <c r="F148" s="98">
        <v>2</v>
      </c>
      <c r="G148" s="96"/>
      <c r="H148" s="10"/>
      <c r="I148" s="11"/>
      <c r="J148" s="10"/>
      <c r="K148" s="8"/>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row>
    <row r="149" spans="1:108" s="31" customFormat="1">
      <c r="A149" s="14">
        <v>11</v>
      </c>
      <c r="B149" s="14" t="s">
        <v>257</v>
      </c>
      <c r="C149" s="8" t="s">
        <v>28</v>
      </c>
      <c r="D149" s="24" t="s">
        <v>245</v>
      </c>
      <c r="E149" s="14" t="s">
        <v>43</v>
      </c>
      <c r="F149" s="98">
        <v>2</v>
      </c>
      <c r="G149" s="96"/>
      <c r="H149" s="10"/>
      <c r="I149" s="11"/>
      <c r="J149" s="10"/>
      <c r="K149" s="8"/>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row>
    <row r="150" spans="1:108" s="31" customFormat="1">
      <c r="A150" s="14">
        <v>12</v>
      </c>
      <c r="B150" s="14" t="s">
        <v>258</v>
      </c>
      <c r="C150" s="8" t="s">
        <v>28</v>
      </c>
      <c r="D150" s="24" t="s">
        <v>246</v>
      </c>
      <c r="E150" s="14" t="s">
        <v>43</v>
      </c>
      <c r="F150" s="98">
        <v>2</v>
      </c>
      <c r="G150" s="96"/>
      <c r="H150" s="10"/>
      <c r="I150" s="11"/>
      <c r="J150" s="10"/>
      <c r="K150" s="8"/>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row>
    <row r="151" spans="1:108" s="31" customFormat="1">
      <c r="A151" s="14">
        <v>13</v>
      </c>
      <c r="B151" s="14" t="s">
        <v>259</v>
      </c>
      <c r="C151" s="6" t="s">
        <v>28</v>
      </c>
      <c r="D151" s="24" t="s">
        <v>247</v>
      </c>
      <c r="E151" s="14" t="s">
        <v>43</v>
      </c>
      <c r="F151" s="98">
        <v>2</v>
      </c>
      <c r="G151" s="96"/>
      <c r="H151" s="10"/>
      <c r="I151" s="11"/>
      <c r="J151" s="10"/>
      <c r="K151" s="8"/>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row>
    <row r="152" spans="1:108" s="69" customFormat="1" ht="31.5">
      <c r="A152" s="14">
        <v>14</v>
      </c>
      <c r="B152" s="14" t="s">
        <v>260</v>
      </c>
      <c r="C152" s="8" t="s">
        <v>366</v>
      </c>
      <c r="D152" s="24" t="s">
        <v>373</v>
      </c>
      <c r="E152" s="14" t="s">
        <v>37</v>
      </c>
      <c r="F152" s="98">
        <v>20</v>
      </c>
      <c r="G152" s="96"/>
      <c r="H152" s="10"/>
      <c r="I152" s="11"/>
      <c r="J152" s="10"/>
      <c r="K152" s="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c r="CH152" s="58"/>
      <c r="CI152" s="58"/>
      <c r="CJ152" s="58"/>
      <c r="CK152" s="58"/>
      <c r="CL152" s="58"/>
      <c r="CM152" s="58"/>
      <c r="CN152" s="58"/>
      <c r="CO152" s="58"/>
      <c r="CP152" s="58"/>
      <c r="CQ152" s="58"/>
      <c r="CR152" s="58"/>
      <c r="CS152" s="58"/>
      <c r="CT152" s="58"/>
      <c r="CU152" s="58"/>
      <c r="CV152" s="58"/>
      <c r="CW152" s="58"/>
      <c r="CX152" s="58"/>
      <c r="CY152" s="58"/>
      <c r="CZ152" s="58"/>
      <c r="DA152" s="58"/>
      <c r="DB152" s="58"/>
      <c r="DC152" s="58"/>
      <c r="DD152" s="58"/>
    </row>
    <row r="153" spans="1:108">
      <c r="A153" s="29"/>
      <c r="B153" s="29"/>
      <c r="D153" s="73"/>
      <c r="F153" s="74" t="s">
        <v>11</v>
      </c>
      <c r="G153" s="75" t="s">
        <v>4</v>
      </c>
      <c r="H153" s="76"/>
      <c r="I153" s="77" t="s">
        <v>5</v>
      </c>
      <c r="J153" s="78"/>
    </row>
    <row r="154" spans="1:108">
      <c r="A154" s="28"/>
      <c r="B154" s="28"/>
      <c r="C154" s="28"/>
      <c r="D154" s="28"/>
      <c r="E154" s="28"/>
      <c r="F154" s="28"/>
      <c r="G154" s="28"/>
      <c r="H154" s="28"/>
      <c r="I154" s="28"/>
      <c r="J154" s="28"/>
    </row>
    <row r="155" spans="1:108" s="29" customFormat="1" ht="12.75" customHeight="1">
      <c r="A155" s="129" t="s">
        <v>333</v>
      </c>
      <c r="B155" s="130"/>
      <c r="C155" s="130"/>
      <c r="D155" s="130"/>
      <c r="E155" s="130"/>
      <c r="F155" s="130"/>
      <c r="G155" s="130"/>
      <c r="H155" s="130"/>
      <c r="I155" s="130"/>
      <c r="J155" s="130"/>
      <c r="K155" s="131"/>
    </row>
    <row r="156" spans="1:108" s="29" customFormat="1" ht="82.5" customHeight="1">
      <c r="A156" s="64" t="s">
        <v>0</v>
      </c>
      <c r="B156" s="94" t="s">
        <v>1</v>
      </c>
      <c r="C156" s="64" t="s">
        <v>2</v>
      </c>
      <c r="D156" s="64" t="s">
        <v>3</v>
      </c>
      <c r="E156" s="64" t="s">
        <v>8</v>
      </c>
      <c r="F156" s="64" t="s">
        <v>12</v>
      </c>
      <c r="G156" s="64" t="s">
        <v>9</v>
      </c>
      <c r="H156" s="64" t="s">
        <v>7</v>
      </c>
      <c r="I156" s="64" t="s">
        <v>10</v>
      </c>
      <c r="J156" s="64" t="s">
        <v>6</v>
      </c>
      <c r="K156" s="64" t="s">
        <v>13</v>
      </c>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row>
    <row r="157" spans="1:108" s="29" customFormat="1">
      <c r="A157" s="64">
        <v>1</v>
      </c>
      <c r="B157" s="64">
        <v>2</v>
      </c>
      <c r="C157" s="65">
        <v>3</v>
      </c>
      <c r="D157" s="64">
        <v>4</v>
      </c>
      <c r="E157" s="64">
        <v>5</v>
      </c>
      <c r="F157" s="64">
        <v>6</v>
      </c>
      <c r="G157" s="64">
        <v>7</v>
      </c>
      <c r="H157" s="64">
        <v>8</v>
      </c>
      <c r="I157" s="64">
        <v>9</v>
      </c>
      <c r="J157" s="65">
        <v>10</v>
      </c>
      <c r="K157" s="65">
        <v>11</v>
      </c>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c r="BM157" s="28"/>
      <c r="BN157" s="28"/>
      <c r="BO157" s="28"/>
      <c r="BP157" s="28"/>
      <c r="BQ157" s="28"/>
      <c r="BR157" s="28"/>
      <c r="BS157" s="28"/>
      <c r="BT157" s="28"/>
      <c r="BU157" s="28"/>
      <c r="BV157" s="28"/>
      <c r="BW157" s="28"/>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row>
    <row r="158" spans="1:108" s="31" customFormat="1" ht="48.4" customHeight="1">
      <c r="A158" s="8">
        <v>1</v>
      </c>
      <c r="B158" s="42" t="s">
        <v>179</v>
      </c>
      <c r="C158" s="8" t="s">
        <v>28</v>
      </c>
      <c r="D158" s="24" t="s">
        <v>367</v>
      </c>
      <c r="E158" s="18">
        <v>1</v>
      </c>
      <c r="F158" s="20">
        <v>1</v>
      </c>
      <c r="G158" s="10"/>
      <c r="H158" s="10"/>
      <c r="I158" s="11"/>
      <c r="J158" s="10"/>
      <c r="K158" s="8"/>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row>
    <row r="159" spans="1:108" s="31" customFormat="1" ht="47.25">
      <c r="A159" s="14">
        <v>2</v>
      </c>
      <c r="B159" s="42" t="s">
        <v>178</v>
      </c>
      <c r="C159" s="8" t="s">
        <v>28</v>
      </c>
      <c r="D159" s="24" t="s">
        <v>368</v>
      </c>
      <c r="E159" s="18">
        <v>1</v>
      </c>
      <c r="F159" s="20">
        <v>1</v>
      </c>
      <c r="G159" s="96"/>
      <c r="H159" s="10"/>
      <c r="I159" s="11"/>
      <c r="J159" s="10"/>
      <c r="K159" s="8"/>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row>
    <row r="160" spans="1:108">
      <c r="A160" s="29"/>
      <c r="B160" s="29"/>
      <c r="D160" s="73"/>
      <c r="F160" s="74" t="s">
        <v>11</v>
      </c>
      <c r="G160" s="75" t="s">
        <v>4</v>
      </c>
      <c r="H160" s="76"/>
      <c r="I160" s="77" t="s">
        <v>5</v>
      </c>
      <c r="J160" s="78"/>
    </row>
    <row r="161" spans="1:108">
      <c r="A161" s="29"/>
      <c r="B161" s="29"/>
      <c r="D161" s="73"/>
      <c r="F161" s="99"/>
      <c r="G161" s="100"/>
      <c r="H161" s="101"/>
      <c r="I161" s="102"/>
      <c r="J161" s="103"/>
    </row>
    <row r="162" spans="1:108" s="29" customFormat="1" ht="12.75" customHeight="1">
      <c r="A162" s="129" t="s">
        <v>334</v>
      </c>
      <c r="B162" s="130"/>
      <c r="C162" s="130"/>
      <c r="D162" s="130"/>
      <c r="E162" s="130"/>
      <c r="F162" s="130"/>
      <c r="G162" s="130"/>
      <c r="H162" s="130"/>
      <c r="I162" s="130"/>
      <c r="J162" s="130"/>
      <c r="K162" s="131"/>
    </row>
    <row r="163" spans="1:108" s="29" customFormat="1" ht="82.5" customHeight="1">
      <c r="A163" s="64" t="s">
        <v>0</v>
      </c>
      <c r="B163" s="94" t="s">
        <v>1</v>
      </c>
      <c r="C163" s="64" t="s">
        <v>2</v>
      </c>
      <c r="D163" s="64" t="s">
        <v>3</v>
      </c>
      <c r="E163" s="64" t="s">
        <v>8</v>
      </c>
      <c r="F163" s="64" t="s">
        <v>12</v>
      </c>
      <c r="G163" s="64" t="s">
        <v>9</v>
      </c>
      <c r="H163" s="64" t="s">
        <v>7</v>
      </c>
      <c r="I163" s="64" t="s">
        <v>10</v>
      </c>
      <c r="J163" s="64" t="s">
        <v>6</v>
      </c>
      <c r="K163" s="64" t="s">
        <v>13</v>
      </c>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c r="BJ163" s="28"/>
      <c r="BK163" s="28"/>
      <c r="BL163" s="28"/>
      <c r="BM163" s="28"/>
      <c r="BN163" s="28"/>
      <c r="BO163" s="28"/>
      <c r="BP163" s="28"/>
      <c r="BQ163" s="28"/>
      <c r="BR163" s="28"/>
      <c r="BS163" s="28"/>
      <c r="BT163" s="28"/>
      <c r="BU163" s="28"/>
      <c r="BV163" s="28"/>
      <c r="BW163" s="28"/>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row>
    <row r="164" spans="1:108" s="29" customFormat="1">
      <c r="A164" s="64">
        <v>1</v>
      </c>
      <c r="B164" s="64">
        <v>2</v>
      </c>
      <c r="C164" s="65">
        <v>3</v>
      </c>
      <c r="D164" s="64">
        <v>4</v>
      </c>
      <c r="E164" s="64">
        <v>5</v>
      </c>
      <c r="F164" s="64">
        <v>6</v>
      </c>
      <c r="G164" s="64">
        <v>7</v>
      </c>
      <c r="H164" s="64">
        <v>8</v>
      </c>
      <c r="I164" s="64">
        <v>9</v>
      </c>
      <c r="J164" s="65">
        <v>10</v>
      </c>
      <c r="K164" s="65">
        <v>11</v>
      </c>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row>
    <row r="165" spans="1:108" s="31" customFormat="1" ht="31.5">
      <c r="A165" s="8">
        <v>1</v>
      </c>
      <c r="B165" s="23" t="s">
        <v>200</v>
      </c>
      <c r="C165" s="8" t="s">
        <v>363</v>
      </c>
      <c r="D165" s="40" t="s">
        <v>195</v>
      </c>
      <c r="E165" s="33">
        <v>100</v>
      </c>
      <c r="F165" s="20">
        <v>1</v>
      </c>
      <c r="G165" s="10"/>
      <c r="H165" s="10"/>
      <c r="I165" s="11"/>
      <c r="J165" s="10"/>
      <c r="K165" s="8"/>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row>
    <row r="166" spans="1:108" s="31" customFormat="1">
      <c r="A166" s="8">
        <v>2</v>
      </c>
      <c r="B166" s="23" t="s">
        <v>201</v>
      </c>
      <c r="C166" s="8" t="s">
        <v>363</v>
      </c>
      <c r="D166" s="41" t="s">
        <v>196</v>
      </c>
      <c r="E166" s="33">
        <v>100</v>
      </c>
      <c r="F166" s="104">
        <v>10</v>
      </c>
      <c r="G166" s="10"/>
      <c r="H166" s="10"/>
      <c r="I166" s="11"/>
      <c r="J166" s="10"/>
      <c r="K166" s="8"/>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row>
    <row r="167" spans="1:108" s="31" customFormat="1">
      <c r="A167" s="14">
        <v>3</v>
      </c>
      <c r="B167" s="23" t="s">
        <v>202</v>
      </c>
      <c r="C167" s="8" t="s">
        <v>361</v>
      </c>
      <c r="D167" s="41" t="s">
        <v>197</v>
      </c>
      <c r="E167" s="33">
        <v>100</v>
      </c>
      <c r="F167" s="95">
        <v>20</v>
      </c>
      <c r="G167" s="10"/>
      <c r="H167" s="10"/>
      <c r="I167" s="11"/>
      <c r="J167" s="10"/>
      <c r="K167" s="8"/>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row>
    <row r="168" spans="1:108" s="31" customFormat="1">
      <c r="A168" s="14">
        <v>4</v>
      </c>
      <c r="B168" s="23" t="s">
        <v>203</v>
      </c>
      <c r="C168" s="8" t="s">
        <v>361</v>
      </c>
      <c r="D168" s="41" t="s">
        <v>198</v>
      </c>
      <c r="E168" s="33">
        <v>100</v>
      </c>
      <c r="F168" s="95">
        <v>10</v>
      </c>
      <c r="G168" s="10"/>
      <c r="H168" s="10"/>
      <c r="I168" s="11"/>
      <c r="J168" s="10"/>
      <c r="K168" s="8"/>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row>
    <row r="169" spans="1:108" s="31" customFormat="1">
      <c r="A169" s="14">
        <v>5</v>
      </c>
      <c r="B169" s="23" t="s">
        <v>204</v>
      </c>
      <c r="C169" s="8" t="s">
        <v>363</v>
      </c>
      <c r="D169" s="41" t="s">
        <v>199</v>
      </c>
      <c r="E169" s="33">
        <v>100</v>
      </c>
      <c r="F169" s="95">
        <v>30</v>
      </c>
      <c r="G169" s="10"/>
      <c r="H169" s="10"/>
      <c r="I169" s="11"/>
      <c r="J169" s="10"/>
      <c r="K169" s="8"/>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row>
    <row r="170" spans="1:108">
      <c r="A170" s="29"/>
      <c r="B170" s="29"/>
      <c r="D170" s="73"/>
      <c r="F170" s="74" t="s">
        <v>11</v>
      </c>
      <c r="G170" s="75" t="s">
        <v>4</v>
      </c>
      <c r="H170" s="76"/>
      <c r="I170" s="77" t="s">
        <v>5</v>
      </c>
      <c r="J170" s="78"/>
    </row>
    <row r="171" spans="1:108">
      <c r="A171" s="29"/>
      <c r="B171" s="29"/>
      <c r="D171" s="73"/>
      <c r="F171" s="99"/>
      <c r="G171" s="100"/>
      <c r="H171" s="101"/>
      <c r="I171" s="102"/>
      <c r="J171" s="103"/>
    </row>
    <row r="172" spans="1:108">
      <c r="A172" s="28"/>
      <c r="B172" s="28"/>
      <c r="C172" s="28"/>
      <c r="D172" s="28"/>
      <c r="E172" s="28"/>
      <c r="F172" s="28"/>
      <c r="G172" s="28"/>
      <c r="H172" s="28"/>
      <c r="I172" s="28"/>
      <c r="J172" s="28"/>
    </row>
    <row r="173" spans="1:108" s="29" customFormat="1" ht="12.75" customHeight="1">
      <c r="A173" s="129" t="s">
        <v>335</v>
      </c>
      <c r="B173" s="130"/>
      <c r="C173" s="130"/>
      <c r="D173" s="130"/>
      <c r="E173" s="130"/>
      <c r="F173" s="130"/>
      <c r="G173" s="130"/>
      <c r="H173" s="130"/>
      <c r="I173" s="130"/>
      <c r="J173" s="130"/>
      <c r="K173" s="131"/>
    </row>
    <row r="174" spans="1:108" s="29" customFormat="1" ht="82.5" customHeight="1">
      <c r="A174" s="64" t="s">
        <v>0</v>
      </c>
      <c r="B174" s="94" t="s">
        <v>1</v>
      </c>
      <c r="C174" s="64" t="s">
        <v>2</v>
      </c>
      <c r="D174" s="64" t="s">
        <v>3</v>
      </c>
      <c r="E174" s="64" t="s">
        <v>8</v>
      </c>
      <c r="F174" s="64" t="s">
        <v>12</v>
      </c>
      <c r="G174" s="64" t="s">
        <v>9</v>
      </c>
      <c r="H174" s="64" t="s">
        <v>7</v>
      </c>
      <c r="I174" s="64" t="s">
        <v>10</v>
      </c>
      <c r="J174" s="64" t="s">
        <v>6</v>
      </c>
      <c r="K174" s="64" t="s">
        <v>13</v>
      </c>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row>
    <row r="175" spans="1:108" s="29" customFormat="1">
      <c r="A175" s="64">
        <v>1</v>
      </c>
      <c r="B175" s="64">
        <v>2</v>
      </c>
      <c r="C175" s="65">
        <v>3</v>
      </c>
      <c r="D175" s="64">
        <v>4</v>
      </c>
      <c r="E175" s="64">
        <v>5</v>
      </c>
      <c r="F175" s="64">
        <v>6</v>
      </c>
      <c r="G175" s="64">
        <v>7</v>
      </c>
      <c r="H175" s="64">
        <v>8</v>
      </c>
      <c r="I175" s="64">
        <v>9</v>
      </c>
      <c r="J175" s="65">
        <v>10</v>
      </c>
      <c r="K175" s="65">
        <v>11</v>
      </c>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row>
    <row r="176" spans="1:108" s="31" customFormat="1">
      <c r="A176" s="14">
        <v>1</v>
      </c>
      <c r="B176" s="14">
        <v>36709</v>
      </c>
      <c r="C176" s="8" t="s">
        <v>363</v>
      </c>
      <c r="D176" s="41" t="s">
        <v>161</v>
      </c>
      <c r="E176" s="33">
        <v>1</v>
      </c>
      <c r="F176" s="95">
        <v>8</v>
      </c>
      <c r="G176" s="96"/>
      <c r="H176" s="10"/>
      <c r="I176" s="11"/>
      <c r="J176" s="10"/>
      <c r="K176" s="8"/>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row>
    <row r="177" spans="1:108" s="31" customFormat="1">
      <c r="A177" s="14">
        <v>2</v>
      </c>
      <c r="B177" s="4">
        <v>11067483</v>
      </c>
      <c r="C177" s="8" t="s">
        <v>363</v>
      </c>
      <c r="D177" s="41" t="s">
        <v>355</v>
      </c>
      <c r="E177" s="33">
        <v>2</v>
      </c>
      <c r="F177" s="95">
        <v>4</v>
      </c>
      <c r="G177" s="96"/>
      <c r="H177" s="10"/>
      <c r="I177" s="11"/>
      <c r="J177" s="10"/>
      <c r="K177" s="8"/>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row>
    <row r="178" spans="1:108">
      <c r="A178" s="29"/>
      <c r="B178" s="29"/>
      <c r="D178" s="73"/>
      <c r="F178" s="74" t="s">
        <v>11</v>
      </c>
      <c r="G178" s="75" t="s">
        <v>4</v>
      </c>
      <c r="H178" s="76"/>
      <c r="I178" s="77" t="s">
        <v>5</v>
      </c>
      <c r="J178" s="78"/>
    </row>
    <row r="179" spans="1:108">
      <c r="A179" s="28"/>
      <c r="B179" s="28"/>
      <c r="C179" s="28"/>
      <c r="D179" s="28"/>
      <c r="E179" s="28"/>
      <c r="F179" s="28"/>
      <c r="G179" s="28"/>
      <c r="H179" s="28"/>
      <c r="I179" s="28"/>
      <c r="J179" s="28"/>
    </row>
    <row r="180" spans="1:108" s="29" customFormat="1" ht="12.75" customHeight="1">
      <c r="A180" s="129" t="s">
        <v>336</v>
      </c>
      <c r="B180" s="130"/>
      <c r="C180" s="130"/>
      <c r="D180" s="130"/>
      <c r="E180" s="130"/>
      <c r="F180" s="130"/>
      <c r="G180" s="130"/>
      <c r="H180" s="130"/>
      <c r="I180" s="130"/>
      <c r="J180" s="130"/>
      <c r="K180" s="131"/>
    </row>
    <row r="181" spans="1:108" s="29" customFormat="1" ht="82.5" customHeight="1">
      <c r="A181" s="64" t="s">
        <v>0</v>
      </c>
      <c r="B181" s="94" t="s">
        <v>1</v>
      </c>
      <c r="C181" s="64" t="s">
        <v>2</v>
      </c>
      <c r="D181" s="64" t="s">
        <v>3</v>
      </c>
      <c r="E181" s="64" t="s">
        <v>8</v>
      </c>
      <c r="F181" s="64" t="s">
        <v>12</v>
      </c>
      <c r="G181" s="64" t="s">
        <v>9</v>
      </c>
      <c r="H181" s="64" t="s">
        <v>7</v>
      </c>
      <c r="I181" s="64" t="s">
        <v>10</v>
      </c>
      <c r="J181" s="64" t="s">
        <v>6</v>
      </c>
      <c r="K181" s="64" t="s">
        <v>13</v>
      </c>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row>
    <row r="182" spans="1:108" s="29" customFormat="1">
      <c r="A182" s="64">
        <v>1</v>
      </c>
      <c r="B182" s="64">
        <v>2</v>
      </c>
      <c r="C182" s="65">
        <v>3</v>
      </c>
      <c r="D182" s="64">
        <v>4</v>
      </c>
      <c r="E182" s="64">
        <v>5</v>
      </c>
      <c r="F182" s="64">
        <v>6</v>
      </c>
      <c r="G182" s="64">
        <v>7</v>
      </c>
      <c r="H182" s="64">
        <v>8</v>
      </c>
      <c r="I182" s="64">
        <v>9</v>
      </c>
      <c r="J182" s="65">
        <v>10</v>
      </c>
      <c r="K182" s="65">
        <v>11</v>
      </c>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row>
    <row r="183" spans="1:108" s="31" customFormat="1">
      <c r="A183" s="8">
        <v>1</v>
      </c>
      <c r="B183" s="4" t="s">
        <v>121</v>
      </c>
      <c r="C183" s="8" t="s">
        <v>369</v>
      </c>
      <c r="D183" s="105" t="s">
        <v>118</v>
      </c>
      <c r="E183" s="33">
        <v>100</v>
      </c>
      <c r="F183" s="66">
        <v>80</v>
      </c>
      <c r="G183" s="10"/>
      <c r="H183" s="10"/>
      <c r="I183" s="11"/>
      <c r="J183" s="10"/>
      <c r="K183" s="8"/>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row>
    <row r="184" spans="1:108" s="31" customFormat="1">
      <c r="A184" s="14">
        <v>2</v>
      </c>
      <c r="B184" s="4" t="s">
        <v>122</v>
      </c>
      <c r="C184" s="8" t="s">
        <v>369</v>
      </c>
      <c r="D184" s="105" t="s">
        <v>119</v>
      </c>
      <c r="E184" s="33">
        <v>100</v>
      </c>
      <c r="F184" s="66">
        <v>100</v>
      </c>
      <c r="G184" s="96"/>
      <c r="H184" s="10"/>
      <c r="I184" s="11"/>
      <c r="J184" s="10"/>
      <c r="K184" s="8"/>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row>
    <row r="185" spans="1:108" s="31" customFormat="1">
      <c r="A185" s="14">
        <v>3</v>
      </c>
      <c r="B185" s="4" t="s">
        <v>123</v>
      </c>
      <c r="C185" s="8" t="s">
        <v>369</v>
      </c>
      <c r="D185" s="105" t="s">
        <v>120</v>
      </c>
      <c r="E185" s="33">
        <v>100</v>
      </c>
      <c r="F185" s="66">
        <v>40</v>
      </c>
      <c r="G185" s="96"/>
      <c r="H185" s="10"/>
      <c r="I185" s="11"/>
      <c r="J185" s="10"/>
      <c r="K185" s="8"/>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row>
    <row r="186" spans="1:108" s="31" customFormat="1">
      <c r="A186" s="14">
        <v>4</v>
      </c>
      <c r="B186" s="4" t="s">
        <v>167</v>
      </c>
      <c r="C186" s="8" t="s">
        <v>358</v>
      </c>
      <c r="D186" s="24" t="s">
        <v>166</v>
      </c>
      <c r="E186" s="33">
        <v>100</v>
      </c>
      <c r="F186" s="66">
        <v>5</v>
      </c>
      <c r="G186" s="96"/>
      <c r="H186" s="10"/>
      <c r="I186" s="11"/>
      <c r="J186" s="10"/>
      <c r="K186" s="8"/>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row>
    <row r="187" spans="1:108" s="31" customFormat="1">
      <c r="A187" s="14">
        <v>5</v>
      </c>
      <c r="B187" s="4" t="s">
        <v>125</v>
      </c>
      <c r="C187" s="8" t="s">
        <v>139</v>
      </c>
      <c r="D187" s="24" t="s">
        <v>124</v>
      </c>
      <c r="E187" s="33">
        <v>100</v>
      </c>
      <c r="F187" s="66">
        <v>50</v>
      </c>
      <c r="G187" s="96"/>
      <c r="H187" s="10"/>
      <c r="I187" s="11"/>
      <c r="J187" s="10"/>
      <c r="K187" s="8"/>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row>
    <row r="188" spans="1:108" s="31" customFormat="1">
      <c r="A188" s="14">
        <v>6</v>
      </c>
      <c r="B188" s="90" t="s">
        <v>128</v>
      </c>
      <c r="C188" s="8" t="s">
        <v>138</v>
      </c>
      <c r="D188" s="24" t="s">
        <v>127</v>
      </c>
      <c r="E188" s="14" t="s">
        <v>126</v>
      </c>
      <c r="F188" s="66">
        <v>30</v>
      </c>
      <c r="G188" s="96"/>
      <c r="H188" s="10"/>
      <c r="I188" s="11"/>
      <c r="J188" s="10"/>
      <c r="K188" s="8"/>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row>
    <row r="189" spans="1:108" s="31" customFormat="1">
      <c r="A189" s="14">
        <v>7</v>
      </c>
      <c r="B189" s="92" t="s">
        <v>134</v>
      </c>
      <c r="C189" s="8" t="s">
        <v>369</v>
      </c>
      <c r="D189" s="105" t="s">
        <v>132</v>
      </c>
      <c r="E189" s="33">
        <v>100</v>
      </c>
      <c r="F189" s="66">
        <v>20</v>
      </c>
      <c r="G189" s="96"/>
      <c r="H189" s="10"/>
      <c r="I189" s="11"/>
      <c r="J189" s="10"/>
      <c r="K189" s="8"/>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row>
    <row r="190" spans="1:108" s="31" customFormat="1">
      <c r="A190" s="14">
        <v>8</v>
      </c>
      <c r="B190" s="92" t="s">
        <v>135</v>
      </c>
      <c r="C190" s="8" t="s">
        <v>369</v>
      </c>
      <c r="D190" s="105" t="s">
        <v>131</v>
      </c>
      <c r="E190" s="33">
        <v>100</v>
      </c>
      <c r="F190" s="66">
        <v>30</v>
      </c>
      <c r="G190" s="96"/>
      <c r="H190" s="10"/>
      <c r="I190" s="11"/>
      <c r="J190" s="10"/>
      <c r="K190" s="8"/>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row>
    <row r="191" spans="1:108" s="31" customFormat="1">
      <c r="A191" s="14">
        <v>9</v>
      </c>
      <c r="B191" s="92" t="s">
        <v>136</v>
      </c>
      <c r="C191" s="8" t="s">
        <v>369</v>
      </c>
      <c r="D191" s="105" t="s">
        <v>130</v>
      </c>
      <c r="E191" s="33">
        <v>100</v>
      </c>
      <c r="F191" s="66">
        <v>20</v>
      </c>
      <c r="G191" s="96"/>
      <c r="H191" s="10"/>
      <c r="I191" s="11"/>
      <c r="J191" s="10"/>
      <c r="K191" s="8"/>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row>
    <row r="192" spans="1:108" s="31" customFormat="1">
      <c r="A192" s="14">
        <v>10</v>
      </c>
      <c r="B192" s="92" t="s">
        <v>133</v>
      </c>
      <c r="C192" s="8" t="s">
        <v>137</v>
      </c>
      <c r="D192" s="105" t="s">
        <v>129</v>
      </c>
      <c r="E192" s="33">
        <v>100</v>
      </c>
      <c r="F192" s="66">
        <v>20</v>
      </c>
      <c r="G192" s="96"/>
      <c r="H192" s="10"/>
      <c r="I192" s="11"/>
      <c r="J192" s="10"/>
      <c r="K192" s="8"/>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row>
    <row r="193" spans="1:108">
      <c r="A193" s="29"/>
      <c r="B193" s="29"/>
      <c r="D193" s="73"/>
      <c r="F193" s="74" t="s">
        <v>11</v>
      </c>
      <c r="G193" s="75" t="s">
        <v>4</v>
      </c>
      <c r="H193" s="76"/>
      <c r="I193" s="77" t="s">
        <v>5</v>
      </c>
      <c r="J193" s="78"/>
    </row>
    <row r="195" spans="1:108" s="29" customFormat="1" ht="12.75" customHeight="1">
      <c r="A195" s="129" t="s">
        <v>337</v>
      </c>
      <c r="B195" s="130"/>
      <c r="C195" s="130"/>
      <c r="D195" s="130"/>
      <c r="E195" s="130"/>
      <c r="F195" s="130"/>
      <c r="G195" s="130"/>
      <c r="H195" s="130"/>
      <c r="I195" s="130"/>
      <c r="J195" s="130"/>
      <c r="K195" s="131"/>
    </row>
    <row r="196" spans="1:108" s="29" customFormat="1" ht="82.5" customHeight="1">
      <c r="A196" s="64" t="s">
        <v>0</v>
      </c>
      <c r="B196" s="94" t="s">
        <v>1</v>
      </c>
      <c r="C196" s="64" t="s">
        <v>2</v>
      </c>
      <c r="D196" s="64" t="s">
        <v>3</v>
      </c>
      <c r="E196" s="64" t="s">
        <v>8</v>
      </c>
      <c r="F196" s="64" t="s">
        <v>12</v>
      </c>
      <c r="G196" s="64" t="s">
        <v>9</v>
      </c>
      <c r="H196" s="64" t="s">
        <v>7</v>
      </c>
      <c r="I196" s="64" t="s">
        <v>10</v>
      </c>
      <c r="J196" s="64" t="s">
        <v>6</v>
      </c>
      <c r="K196" s="64" t="s">
        <v>13</v>
      </c>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row>
    <row r="197" spans="1:108" s="29" customFormat="1">
      <c r="A197" s="64">
        <v>1</v>
      </c>
      <c r="B197" s="64">
        <v>2</v>
      </c>
      <c r="C197" s="65">
        <v>3</v>
      </c>
      <c r="D197" s="64">
        <v>4</v>
      </c>
      <c r="E197" s="64">
        <v>5</v>
      </c>
      <c r="F197" s="64">
        <v>6</v>
      </c>
      <c r="G197" s="64">
        <v>7</v>
      </c>
      <c r="H197" s="64">
        <v>8</v>
      </c>
      <c r="I197" s="64">
        <v>9</v>
      </c>
      <c r="J197" s="65">
        <v>10</v>
      </c>
      <c r="K197" s="65">
        <v>11</v>
      </c>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row>
    <row r="198" spans="1:108" s="31" customFormat="1" ht="66">
      <c r="A198" s="8">
        <v>1</v>
      </c>
      <c r="B198" s="23" t="s">
        <v>215</v>
      </c>
      <c r="C198" s="8" t="s">
        <v>370</v>
      </c>
      <c r="D198" s="25" t="s">
        <v>346</v>
      </c>
      <c r="E198" s="18">
        <v>1</v>
      </c>
      <c r="F198" s="20">
        <v>2</v>
      </c>
      <c r="G198" s="10"/>
      <c r="H198" s="10"/>
      <c r="I198" s="11"/>
      <c r="J198" s="10"/>
      <c r="K198" s="8"/>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row>
    <row r="199" spans="1:108" s="31" customFormat="1" ht="103.9" customHeight="1">
      <c r="A199" s="14">
        <v>2</v>
      </c>
      <c r="B199" s="14" t="s">
        <v>216</v>
      </c>
      <c r="C199" s="8" t="s">
        <v>359</v>
      </c>
      <c r="D199" s="24" t="s">
        <v>347</v>
      </c>
      <c r="E199" s="18">
        <v>1</v>
      </c>
      <c r="F199" s="20">
        <v>1</v>
      </c>
      <c r="G199" s="96"/>
      <c r="H199" s="10"/>
      <c r="I199" s="11"/>
      <c r="J199" s="10"/>
      <c r="K199" s="8"/>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row>
    <row r="200" spans="1:108">
      <c r="A200" s="29"/>
      <c r="B200" s="29"/>
      <c r="D200" s="73"/>
      <c r="F200" s="74" t="s">
        <v>11</v>
      </c>
      <c r="G200" s="75" t="s">
        <v>4</v>
      </c>
      <c r="H200" s="76"/>
      <c r="I200" s="77" t="s">
        <v>5</v>
      </c>
      <c r="J200" s="78"/>
    </row>
    <row r="203" spans="1:108" s="29" customFormat="1" ht="12.75" customHeight="1">
      <c r="A203" s="129" t="s">
        <v>338</v>
      </c>
      <c r="B203" s="130"/>
      <c r="C203" s="130"/>
      <c r="D203" s="130"/>
      <c r="E203" s="130"/>
      <c r="F203" s="130"/>
      <c r="G203" s="130"/>
      <c r="H203" s="130"/>
      <c r="I203" s="130"/>
      <c r="J203" s="130"/>
      <c r="K203" s="131"/>
    </row>
    <row r="204" spans="1:108" s="29" customFormat="1" ht="82.5" customHeight="1">
      <c r="A204" s="64" t="s">
        <v>0</v>
      </c>
      <c r="B204" s="94" t="s">
        <v>1</v>
      </c>
      <c r="C204" s="64" t="s">
        <v>2</v>
      </c>
      <c r="D204" s="64" t="s">
        <v>3</v>
      </c>
      <c r="E204" s="64" t="s">
        <v>8</v>
      </c>
      <c r="F204" s="64" t="s">
        <v>12</v>
      </c>
      <c r="G204" s="64" t="s">
        <v>9</v>
      </c>
      <c r="H204" s="64" t="s">
        <v>7</v>
      </c>
      <c r="I204" s="64" t="s">
        <v>10</v>
      </c>
      <c r="J204" s="64" t="s">
        <v>6</v>
      </c>
      <c r="K204" s="64" t="s">
        <v>13</v>
      </c>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row>
    <row r="205" spans="1:108" s="29" customFormat="1">
      <c r="A205" s="64">
        <v>1</v>
      </c>
      <c r="B205" s="64">
        <v>2</v>
      </c>
      <c r="C205" s="65">
        <v>3</v>
      </c>
      <c r="D205" s="64">
        <v>4</v>
      </c>
      <c r="E205" s="64">
        <v>5</v>
      </c>
      <c r="F205" s="64">
        <v>6</v>
      </c>
      <c r="G205" s="64">
        <v>7</v>
      </c>
      <c r="H205" s="64">
        <v>8</v>
      </c>
      <c r="I205" s="64">
        <v>9</v>
      </c>
      <c r="J205" s="65">
        <v>10</v>
      </c>
      <c r="K205" s="65">
        <v>11</v>
      </c>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row>
    <row r="206" spans="1:108" s="31" customFormat="1" ht="135">
      <c r="A206" s="8">
        <v>1</v>
      </c>
      <c r="B206" s="23" t="s">
        <v>353</v>
      </c>
      <c r="C206" s="8" t="s">
        <v>35</v>
      </c>
      <c r="D206" s="24" t="s">
        <v>352</v>
      </c>
      <c r="E206" s="18">
        <v>1</v>
      </c>
      <c r="F206" s="20">
        <v>4</v>
      </c>
      <c r="G206" s="10"/>
      <c r="H206" s="10"/>
      <c r="I206" s="11"/>
      <c r="J206" s="10"/>
      <c r="K206" s="8"/>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row>
    <row r="207" spans="1:108">
      <c r="A207" s="29"/>
      <c r="B207" s="29"/>
      <c r="D207" s="73"/>
      <c r="F207" s="74" t="s">
        <v>11</v>
      </c>
      <c r="G207" s="75" t="s">
        <v>4</v>
      </c>
      <c r="H207" s="76"/>
      <c r="I207" s="77" t="s">
        <v>5</v>
      </c>
      <c r="J207" s="78"/>
    </row>
    <row r="210" spans="1:108" s="29" customFormat="1" ht="12.75" customHeight="1">
      <c r="A210" s="129" t="s">
        <v>339</v>
      </c>
      <c r="B210" s="130"/>
      <c r="C210" s="130"/>
      <c r="D210" s="130"/>
      <c r="E210" s="130"/>
      <c r="F210" s="130"/>
      <c r="G210" s="130"/>
      <c r="H210" s="130"/>
      <c r="I210" s="130"/>
      <c r="J210" s="130"/>
      <c r="K210" s="131"/>
    </row>
    <row r="211" spans="1:108" s="29" customFormat="1" ht="82.5" customHeight="1">
      <c r="A211" s="64" t="s">
        <v>0</v>
      </c>
      <c r="B211" s="94" t="s">
        <v>1</v>
      </c>
      <c r="C211" s="64" t="s">
        <v>2</v>
      </c>
      <c r="D211" s="64" t="s">
        <v>3</v>
      </c>
      <c r="E211" s="64" t="s">
        <v>8</v>
      </c>
      <c r="F211" s="64" t="s">
        <v>12</v>
      </c>
      <c r="G211" s="64" t="s">
        <v>9</v>
      </c>
      <c r="H211" s="64" t="s">
        <v>7</v>
      </c>
      <c r="I211" s="64" t="s">
        <v>10</v>
      </c>
      <c r="J211" s="64" t="s">
        <v>6</v>
      </c>
      <c r="K211" s="64" t="s">
        <v>13</v>
      </c>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c r="BJ211" s="28"/>
      <c r="BK211" s="28"/>
      <c r="BL211" s="28"/>
      <c r="BM211" s="28"/>
      <c r="BN211" s="28"/>
      <c r="BO211" s="28"/>
      <c r="BP211" s="28"/>
      <c r="BQ211" s="28"/>
      <c r="BR211" s="28"/>
      <c r="BS211" s="28"/>
      <c r="BT211" s="28"/>
      <c r="BU211" s="28"/>
      <c r="BV211" s="28"/>
      <c r="BW211" s="28"/>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row>
    <row r="212" spans="1:108" s="29" customFormat="1">
      <c r="A212" s="64">
        <v>1</v>
      </c>
      <c r="B212" s="64">
        <v>2</v>
      </c>
      <c r="C212" s="65">
        <v>3</v>
      </c>
      <c r="D212" s="64">
        <v>4</v>
      </c>
      <c r="E212" s="64">
        <v>5</v>
      </c>
      <c r="F212" s="64">
        <v>6</v>
      </c>
      <c r="G212" s="64">
        <v>7</v>
      </c>
      <c r="H212" s="64">
        <v>8</v>
      </c>
      <c r="I212" s="64">
        <v>9</v>
      </c>
      <c r="J212" s="65">
        <v>10</v>
      </c>
      <c r="K212" s="65">
        <v>11</v>
      </c>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row>
    <row r="213" spans="1:108" s="31" customFormat="1">
      <c r="A213" s="8">
        <v>1</v>
      </c>
      <c r="B213" s="23" t="s">
        <v>219</v>
      </c>
      <c r="C213" s="8" t="s">
        <v>28</v>
      </c>
      <c r="D213" s="24" t="s">
        <v>324</v>
      </c>
      <c r="E213" s="18">
        <v>3</v>
      </c>
      <c r="F213" s="20">
        <v>1</v>
      </c>
      <c r="G213" s="10"/>
      <c r="H213" s="10"/>
      <c r="I213" s="11"/>
      <c r="J213" s="10"/>
      <c r="K213" s="8"/>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row>
    <row r="214" spans="1:108">
      <c r="A214" s="29"/>
      <c r="B214" s="29"/>
      <c r="D214" s="73"/>
      <c r="F214" s="74" t="s">
        <v>11</v>
      </c>
      <c r="G214" s="75" t="s">
        <v>4</v>
      </c>
      <c r="H214" s="76"/>
      <c r="I214" s="77" t="s">
        <v>5</v>
      </c>
      <c r="J214" s="78"/>
    </row>
    <row r="216" spans="1:108" s="29" customFormat="1" ht="12.75" customHeight="1">
      <c r="A216" s="129" t="s">
        <v>340</v>
      </c>
      <c r="B216" s="130"/>
      <c r="C216" s="130"/>
      <c r="D216" s="130"/>
      <c r="E216" s="130"/>
      <c r="F216" s="130"/>
      <c r="G216" s="130"/>
      <c r="H216" s="130"/>
      <c r="I216" s="130"/>
      <c r="J216" s="130"/>
      <c r="K216" s="131"/>
    </row>
    <row r="217" spans="1:108" s="29" customFormat="1" ht="82.5" customHeight="1">
      <c r="A217" s="64" t="s">
        <v>0</v>
      </c>
      <c r="B217" s="94" t="s">
        <v>1</v>
      </c>
      <c r="C217" s="64" t="s">
        <v>2</v>
      </c>
      <c r="D217" s="64" t="s">
        <v>3</v>
      </c>
      <c r="E217" s="64" t="s">
        <v>8</v>
      </c>
      <c r="F217" s="64" t="s">
        <v>12</v>
      </c>
      <c r="G217" s="64" t="s">
        <v>9</v>
      </c>
      <c r="H217" s="64" t="s">
        <v>7</v>
      </c>
      <c r="I217" s="64" t="s">
        <v>10</v>
      </c>
      <c r="J217" s="64" t="s">
        <v>6</v>
      </c>
      <c r="K217" s="64" t="s">
        <v>13</v>
      </c>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row>
    <row r="218" spans="1:108" s="29" customFormat="1">
      <c r="A218" s="64">
        <v>1</v>
      </c>
      <c r="B218" s="64">
        <v>2</v>
      </c>
      <c r="C218" s="65">
        <v>3</v>
      </c>
      <c r="D218" s="64">
        <v>4</v>
      </c>
      <c r="E218" s="64">
        <v>5</v>
      </c>
      <c r="F218" s="64">
        <v>6</v>
      </c>
      <c r="G218" s="64">
        <v>7</v>
      </c>
      <c r="H218" s="64">
        <v>8</v>
      </c>
      <c r="I218" s="64">
        <v>9</v>
      </c>
      <c r="J218" s="65">
        <v>10</v>
      </c>
      <c r="K218" s="65">
        <v>11</v>
      </c>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c r="DB218" s="28"/>
      <c r="DC218" s="28"/>
      <c r="DD218" s="28"/>
    </row>
    <row r="219" spans="1:108" s="31" customFormat="1" ht="63">
      <c r="A219" s="8">
        <v>1</v>
      </c>
      <c r="B219" s="23" t="s">
        <v>261</v>
      </c>
      <c r="C219" s="6" t="s">
        <v>262</v>
      </c>
      <c r="D219" s="25" t="s">
        <v>263</v>
      </c>
      <c r="E219" s="6" t="s">
        <v>264</v>
      </c>
      <c r="F219" s="20">
        <v>10</v>
      </c>
      <c r="G219" s="106"/>
      <c r="H219" s="10"/>
      <c r="I219" s="11"/>
      <c r="J219" s="10"/>
      <c r="K219" s="8"/>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row>
    <row r="220" spans="1:108" s="31" customFormat="1" ht="63">
      <c r="A220" s="8">
        <v>2</v>
      </c>
      <c r="B220" s="23" t="s">
        <v>265</v>
      </c>
      <c r="C220" s="6" t="s">
        <v>262</v>
      </c>
      <c r="D220" s="25" t="s">
        <v>266</v>
      </c>
      <c r="E220" s="6" t="s">
        <v>264</v>
      </c>
      <c r="F220" s="20">
        <v>4</v>
      </c>
      <c r="G220" s="106"/>
      <c r="H220" s="10"/>
      <c r="I220" s="11"/>
      <c r="J220" s="10"/>
      <c r="K220" s="8"/>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row>
    <row r="221" spans="1:108" s="31" customFormat="1" ht="63">
      <c r="A221" s="8">
        <v>3</v>
      </c>
      <c r="B221" s="23" t="s">
        <v>267</v>
      </c>
      <c r="C221" s="6" t="s">
        <v>262</v>
      </c>
      <c r="D221" s="25" t="s">
        <v>268</v>
      </c>
      <c r="E221" s="6" t="s">
        <v>264</v>
      </c>
      <c r="F221" s="20">
        <v>4</v>
      </c>
      <c r="G221" s="106"/>
      <c r="H221" s="10"/>
      <c r="I221" s="11"/>
      <c r="J221" s="10"/>
      <c r="K221" s="8"/>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row>
    <row r="222" spans="1:108" s="31" customFormat="1" ht="63">
      <c r="A222" s="8">
        <v>4</v>
      </c>
      <c r="B222" s="23" t="s">
        <v>269</v>
      </c>
      <c r="C222" s="6" t="s">
        <v>262</v>
      </c>
      <c r="D222" s="25" t="s">
        <v>270</v>
      </c>
      <c r="E222" s="6" t="s">
        <v>264</v>
      </c>
      <c r="F222" s="20">
        <v>4</v>
      </c>
      <c r="G222" s="106"/>
      <c r="H222" s="10"/>
      <c r="I222" s="11"/>
      <c r="J222" s="10"/>
      <c r="K222" s="8"/>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row>
    <row r="223" spans="1:108" s="31" customFormat="1" ht="63">
      <c r="A223" s="8">
        <v>5</v>
      </c>
      <c r="B223" s="23" t="s">
        <v>271</v>
      </c>
      <c r="C223" s="6" t="s">
        <v>262</v>
      </c>
      <c r="D223" s="39" t="s">
        <v>272</v>
      </c>
      <c r="E223" s="6" t="s">
        <v>264</v>
      </c>
      <c r="F223" s="122">
        <v>4</v>
      </c>
      <c r="G223" s="107"/>
      <c r="H223" s="10"/>
      <c r="I223" s="11"/>
      <c r="J223" s="10"/>
      <c r="K223" s="8"/>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row>
    <row r="224" spans="1:108" s="31" customFormat="1" ht="47.25">
      <c r="A224" s="8">
        <v>6</v>
      </c>
      <c r="B224" s="23" t="s">
        <v>273</v>
      </c>
      <c r="C224" s="6" t="s">
        <v>262</v>
      </c>
      <c r="D224" s="25" t="s">
        <v>274</v>
      </c>
      <c r="E224" s="6" t="s">
        <v>275</v>
      </c>
      <c r="F224" s="20">
        <v>2</v>
      </c>
      <c r="G224" s="106"/>
      <c r="H224" s="10"/>
      <c r="I224" s="11"/>
      <c r="J224" s="10"/>
      <c r="K224" s="8"/>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row>
    <row r="225" spans="1:108" s="31" customFormat="1" ht="63">
      <c r="A225" s="8">
        <v>7</v>
      </c>
      <c r="B225" s="23" t="s">
        <v>276</v>
      </c>
      <c r="C225" s="6" t="s">
        <v>262</v>
      </c>
      <c r="D225" s="25" t="s">
        <v>277</v>
      </c>
      <c r="E225" s="6" t="s">
        <v>264</v>
      </c>
      <c r="F225" s="20">
        <v>3</v>
      </c>
      <c r="G225" s="106"/>
      <c r="H225" s="10"/>
      <c r="I225" s="11"/>
      <c r="J225" s="10"/>
      <c r="K225" s="8"/>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row>
    <row r="226" spans="1:108" s="31" customFormat="1" ht="47.25">
      <c r="A226" s="8">
        <v>8</v>
      </c>
      <c r="B226" s="23" t="s">
        <v>278</v>
      </c>
      <c r="C226" s="6" t="s">
        <v>262</v>
      </c>
      <c r="D226" s="25" t="s">
        <v>279</v>
      </c>
      <c r="E226" s="6" t="s">
        <v>280</v>
      </c>
      <c r="F226" s="122">
        <v>1</v>
      </c>
      <c r="G226" s="107"/>
      <c r="H226" s="10"/>
      <c r="I226" s="11"/>
      <c r="J226" s="10"/>
      <c r="K226" s="8"/>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row>
    <row r="227" spans="1:108" s="31" customFormat="1" ht="63">
      <c r="A227" s="8">
        <v>9</v>
      </c>
      <c r="B227" s="42" t="s">
        <v>281</v>
      </c>
      <c r="C227" s="121" t="s">
        <v>371</v>
      </c>
      <c r="D227" s="26" t="s">
        <v>282</v>
      </c>
      <c r="E227" s="6" t="s">
        <v>283</v>
      </c>
      <c r="F227" s="122">
        <v>1</v>
      </c>
      <c r="G227" s="107"/>
      <c r="H227" s="10"/>
      <c r="I227" s="11"/>
      <c r="J227" s="10"/>
      <c r="K227" s="8"/>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row>
    <row r="228" spans="1:108" s="31" customFormat="1" ht="31.5">
      <c r="A228" s="8">
        <v>10</v>
      </c>
      <c r="B228" s="42" t="s">
        <v>284</v>
      </c>
      <c r="C228" s="121" t="s">
        <v>262</v>
      </c>
      <c r="D228" s="26" t="s">
        <v>348</v>
      </c>
      <c r="E228" s="6" t="s">
        <v>285</v>
      </c>
      <c r="F228" s="122">
        <v>1</v>
      </c>
      <c r="G228" s="107"/>
      <c r="H228" s="10"/>
      <c r="I228" s="11"/>
      <c r="J228" s="10"/>
      <c r="K228" s="8"/>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row>
    <row r="229" spans="1:108" s="69" customFormat="1" ht="63">
      <c r="A229" s="8">
        <v>11</v>
      </c>
      <c r="B229" s="42" t="s">
        <v>286</v>
      </c>
      <c r="C229" s="121" t="s">
        <v>366</v>
      </c>
      <c r="D229" s="26" t="s">
        <v>287</v>
      </c>
      <c r="E229" s="6" t="s">
        <v>288</v>
      </c>
      <c r="F229" s="122">
        <v>1</v>
      </c>
      <c r="G229" s="107"/>
      <c r="H229" s="10"/>
      <c r="I229" s="11"/>
      <c r="J229" s="10"/>
      <c r="K229" s="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c r="BN229" s="58"/>
      <c r="BO229" s="58"/>
      <c r="BP229" s="58"/>
      <c r="BQ229" s="58"/>
      <c r="BR229" s="58"/>
      <c r="BS229" s="58"/>
      <c r="BT229" s="58"/>
      <c r="BU229" s="58"/>
      <c r="BV229" s="58"/>
      <c r="BW229" s="58"/>
      <c r="BX229" s="58"/>
      <c r="BY229" s="58"/>
      <c r="BZ229" s="58"/>
      <c r="CA229" s="58"/>
      <c r="CB229" s="58"/>
      <c r="CC229" s="58"/>
      <c r="CD229" s="58"/>
      <c r="CE229" s="58"/>
      <c r="CF229" s="58"/>
      <c r="CG229" s="58"/>
      <c r="CH229" s="58"/>
      <c r="CI229" s="58"/>
      <c r="CJ229" s="58"/>
      <c r="CK229" s="58"/>
      <c r="CL229" s="58"/>
      <c r="CM229" s="58"/>
      <c r="CN229" s="58"/>
      <c r="CO229" s="58"/>
      <c r="CP229" s="58"/>
      <c r="CQ229" s="58"/>
      <c r="CR229" s="58"/>
      <c r="CS229" s="58"/>
      <c r="CT229" s="58"/>
      <c r="CU229" s="58"/>
      <c r="CV229" s="58"/>
      <c r="CW229" s="58"/>
      <c r="CX229" s="58"/>
      <c r="CY229" s="58"/>
      <c r="CZ229" s="58"/>
      <c r="DA229" s="58"/>
      <c r="DB229" s="58"/>
      <c r="DC229" s="58"/>
      <c r="DD229" s="58"/>
    </row>
    <row r="230" spans="1:108">
      <c r="A230" s="29"/>
      <c r="B230" s="29"/>
      <c r="D230" s="73"/>
      <c r="F230" s="74" t="s">
        <v>11</v>
      </c>
      <c r="G230" s="75" t="s">
        <v>4</v>
      </c>
      <c r="H230" s="76"/>
      <c r="I230" s="77" t="s">
        <v>5</v>
      </c>
      <c r="J230" s="78"/>
    </row>
    <row r="233" spans="1:108" s="29" customFormat="1" ht="12.75" customHeight="1">
      <c r="A233" s="129" t="s">
        <v>341</v>
      </c>
      <c r="B233" s="130"/>
      <c r="C233" s="130"/>
      <c r="D233" s="130"/>
      <c r="E233" s="130"/>
      <c r="F233" s="130"/>
      <c r="G233" s="130"/>
      <c r="H233" s="130"/>
      <c r="I233" s="130"/>
      <c r="J233" s="130"/>
      <c r="K233" s="131"/>
    </row>
    <row r="234" spans="1:108" s="29" customFormat="1" ht="82.5" customHeight="1">
      <c r="A234" s="64" t="s">
        <v>0</v>
      </c>
      <c r="B234" s="94" t="s">
        <v>1</v>
      </c>
      <c r="C234" s="64" t="s">
        <v>2</v>
      </c>
      <c r="D234" s="64" t="s">
        <v>3</v>
      </c>
      <c r="E234" s="64" t="s">
        <v>8</v>
      </c>
      <c r="F234" s="64" t="s">
        <v>12</v>
      </c>
      <c r="G234" s="64" t="s">
        <v>9</v>
      </c>
      <c r="H234" s="64" t="s">
        <v>7</v>
      </c>
      <c r="I234" s="64" t="s">
        <v>10</v>
      </c>
      <c r="J234" s="64" t="s">
        <v>6</v>
      </c>
      <c r="K234" s="64" t="s">
        <v>13</v>
      </c>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row>
    <row r="235" spans="1:108" s="29" customFormat="1">
      <c r="A235" s="64">
        <v>1</v>
      </c>
      <c r="B235" s="64">
        <v>2</v>
      </c>
      <c r="C235" s="65">
        <v>3</v>
      </c>
      <c r="D235" s="64">
        <v>4</v>
      </c>
      <c r="E235" s="64">
        <v>5</v>
      </c>
      <c r="F235" s="64">
        <v>6</v>
      </c>
      <c r="G235" s="64">
        <v>7</v>
      </c>
      <c r="H235" s="64">
        <v>8</v>
      </c>
      <c r="I235" s="64">
        <v>9</v>
      </c>
      <c r="J235" s="65">
        <v>10</v>
      </c>
      <c r="K235" s="65">
        <v>11</v>
      </c>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row>
    <row r="236" spans="1:108" s="31" customFormat="1" ht="63">
      <c r="A236" s="8">
        <v>1</v>
      </c>
      <c r="B236" s="6" t="s">
        <v>289</v>
      </c>
      <c r="C236" s="121" t="s">
        <v>366</v>
      </c>
      <c r="D236" s="46" t="s">
        <v>290</v>
      </c>
      <c r="E236" s="6" t="s">
        <v>291</v>
      </c>
      <c r="F236" s="20">
        <v>8</v>
      </c>
      <c r="G236" s="108"/>
      <c r="H236" s="10"/>
      <c r="I236" s="11"/>
      <c r="J236" s="10"/>
      <c r="K236" s="8"/>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row>
    <row r="237" spans="1:108">
      <c r="A237" s="29"/>
      <c r="B237" s="29"/>
      <c r="D237" s="73"/>
      <c r="F237" s="74" t="s">
        <v>11</v>
      </c>
      <c r="G237" s="75" t="s">
        <v>4</v>
      </c>
      <c r="H237" s="76"/>
      <c r="I237" s="77" t="s">
        <v>5</v>
      </c>
      <c r="J237" s="78"/>
    </row>
    <row r="240" spans="1:108" s="29" customFormat="1" ht="12.75" customHeight="1">
      <c r="A240" s="129" t="s">
        <v>342</v>
      </c>
      <c r="B240" s="130"/>
      <c r="C240" s="130"/>
      <c r="D240" s="130"/>
      <c r="E240" s="130"/>
      <c r="F240" s="130"/>
      <c r="G240" s="130"/>
      <c r="H240" s="130"/>
      <c r="I240" s="130"/>
      <c r="J240" s="130"/>
      <c r="K240" s="131"/>
    </row>
    <row r="241" spans="1:108" s="29" customFormat="1" ht="82.5" customHeight="1">
      <c r="A241" s="64" t="s">
        <v>0</v>
      </c>
      <c r="B241" s="94" t="s">
        <v>1</v>
      </c>
      <c r="C241" s="64" t="s">
        <v>2</v>
      </c>
      <c r="D241" s="64" t="s">
        <v>3</v>
      </c>
      <c r="E241" s="64" t="s">
        <v>8</v>
      </c>
      <c r="F241" s="64" t="s">
        <v>12</v>
      </c>
      <c r="G241" s="64" t="s">
        <v>9</v>
      </c>
      <c r="H241" s="64" t="s">
        <v>7</v>
      </c>
      <c r="I241" s="64" t="s">
        <v>10</v>
      </c>
      <c r="J241" s="64" t="s">
        <v>6</v>
      </c>
      <c r="K241" s="64" t="s">
        <v>13</v>
      </c>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row>
    <row r="242" spans="1:108" s="29" customFormat="1">
      <c r="A242" s="64">
        <v>1</v>
      </c>
      <c r="B242" s="64">
        <v>2</v>
      </c>
      <c r="C242" s="65">
        <v>3</v>
      </c>
      <c r="D242" s="64">
        <v>4</v>
      </c>
      <c r="E242" s="64">
        <v>5</v>
      </c>
      <c r="F242" s="64">
        <v>6</v>
      </c>
      <c r="G242" s="64">
        <v>7</v>
      </c>
      <c r="H242" s="64">
        <v>8</v>
      </c>
      <c r="I242" s="64">
        <v>9</v>
      </c>
      <c r="J242" s="65">
        <v>10</v>
      </c>
      <c r="K242" s="65">
        <v>11</v>
      </c>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row>
    <row r="243" spans="1:108" s="31" customFormat="1" ht="31.5">
      <c r="A243" s="8">
        <v>1</v>
      </c>
      <c r="B243" s="4" t="s">
        <v>292</v>
      </c>
      <c r="C243" s="121" t="s">
        <v>366</v>
      </c>
      <c r="D243" s="43" t="s">
        <v>293</v>
      </c>
      <c r="E243" s="19">
        <v>100</v>
      </c>
      <c r="F243" s="20">
        <v>1</v>
      </c>
      <c r="G243" s="109"/>
      <c r="H243" s="10"/>
      <c r="I243" s="11"/>
      <c r="J243" s="10"/>
      <c r="K243" s="8"/>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row>
    <row r="244" spans="1:108" s="31" customFormat="1" ht="31.5">
      <c r="A244" s="14">
        <v>2</v>
      </c>
      <c r="B244" s="4" t="s">
        <v>294</v>
      </c>
      <c r="C244" s="6" t="s">
        <v>372</v>
      </c>
      <c r="D244" s="43" t="s">
        <v>295</v>
      </c>
      <c r="E244" s="19">
        <v>400</v>
      </c>
      <c r="F244" s="20">
        <v>1</v>
      </c>
      <c r="G244" s="109"/>
      <c r="H244" s="10"/>
      <c r="I244" s="11"/>
      <c r="J244" s="10"/>
      <c r="K244" s="8"/>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row>
    <row r="245" spans="1:108" s="31" customFormat="1" ht="47.25">
      <c r="A245" s="14">
        <v>3</v>
      </c>
      <c r="B245" s="4" t="s">
        <v>296</v>
      </c>
      <c r="C245" s="6" t="s">
        <v>262</v>
      </c>
      <c r="D245" s="72" t="s">
        <v>297</v>
      </c>
      <c r="E245" s="19">
        <v>960</v>
      </c>
      <c r="F245" s="20">
        <v>1</v>
      </c>
      <c r="G245" s="109"/>
      <c r="H245" s="10"/>
      <c r="I245" s="11"/>
      <c r="J245" s="10"/>
      <c r="K245" s="8"/>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row>
    <row r="246" spans="1:108" s="31" customFormat="1" ht="46.5" customHeight="1">
      <c r="A246" s="14">
        <v>4</v>
      </c>
      <c r="B246" s="4" t="s">
        <v>298</v>
      </c>
      <c r="C246" s="6" t="s">
        <v>262</v>
      </c>
      <c r="D246" s="26" t="s">
        <v>299</v>
      </c>
      <c r="E246" s="18">
        <v>960</v>
      </c>
      <c r="F246" s="20">
        <v>1</v>
      </c>
      <c r="G246" s="109"/>
      <c r="H246" s="10"/>
      <c r="I246" s="11"/>
      <c r="J246" s="10"/>
      <c r="K246" s="8"/>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row>
    <row r="247" spans="1:108">
      <c r="A247" s="29"/>
      <c r="B247" s="29"/>
      <c r="D247" s="73"/>
      <c r="F247" s="74" t="s">
        <v>11</v>
      </c>
      <c r="G247" s="75" t="s">
        <v>4</v>
      </c>
      <c r="H247" s="76"/>
      <c r="I247" s="77" t="s">
        <v>5</v>
      </c>
      <c r="J247" s="78"/>
    </row>
    <row r="250" spans="1:108" s="29" customFormat="1" ht="12.75" customHeight="1">
      <c r="A250" s="129" t="s">
        <v>343</v>
      </c>
      <c r="B250" s="130"/>
      <c r="C250" s="130"/>
      <c r="D250" s="130"/>
      <c r="E250" s="130"/>
      <c r="F250" s="130"/>
      <c r="G250" s="130"/>
      <c r="H250" s="130"/>
      <c r="I250" s="130"/>
      <c r="J250" s="130"/>
      <c r="K250" s="131"/>
    </row>
    <row r="251" spans="1:108" s="29" customFormat="1" ht="82.5" customHeight="1">
      <c r="A251" s="64" t="s">
        <v>0</v>
      </c>
      <c r="B251" s="94" t="s">
        <v>1</v>
      </c>
      <c r="C251" s="64" t="s">
        <v>2</v>
      </c>
      <c r="D251" s="64" t="s">
        <v>3</v>
      </c>
      <c r="E251" s="64" t="s">
        <v>8</v>
      </c>
      <c r="F251" s="64" t="s">
        <v>12</v>
      </c>
      <c r="G251" s="64" t="s">
        <v>9</v>
      </c>
      <c r="H251" s="64" t="s">
        <v>7</v>
      </c>
      <c r="I251" s="64" t="s">
        <v>10</v>
      </c>
      <c r="J251" s="64" t="s">
        <v>6</v>
      </c>
      <c r="K251" s="64" t="s">
        <v>13</v>
      </c>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28"/>
      <c r="BZ251" s="28"/>
      <c r="CA251" s="28"/>
      <c r="CB251" s="28"/>
      <c r="CC251" s="28"/>
      <c r="CD251" s="28"/>
      <c r="CE251" s="28"/>
      <c r="CF251" s="28"/>
      <c r="CG251" s="28"/>
      <c r="CH251" s="28"/>
      <c r="CI251" s="28"/>
      <c r="CJ251" s="28"/>
      <c r="CK251" s="28"/>
      <c r="CL251" s="28"/>
      <c r="CM251" s="28"/>
      <c r="CN251" s="28"/>
      <c r="CO251" s="28"/>
      <c r="CP251" s="28"/>
      <c r="CQ251" s="28"/>
      <c r="CR251" s="28"/>
      <c r="CS251" s="28"/>
      <c r="CT251" s="28"/>
      <c r="CU251" s="28"/>
      <c r="CV251" s="28"/>
      <c r="CW251" s="28"/>
      <c r="CX251" s="28"/>
      <c r="CY251" s="28"/>
      <c r="CZ251" s="28"/>
      <c r="DA251" s="28"/>
      <c r="DB251" s="28"/>
      <c r="DC251" s="28"/>
      <c r="DD251" s="28"/>
    </row>
    <row r="252" spans="1:108" s="29" customFormat="1">
      <c r="A252" s="64">
        <v>1</v>
      </c>
      <c r="B252" s="64">
        <v>2</v>
      </c>
      <c r="C252" s="65">
        <v>3</v>
      </c>
      <c r="D252" s="64">
        <v>4</v>
      </c>
      <c r="E252" s="64">
        <v>5</v>
      </c>
      <c r="F252" s="64">
        <v>6</v>
      </c>
      <c r="G252" s="64">
        <v>7</v>
      </c>
      <c r="H252" s="64">
        <v>8</v>
      </c>
      <c r="I252" s="64">
        <v>9</v>
      </c>
      <c r="J252" s="65">
        <v>10</v>
      </c>
      <c r="K252" s="65">
        <v>11</v>
      </c>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28"/>
      <c r="BZ252" s="28"/>
      <c r="CA252" s="28"/>
      <c r="CB252" s="28"/>
      <c r="CC252" s="28"/>
      <c r="CD252" s="28"/>
      <c r="CE252" s="28"/>
      <c r="CF252" s="28"/>
      <c r="CG252" s="28"/>
      <c r="CH252" s="28"/>
      <c r="CI252" s="28"/>
      <c r="CJ252" s="28"/>
      <c r="CK252" s="28"/>
      <c r="CL252" s="28"/>
      <c r="CM252" s="28"/>
      <c r="CN252" s="28"/>
      <c r="CO252" s="28"/>
      <c r="CP252" s="28"/>
      <c r="CQ252" s="28"/>
      <c r="CR252" s="28"/>
      <c r="CS252" s="28"/>
      <c r="CT252" s="28"/>
      <c r="CU252" s="28"/>
      <c r="CV252" s="28"/>
      <c r="CW252" s="28"/>
      <c r="CX252" s="28"/>
      <c r="CY252" s="28"/>
      <c r="CZ252" s="28"/>
      <c r="DA252" s="28"/>
      <c r="DB252" s="28"/>
      <c r="DC252" s="28"/>
      <c r="DD252" s="28"/>
    </row>
    <row r="253" spans="1:108" s="31" customFormat="1">
      <c r="A253" s="27">
        <v>1</v>
      </c>
      <c r="B253" s="44">
        <v>9001447</v>
      </c>
      <c r="C253" s="6" t="s">
        <v>28</v>
      </c>
      <c r="D253" s="45" t="s">
        <v>300</v>
      </c>
      <c r="E253" s="27" t="s">
        <v>301</v>
      </c>
      <c r="F253" s="110">
        <v>1</v>
      </c>
      <c r="G253" s="111"/>
      <c r="H253" s="10"/>
      <c r="I253" s="11"/>
      <c r="J253" s="10"/>
      <c r="K253" s="8"/>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row>
    <row r="254" spans="1:108" s="31" customFormat="1">
      <c r="A254" s="27">
        <v>2</v>
      </c>
      <c r="B254" s="4">
        <v>9001449</v>
      </c>
      <c r="C254" s="6" t="s">
        <v>28</v>
      </c>
      <c r="D254" s="26" t="s">
        <v>302</v>
      </c>
      <c r="E254" s="27" t="s">
        <v>301</v>
      </c>
      <c r="F254" s="110">
        <v>1</v>
      </c>
      <c r="G254" s="111"/>
      <c r="H254" s="10"/>
      <c r="I254" s="11"/>
      <c r="J254" s="10"/>
      <c r="K254" s="8"/>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row>
    <row r="255" spans="1:108">
      <c r="A255" s="29"/>
      <c r="B255" s="29"/>
      <c r="D255" s="73"/>
      <c r="F255" s="74" t="s">
        <v>11</v>
      </c>
      <c r="G255" s="75" t="s">
        <v>4</v>
      </c>
      <c r="H255" s="76"/>
      <c r="I255" s="77" t="s">
        <v>5</v>
      </c>
      <c r="J255" s="78"/>
    </row>
    <row r="258" spans="1:108" s="29" customFormat="1" ht="12.75" customHeight="1">
      <c r="A258" s="129" t="s">
        <v>344</v>
      </c>
      <c r="B258" s="130"/>
      <c r="C258" s="130"/>
      <c r="D258" s="130"/>
      <c r="E258" s="130"/>
      <c r="F258" s="130"/>
      <c r="G258" s="130"/>
      <c r="H258" s="130"/>
      <c r="I258" s="130"/>
      <c r="J258" s="130"/>
      <c r="K258" s="131"/>
    </row>
    <row r="259" spans="1:108" s="29" customFormat="1" ht="82.5" customHeight="1">
      <c r="A259" s="64" t="s">
        <v>0</v>
      </c>
      <c r="B259" s="94" t="s">
        <v>1</v>
      </c>
      <c r="C259" s="64" t="s">
        <v>2</v>
      </c>
      <c r="D259" s="64" t="s">
        <v>3</v>
      </c>
      <c r="E259" s="64" t="s">
        <v>8</v>
      </c>
      <c r="F259" s="64" t="s">
        <v>12</v>
      </c>
      <c r="G259" s="64" t="s">
        <v>9</v>
      </c>
      <c r="H259" s="64" t="s">
        <v>7</v>
      </c>
      <c r="I259" s="64" t="s">
        <v>10</v>
      </c>
      <c r="J259" s="64" t="s">
        <v>6</v>
      </c>
      <c r="K259" s="64" t="s">
        <v>13</v>
      </c>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row>
    <row r="260" spans="1:108" s="29" customFormat="1">
      <c r="A260" s="64">
        <v>1</v>
      </c>
      <c r="B260" s="64">
        <v>2</v>
      </c>
      <c r="C260" s="65">
        <v>3</v>
      </c>
      <c r="D260" s="64">
        <v>4</v>
      </c>
      <c r="E260" s="64">
        <v>5</v>
      </c>
      <c r="F260" s="64">
        <v>6</v>
      </c>
      <c r="G260" s="64">
        <v>7</v>
      </c>
      <c r="H260" s="64">
        <v>8</v>
      </c>
      <c r="I260" s="64">
        <v>9</v>
      </c>
      <c r="J260" s="65">
        <v>10</v>
      </c>
      <c r="K260" s="65">
        <v>11</v>
      </c>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row>
    <row r="261" spans="1:108" s="31" customFormat="1" ht="31.5">
      <c r="A261" s="8">
        <v>1</v>
      </c>
      <c r="B261" s="8" t="s">
        <v>319</v>
      </c>
      <c r="C261" s="27" t="s">
        <v>262</v>
      </c>
      <c r="D261" s="24" t="s">
        <v>311</v>
      </c>
      <c r="E261" s="19">
        <v>1000</v>
      </c>
      <c r="F261" s="20">
        <v>4</v>
      </c>
      <c r="G261" s="32"/>
      <c r="H261" s="32"/>
      <c r="I261" s="11"/>
      <c r="J261" s="10"/>
      <c r="K261" s="4"/>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row>
    <row r="262" spans="1:108" s="31" customFormat="1" ht="31.5">
      <c r="A262" s="8">
        <v>2</v>
      </c>
      <c r="B262" s="8" t="s">
        <v>320</v>
      </c>
      <c r="C262" s="27" t="s">
        <v>262</v>
      </c>
      <c r="D262" s="24" t="s">
        <v>312</v>
      </c>
      <c r="E262" s="19">
        <v>1000</v>
      </c>
      <c r="F262" s="20">
        <v>4</v>
      </c>
      <c r="G262" s="32"/>
      <c r="H262" s="32"/>
      <c r="I262" s="11"/>
      <c r="J262" s="10"/>
      <c r="K262" s="4"/>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row>
    <row r="263" spans="1:108" s="31" customFormat="1" ht="31.5">
      <c r="A263" s="8">
        <v>3</v>
      </c>
      <c r="B263" s="8" t="s">
        <v>321</v>
      </c>
      <c r="C263" s="27" t="s">
        <v>262</v>
      </c>
      <c r="D263" s="24" t="s">
        <v>313</v>
      </c>
      <c r="E263" s="8" t="s">
        <v>317</v>
      </c>
      <c r="F263" s="20">
        <v>3</v>
      </c>
      <c r="G263" s="32"/>
      <c r="H263" s="32"/>
      <c r="I263" s="11"/>
      <c r="J263" s="10"/>
      <c r="K263" s="4"/>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row>
    <row r="264" spans="1:108" s="31" customFormat="1" ht="31.5">
      <c r="A264" s="8">
        <v>4</v>
      </c>
      <c r="B264" s="8" t="s">
        <v>322</v>
      </c>
      <c r="C264" s="27" t="s">
        <v>262</v>
      </c>
      <c r="D264" s="24" t="s">
        <v>314</v>
      </c>
      <c r="E264" s="8" t="s">
        <v>318</v>
      </c>
      <c r="F264" s="20">
        <v>5</v>
      </c>
      <c r="G264" s="32"/>
      <c r="H264" s="32"/>
      <c r="I264" s="11"/>
      <c r="J264" s="10"/>
      <c r="K264" s="4"/>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row>
    <row r="265" spans="1:108" s="31" customFormat="1" ht="46.9" customHeight="1">
      <c r="A265" s="8">
        <v>5</v>
      </c>
      <c r="B265" s="8" t="s">
        <v>323</v>
      </c>
      <c r="C265" s="27" t="s">
        <v>262</v>
      </c>
      <c r="D265" s="24" t="s">
        <v>315</v>
      </c>
      <c r="E265" s="8" t="s">
        <v>316</v>
      </c>
      <c r="F265" s="20">
        <v>1</v>
      </c>
      <c r="G265" s="32"/>
      <c r="H265" s="32"/>
      <c r="I265" s="11"/>
      <c r="J265" s="10"/>
      <c r="K265" s="4"/>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row>
    <row r="266" spans="1:108" s="31" customFormat="1" ht="47.25">
      <c r="A266" s="8">
        <v>6</v>
      </c>
      <c r="B266" s="6" t="s">
        <v>303</v>
      </c>
      <c r="C266" s="121" t="s">
        <v>366</v>
      </c>
      <c r="D266" s="46" t="s">
        <v>304</v>
      </c>
      <c r="E266" s="18">
        <v>500</v>
      </c>
      <c r="F266" s="20">
        <v>1</v>
      </c>
      <c r="G266" s="112"/>
      <c r="H266" s="32"/>
      <c r="I266" s="11"/>
      <c r="J266" s="10"/>
      <c r="K266" s="8"/>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row>
    <row r="267" spans="1:108">
      <c r="A267" s="29"/>
      <c r="B267" s="29"/>
      <c r="D267" s="73"/>
      <c r="F267" s="74" t="s">
        <v>11</v>
      </c>
      <c r="G267" s="75" t="s">
        <v>4</v>
      </c>
      <c r="H267" s="113"/>
      <c r="I267" s="77" t="s">
        <v>5</v>
      </c>
      <c r="J267" s="78"/>
    </row>
    <row r="269" spans="1:108" s="29" customFormat="1" ht="12.75" customHeight="1">
      <c r="A269" s="129" t="s">
        <v>351</v>
      </c>
      <c r="B269" s="130"/>
      <c r="C269" s="130"/>
      <c r="D269" s="130"/>
      <c r="E269" s="130"/>
      <c r="F269" s="130"/>
      <c r="G269" s="130"/>
      <c r="H269" s="130"/>
      <c r="I269" s="130"/>
      <c r="J269" s="130"/>
      <c r="K269" s="131"/>
    </row>
    <row r="270" spans="1:108" s="29" customFormat="1" ht="82.5" customHeight="1">
      <c r="A270" s="64" t="s">
        <v>0</v>
      </c>
      <c r="B270" s="94" t="s">
        <v>1</v>
      </c>
      <c r="C270" s="64" t="s">
        <v>2</v>
      </c>
      <c r="D270" s="64" t="s">
        <v>3</v>
      </c>
      <c r="E270" s="64" t="s">
        <v>8</v>
      </c>
      <c r="F270" s="64" t="s">
        <v>12</v>
      </c>
      <c r="G270" s="64" t="s">
        <v>9</v>
      </c>
      <c r="H270" s="64" t="s">
        <v>7</v>
      </c>
      <c r="I270" s="64" t="s">
        <v>10</v>
      </c>
      <c r="J270" s="64" t="s">
        <v>6</v>
      </c>
      <c r="K270" s="64" t="s">
        <v>13</v>
      </c>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28"/>
      <c r="BZ270" s="28"/>
      <c r="CA270" s="28"/>
      <c r="CB270" s="28"/>
      <c r="CC270" s="28"/>
      <c r="CD270" s="28"/>
      <c r="CE270" s="28"/>
      <c r="CF270" s="28"/>
      <c r="CG270" s="28"/>
      <c r="CH270" s="28"/>
      <c r="CI270" s="28"/>
      <c r="CJ270" s="28"/>
      <c r="CK270" s="28"/>
      <c r="CL270" s="28"/>
      <c r="CM270" s="28"/>
      <c r="CN270" s="28"/>
      <c r="CO270" s="28"/>
      <c r="CP270" s="28"/>
      <c r="CQ270" s="28"/>
      <c r="CR270" s="28"/>
      <c r="CS270" s="28"/>
      <c r="CT270" s="28"/>
      <c r="CU270" s="28"/>
      <c r="CV270" s="28"/>
      <c r="CW270" s="28"/>
      <c r="CX270" s="28"/>
      <c r="CY270" s="28"/>
      <c r="CZ270" s="28"/>
      <c r="DA270" s="28"/>
      <c r="DB270" s="28"/>
      <c r="DC270" s="28"/>
      <c r="DD270" s="28"/>
    </row>
    <row r="271" spans="1:108" s="29" customFormat="1">
      <c r="A271" s="64">
        <v>1</v>
      </c>
      <c r="B271" s="64">
        <v>2</v>
      </c>
      <c r="C271" s="65">
        <v>3</v>
      </c>
      <c r="D271" s="64">
        <v>4</v>
      </c>
      <c r="E271" s="64">
        <v>5</v>
      </c>
      <c r="F271" s="64">
        <v>6</v>
      </c>
      <c r="G271" s="64">
        <v>7</v>
      </c>
      <c r="H271" s="64">
        <v>8</v>
      </c>
      <c r="I271" s="64">
        <v>9</v>
      </c>
      <c r="J271" s="65">
        <v>10</v>
      </c>
      <c r="K271" s="65">
        <v>11</v>
      </c>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28"/>
      <c r="BZ271" s="28"/>
      <c r="CA271" s="28"/>
      <c r="CB271" s="28"/>
      <c r="CC271" s="28"/>
      <c r="CD271" s="28"/>
      <c r="CE271" s="28"/>
      <c r="CF271" s="28"/>
      <c r="CG271" s="28"/>
      <c r="CH271" s="28"/>
      <c r="CI271" s="28"/>
      <c r="CJ271" s="28"/>
      <c r="CK271" s="28"/>
      <c r="CL271" s="28"/>
      <c r="CM271" s="28"/>
      <c r="CN271" s="28"/>
      <c r="CO271" s="28"/>
      <c r="CP271" s="28"/>
      <c r="CQ271" s="28"/>
      <c r="CR271" s="28"/>
      <c r="CS271" s="28"/>
      <c r="CT271" s="28"/>
      <c r="CU271" s="28"/>
      <c r="CV271" s="28"/>
      <c r="CW271" s="28"/>
      <c r="CX271" s="28"/>
      <c r="CY271" s="28"/>
      <c r="CZ271" s="28"/>
      <c r="DA271" s="28"/>
      <c r="DB271" s="28"/>
      <c r="DC271" s="28"/>
      <c r="DD271" s="28"/>
    </row>
    <row r="272" spans="1:108" s="31" customFormat="1" ht="31.5">
      <c r="A272" s="27">
        <v>1</v>
      </c>
      <c r="B272" s="44" t="s">
        <v>349</v>
      </c>
      <c r="C272" s="27" t="s">
        <v>28</v>
      </c>
      <c r="D272" s="45" t="s">
        <v>350</v>
      </c>
      <c r="E272" s="18">
        <v>1</v>
      </c>
      <c r="F272" s="110">
        <v>1</v>
      </c>
      <c r="G272" s="111"/>
      <c r="H272" s="10"/>
      <c r="I272" s="11"/>
      <c r="J272" s="10"/>
      <c r="K272" s="8"/>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row>
    <row r="273" spans="1:10">
      <c r="A273" s="29"/>
      <c r="B273" s="29"/>
      <c r="D273" s="73"/>
      <c r="F273" s="74" t="s">
        <v>11</v>
      </c>
      <c r="G273" s="75" t="s">
        <v>4</v>
      </c>
      <c r="H273" s="76"/>
      <c r="I273" s="77" t="s">
        <v>5</v>
      </c>
      <c r="J273" s="78"/>
    </row>
    <row r="275" spans="1:10">
      <c r="E275" s="135" t="s">
        <v>360</v>
      </c>
      <c r="F275" s="136"/>
      <c r="G275" s="117" t="s">
        <v>4</v>
      </c>
      <c r="H275" s="118"/>
      <c r="I275" s="116" t="s">
        <v>5</v>
      </c>
      <c r="J275" s="118"/>
    </row>
  </sheetData>
  <mergeCells count="28">
    <mergeCell ref="A233:K233"/>
    <mergeCell ref="A240:K240"/>
    <mergeCell ref="A250:K250"/>
    <mergeCell ref="A258:K258"/>
    <mergeCell ref="E275:F275"/>
    <mergeCell ref="A269:K269"/>
    <mergeCell ref="A216:K216"/>
    <mergeCell ref="A155:K155"/>
    <mergeCell ref="A180:K180"/>
    <mergeCell ref="A173:K173"/>
    <mergeCell ref="A27:K27"/>
    <mergeCell ref="A116:K116"/>
    <mergeCell ref="A136:K136"/>
    <mergeCell ref="A195:K195"/>
    <mergeCell ref="A203:K203"/>
    <mergeCell ref="A210:K210"/>
    <mergeCell ref="A64:K64"/>
    <mergeCell ref="A162:K162"/>
    <mergeCell ref="A2:B2"/>
    <mergeCell ref="D3:G3"/>
    <mergeCell ref="A4:B4"/>
    <mergeCell ref="A74:K74"/>
    <mergeCell ref="A96:K96"/>
    <mergeCell ref="A5:D5"/>
    <mergeCell ref="A8:K8"/>
    <mergeCell ref="A6:D6"/>
    <mergeCell ref="A7:F7"/>
    <mergeCell ref="A51:K51"/>
  </mergeCells>
  <phoneticPr fontId="0" type="noConversion"/>
  <pageMargins left="0.6" right="0.19685039370078741" top="0.49" bottom="0.63" header="0.32" footer="0.51181102362204722"/>
  <pageSetup paperSize="9" scale="69" fitToHeight="0" pageOrder="overThenDown" orientation="landscape" r:id="rId1"/>
  <headerFooter alignWithMargins="0">
    <oddHeader>&amp;C– &amp;P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Drobny sprzęt LK 2020 r.</vt:lpstr>
      <vt:lpstr>'Drobny sprzęt LK 2020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Długosz</dc:creator>
  <cp:lastModifiedBy>Katarzyna Niedźwiedzka-Rozkosz</cp:lastModifiedBy>
  <cp:lastPrinted>2020-06-02T11:18:14Z</cp:lastPrinted>
  <dcterms:created xsi:type="dcterms:W3CDTF">2004-07-05T12:40:57Z</dcterms:created>
  <dcterms:modified xsi:type="dcterms:W3CDTF">2020-06-02T11:19:46Z</dcterms:modified>
  <cp:category>załącznik nr 2e do SIWZ formularz cenowy Rozdział 5 LK</cp:category>
</cp:coreProperties>
</file>