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5" i="1" l="1"/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D16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<sst xmlns="http://schemas.openxmlformats.org/spreadsheetml/2006/main" count="56" uniqueCount="37">
  <si>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</si>
  <si>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</si>
  <si>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</si>
  <si>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</si>
  <si>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</si>
  <si>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</si>
  <si>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</si>
  <si>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</si>
  <si>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</si>
  <si>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</si>
  <si>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</si>
  <si>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</si>
  <si>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</si>
  <si>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</si>
  <si>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</si>
  <si>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</si>
  <si>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</si>
  <si>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</si>
  <si>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</si>
  <si>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</si>
  <si>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</si>
  <si>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</si>
  <si>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</si>
  <si>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</si>
  <si>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</si>
  <si>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</si>
  <si>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</si>
  <si>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</si>
  <si>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</si>
  <si>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</si>
  <si>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</si>
  <si>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</si>
  <si>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</si>
  <si>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04.02-10.02.2019r. cena w zł/kg (szt*)</t>
  </si>
  <si>
    <t>7 tydzień</t>
  </si>
  <si>
    <t>11.02 -17.02.2019 r.</t>
  </si>
  <si>
    <t>11.02-17.02.2019r.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</si>
</sst>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7" zoomScale="110" zoomScaleNormal="110" workbookViewId="0">
      <selection activeCell="M14" sqref="M14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2" t="s">
        <v>34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3" t="s">
        <v>35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" x14ac:dyDescent="0.2">
      <c r="A4" s="4"/>
      <c r="B4" s="50" t="s">
        <v>28</v>
      </c>
      <c r="C4" s="50"/>
      <c r="D4" s="50"/>
      <c r="E4" s="50"/>
      <c r="F4" s="50"/>
      <c r="G4" s="50"/>
      <c r="H4" s="50"/>
      <c r="I4" s="50"/>
      <c r="J4" s="50"/>
    </row>
    <row r="5" spans="1:15" ht="33" x14ac:dyDescent="0.2">
      <c r="A5" s="4"/>
      <c r="B5" s="51" t="s">
        <v>27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5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43" t="s">
        <v>3</v>
      </c>
      <c r="B7" s="44"/>
      <c r="C7" s="44"/>
      <c r="D7" s="44"/>
      <c r="E7" s="44"/>
      <c r="F7" s="44"/>
      <c r="G7" s="44"/>
      <c r="H7" s="44"/>
      <c r="I7" s="44"/>
      <c r="J7" s="44"/>
    </row>
    <row r="8" spans="1:15" ht="13.5" thickBot="1" x14ac:dyDescent="0.25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48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0.86</v>
      </c>
      <c r="C11" s="16">
        <v>0.95</v>
      </c>
      <c r="D11" s="22">
        <f t="shared" ref="D11:D12" si="0">((B11-C11)/C11)*100</f>
        <v>-9.4736842105263133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0.4</v>
      </c>
      <c r="C12" s="16">
        <v>0.4</v>
      </c>
      <c r="D12" s="22">
        <f t="shared" si="0"/>
        <v>0</v>
      </c>
      <c r="E12" s="16">
        <v>0.5</v>
      </c>
      <c r="F12" s="16">
        <v>0.5</v>
      </c>
      <c r="G12" s="22">
        <f t="shared" ref="G12:G30" si="1">((E12-F12)/F12)*100</f>
        <v>0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0.39</v>
      </c>
      <c r="C13" s="16">
        <v>0.4</v>
      </c>
      <c r="D13" s="22">
        <f>((B13-C13)/C13)*100</f>
        <v>-2.5000000000000022</v>
      </c>
      <c r="E13" s="16"/>
      <c r="F13" s="16"/>
      <c r="G13" s="22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0.45</v>
      </c>
      <c r="C14" s="16">
        <v>0.45</v>
      </c>
      <c r="D14" s="22">
        <f>((B14-C14)/C14)*100</f>
        <v>0</v>
      </c>
      <c r="E14" s="16">
        <v>0.5</v>
      </c>
      <c r="F14" s="16">
        <v>0.5</v>
      </c>
      <c r="G14" s="22">
        <f t="shared" si="1"/>
        <v>0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0.9</v>
      </c>
      <c r="C15" s="16">
        <v>0.9</v>
      </c>
      <c r="D15" s="22">
        <f>((B15-C15)/C15)*100</f>
        <v>0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16">
        <v>2</v>
      </c>
      <c r="D16" s="22">
        <f t="shared" ref="D16" si="2">(B16-C16)/C16*100</f>
        <v>0</v>
      </c>
      <c r="E16" s="16">
        <v>1.5</v>
      </c>
      <c r="F16" s="16">
        <v>1.5</v>
      </c>
      <c r="G16" s="22">
        <f t="shared" si="1"/>
        <v>0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2</v>
      </c>
      <c r="F17" s="16">
        <v>2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1.6421428571428571</v>
      </c>
      <c r="C18" s="16">
        <v>1.7</v>
      </c>
      <c r="D18" s="22">
        <f t="shared" ref="D18:D19" si="3">((B18-C18)/C18)*100</f>
        <v>-3.4033613445378132</v>
      </c>
      <c r="E18" s="16">
        <v>1.75</v>
      </c>
      <c r="F18" s="16">
        <v>1.75</v>
      </c>
      <c r="G18" s="22">
        <f t="shared" si="1"/>
        <v>0</v>
      </c>
      <c r="H18" s="16">
        <v>2.0216893735944246</v>
      </c>
      <c r="I18" s="16">
        <v>1.9127662817694435</v>
      </c>
      <c r="J18" s="22">
        <f>((H18-I18)/I18)*100</f>
        <v>5.6945321999413077</v>
      </c>
      <c r="L18" s="15"/>
      <c r="O18" s="7"/>
    </row>
    <row r="19" spans="1:15" ht="18" customHeight="1" x14ac:dyDescent="0.25">
      <c r="A19" s="11" t="s">
        <v>14</v>
      </c>
      <c r="B19" s="19">
        <v>1.4000000000000001</v>
      </c>
      <c r="C19" s="19">
        <v>1.4</v>
      </c>
      <c r="D19" s="22">
        <f t="shared" si="3"/>
        <v>1.5860328923216522E-14</v>
      </c>
      <c r="E19" s="16">
        <v>1.3</v>
      </c>
      <c r="F19" s="16">
        <v>1.3</v>
      </c>
      <c r="G19" s="22">
        <f t="shared" si="1"/>
        <v>0</v>
      </c>
      <c r="H19" s="19">
        <v>1.7906410004137274</v>
      </c>
      <c r="I19" s="19">
        <v>1.7575424657895073</v>
      </c>
      <c r="J19" s="30">
        <f t="shared" ref="J19:J31" si="4">((H19-I19)/I19)*100</f>
        <v>1.8832281591188667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7.8790209226893912</v>
      </c>
      <c r="I20" s="19">
        <v>7.8412826314081538</v>
      </c>
      <c r="J20" s="22">
        <f t="shared" si="4"/>
        <v>0.48127701876319534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>
        <v>3</v>
      </c>
      <c r="G21" s="22">
        <f t="shared" si="1"/>
        <v>0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2.2000000000000002</v>
      </c>
      <c r="F22" s="24">
        <v>2.2000000000000002</v>
      </c>
      <c r="G22" s="22">
        <f t="shared" si="1"/>
        <v>0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2.4430934067831864</v>
      </c>
      <c r="I23" s="19">
        <v>2.4964067717206402</v>
      </c>
      <c r="J23" s="22">
        <f t="shared" si="4"/>
        <v>-2.1356040826915277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0.9</v>
      </c>
      <c r="F24" s="24">
        <v>0.9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0.75</v>
      </c>
      <c r="F26" s="24">
        <v>0.75</v>
      </c>
      <c r="G26" s="22">
        <f t="shared" si="1"/>
        <v>0</v>
      </c>
      <c r="H26" s="19">
        <v>0.8579006046863189</v>
      </c>
      <c r="I26" s="19">
        <v>0.96</v>
      </c>
      <c r="J26" s="22">
        <f t="shared" si="4"/>
        <v>-10.635353678508444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1.7</v>
      </c>
      <c r="F27" s="24">
        <v>1.7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1.83</v>
      </c>
      <c r="I28" s="19">
        <v>1.81</v>
      </c>
      <c r="J28" s="22">
        <f t="shared" si="4"/>
        <v>1.1049723756906087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0.85</v>
      </c>
      <c r="F30" s="24">
        <v>0.85</v>
      </c>
      <c r="G30" s="22">
        <f t="shared" si="1"/>
        <v>0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5.54</v>
      </c>
      <c r="I31" s="29">
        <v>4.9627167863192705</v>
      </c>
      <c r="J31" s="22">
        <f t="shared" si="4"/>
        <v>11.632402946549904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:D15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:D15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5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5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5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5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2019-02-20T09:55:39Z</dcterms:modified>
</cp:coreProperties>
</file>