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<sst xmlns="http://schemas.openxmlformats.org/spreadsheetml/2006/main" count="1091" uniqueCount="270">
  <si>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</si>
  <si>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</si>
  <si>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</si>
  <si>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</si>
  <si>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</si>
  <si>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</si>
  <si>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</si>
  <si>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</si>
  <si>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</si>
  <si>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</si>
  <si>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</si>
  <si>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</si>
  <si>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</si>
  <si>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</si>
  <si>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</si>
  <si>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</si>
  <si>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</si>
  <si>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</si>
  <si>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</si>
  <si>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</si>
  <si>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</si>
  <si>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</si>
  <si>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</si>
  <si>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</si>
  <si>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</si>
  <si>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</si>
  <si>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</si>
  <si>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</si>
  <si>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</si>
  <si>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</si>
  <si>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</si>
  <si>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</si>
  <si>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</si>
  <si>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</si>
  <si>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</si>
  <si>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</si>
  <si>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</si>
  <si>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</si>
  <si>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</si>
  <si>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</si>
  <si>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</si>
  <si>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</si>
  <si>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</si>
  <si>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</si>
  <si>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</si>
  <si>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</si>
  <si>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</si>
  <si>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</si>
  <si>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</si>
  <si>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</si>
  <si>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</si>
  <si>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</si>
  <si>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</si>
  <si>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</si>
  <si>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</si>
  <si>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</si>
  <si>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</si>
  <si>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</si>
  <si>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</si>
  <si>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</si>
  <si>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</si>
  <si>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</si>
  <si>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</si>
  <si>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</si>
  <si>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</si>
  <si>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</si>
  <si>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</si>
  <si>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</si>
  <si>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</si>
  <si>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</si>
  <si>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</si>
  <si>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</si>
  <si>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</si>
  <si>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</si>
  <si>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</si>
  <si>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</si>
  <si>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</si>
  <si>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</si>
  <si>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</si>
  <si>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</si>
  <si>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</si>
  <si>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</si>
  <si>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</si>
  <si>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</si>
  <si>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</si>
  <si>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</si>
  <si>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</si>
  <si>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</si>
  <si>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</si>
  <si>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</si>
  <si>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</si>
  <si>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</si>
  <si>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</si>
  <si>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</si>
  <si>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</si>
  <si>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</si>
  <si>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</si>
  <si>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</si>
  <si>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</si>
  <si>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</si>
  <si>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</si>
  <si>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</si>
  <si>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</si>
  <si>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</si>
  <si>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</si>
  <si>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</si>
  <si>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</si>
  <si>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</si>
  <si>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</si>
  <si>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</si>
  <si>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</si>
  <si>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</si>
  <si>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</si>
  <si>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</si>
  <si>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</si>
  <si>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</si>
  <si>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</si>
  <si>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</si>
  <si>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</si>
  <si>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</si>
  <si>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</si>
  <si>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</si>
  <si>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</si>
  <si>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</si>
  <si>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</si>
  <si>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</si>
  <si>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</si>
  <si>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</si>
  <si>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</si>
  <si>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</si>
  <si>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</si>
  <si>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</si>
  <si>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</si>
  <si>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</si>
  <si>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</si>
  <si>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</si>
  <si>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</si>
  <si>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</si>
  <si>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</si>
  <si>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</si>
  <si>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</si>
  <si>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</si>
  <si>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</si>
  <si>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</si>
  <si>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</si>
  <si>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</si>
  <si>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</si>
  <si>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</si>
  <si>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</si>
  <si>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</si>
  <si>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</si>
  <si>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</si>
  <si>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</si>
  <si>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</si>
  <si>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</si>
  <si>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</si>
  <si>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</si>
  <si>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</si>
  <si>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</si>
  <si>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</si>
  <si>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</si>
  <si>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</si>
  <si>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</si>
  <si>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</si>
  <si>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</si>
  <si>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</si>
  <si>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</si>
  <si>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</si>
  <si>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</si>
  <si>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</si>
  <si>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</si>
  <si>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</si>
  <si>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</si>
  <si>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</si>
  <si>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</si>
  <si>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</si>
  <si>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</si>
  <si>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</si>
  <si>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</si>
  <si>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</si>
  <si>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</si>
  <si>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</si>
  <si>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</si>
  <si>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</si>
  <si>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</si>
  <si>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</si>
  <si>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</si>
  <si>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</si>
  <si>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</si>
  <si>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</si>
  <si>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</si>
  <si>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</si>
  <si>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</si>
  <si>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</si>
  <si>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</si>
  <si>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</si>
  <si>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</si>
  <si>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</si>
  <si>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</si>
  <si>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</si>
  <si>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</si>
  <si>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</si>
  <si>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</si>
  <si>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</si>
  <si>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</si>
  <si>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</si>
  <si>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</si>
  <si>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</si>
  <si>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</si>
  <si>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</si>
  <si>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</si>
  <si>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</si>
  <si>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</si>
  <si>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</si>
  <si>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</si>
  <si>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</si>
  <si>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</si>
  <si>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</si>
  <si>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</si>
  <si>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</si>
  <si>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</si>
  <si>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</si>
  <si>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</si>
  <si>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</si>
  <si>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</si>
  <si>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</si>
  <si>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</si>
  <si>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</si>
  <si>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</si>
  <si>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</si>
  <si>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</si>
  <si>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</si>
  <si>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</si>
  <si>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</si>
  <si>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</si>
  <si>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</si>
  <si>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</si>
  <si>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</si>
  <si>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</si>
  <si>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</si>
  <si>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</si>
  <si>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</si>
  <si>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</si>
  <si>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</si>
  <si>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</si>
  <si>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</si>
  <si>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</si>
  <si>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</si>
  <si>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</si>
  <si>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</si>
  <si>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</si>
  <si>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</si>
  <si>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</si>
  <si>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</si>
  <si>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</si>
  <si>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</si>
  <si>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2023-10-15</t>
  </si>
  <si>
    <t>Polski eksport, import mięsa drobiowgo i podrobów (0207) i drobiu żywego (0105) za I-VIII 2023r</t>
  </si>
  <si>
    <t>I-VIII 2022r</t>
  </si>
  <si>
    <t>I-VIII 2023r</t>
  </si>
  <si>
    <t>2023-10-22</t>
  </si>
  <si>
    <t>22.10.2023</t>
  </si>
  <si>
    <t>NR 43/2023</t>
  </si>
  <si>
    <t>3 listopada 2023r.</t>
  </si>
  <si>
    <t>23-29- października 2023r.</t>
  </si>
  <si>
    <t>23-29.10.2023</t>
  </si>
  <si>
    <t>29.10.2023</t>
  </si>
  <si>
    <t>Tydzień 43 (23-29.10.2023)</t>
  </si>
  <si>
    <t>22-29.10.2023</t>
  </si>
  <si>
    <t xml:space="preserve">Porównanie aktualnych cen skupu i sprzedaży drobiu z zakładów drobiarskich (22-29.10.2023r)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</si>
</sst>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4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2" fontId="89" fillId="0" borderId="32" xfId="7" applyNumberFormat="1" applyFont="1" applyFill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445237</xdr:colOff>
      <xdr:row>48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437087" cy="6504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32</xdr:col>
      <xdr:colOff>464287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161925"/>
          <a:ext cx="11437087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421506</xdr:colOff>
      <xdr:row>31</xdr:row>
      <xdr:rowOff>150915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238663</xdr:colOff>
      <xdr:row>23</xdr:row>
      <xdr:rowOff>1438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601863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44</xdr:row>
      <xdr:rowOff>6893</xdr:rowOff>
    </xdr:from>
    <xdr:to>
      <xdr:col>29</xdr:col>
      <xdr:colOff>304799</xdr:colOff>
      <xdr:row>86</xdr:row>
      <xdr:rowOff>140414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7112543"/>
          <a:ext cx="13887449" cy="6934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L33" sqref="L3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9"/>
      <c r="B1" s="159"/>
      <c r="C1" s="159"/>
      <c r="D1" s="212"/>
      <c r="E1" s="160"/>
      <c r="F1" s="160"/>
      <c r="G1" s="159"/>
      <c r="H1" s="159"/>
      <c r="I1" s="159"/>
      <c r="J1" s="159"/>
      <c r="K1" s="159"/>
    </row>
    <row r="2" spans="1:35">
      <c r="A2" s="159"/>
      <c r="B2" s="213"/>
      <c r="C2" s="213"/>
      <c r="D2" s="213"/>
      <c r="E2" s="213"/>
      <c r="F2" s="213"/>
      <c r="G2" s="214"/>
      <c r="H2" s="214"/>
      <c r="I2" s="214"/>
      <c r="J2" s="214"/>
      <c r="K2" s="214"/>
    </row>
    <row r="3" spans="1:35" ht="18.75">
      <c r="A3" s="160"/>
      <c r="B3" s="213"/>
      <c r="C3" s="213"/>
      <c r="D3" s="213"/>
      <c r="E3" s="213"/>
      <c r="F3" s="215" t="s">
        <v>221</v>
      </c>
      <c r="G3" s="216"/>
      <c r="H3" s="216"/>
      <c r="I3" s="216"/>
      <c r="J3" s="216"/>
      <c r="K3" s="216"/>
    </row>
    <row r="4" spans="1:35" ht="18.75">
      <c r="A4" s="160"/>
      <c r="B4" s="213"/>
      <c r="C4" s="213"/>
      <c r="D4" s="213"/>
      <c r="E4" s="213"/>
      <c r="F4" s="215" t="s">
        <v>222</v>
      </c>
      <c r="G4" s="216"/>
      <c r="H4" s="216"/>
      <c r="I4" s="216"/>
      <c r="J4" s="216"/>
      <c r="K4" s="2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0"/>
      <c r="B5" s="213"/>
      <c r="C5" s="213"/>
      <c r="D5" s="213"/>
      <c r="E5" s="213"/>
      <c r="F5" s="217" t="s">
        <v>117</v>
      </c>
      <c r="G5" s="218"/>
      <c r="H5" s="216"/>
      <c r="I5" s="216"/>
      <c r="J5" s="216"/>
      <c r="K5" s="2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0"/>
      <c r="B6" s="214"/>
      <c r="C6" s="214"/>
      <c r="D6" s="214"/>
      <c r="E6" s="214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0"/>
      <c r="C7" s="160"/>
      <c r="D7" s="160"/>
      <c r="E7" s="160"/>
      <c r="F7" s="160"/>
      <c r="G7" s="160"/>
      <c r="H7" s="161"/>
      <c r="I7" s="160"/>
      <c r="J7" s="160"/>
      <c r="K7" s="160"/>
      <c r="L7" s="60"/>
      <c r="M7" s="60"/>
      <c r="N7" s="60"/>
    </row>
    <row r="8" spans="1:35" ht="15.75">
      <c r="B8" s="162" t="s">
        <v>211</v>
      </c>
      <c r="C8" s="160"/>
      <c r="D8" s="160"/>
      <c r="E8" s="160"/>
      <c r="F8" s="160"/>
      <c r="G8" s="160"/>
      <c r="H8" s="161"/>
      <c r="I8" s="160"/>
      <c r="J8" s="160"/>
      <c r="K8" s="160"/>
    </row>
    <row r="9" spans="1:35"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35"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35" ht="31.5">
      <c r="B11" s="163" t="s">
        <v>0</v>
      </c>
      <c r="C11" s="164"/>
      <c r="D11" s="160"/>
      <c r="E11" s="160"/>
      <c r="F11" s="160"/>
      <c r="G11" s="160"/>
      <c r="H11" s="160"/>
      <c r="I11" s="160"/>
      <c r="J11" s="160"/>
      <c r="K11" s="160"/>
    </row>
    <row r="12" spans="1:35" ht="31.5">
      <c r="B12" s="165"/>
      <c r="C12" s="160"/>
      <c r="D12" s="160"/>
      <c r="E12" s="160"/>
      <c r="F12" s="160"/>
      <c r="G12" s="160"/>
      <c r="H12" s="160"/>
      <c r="I12" s="160"/>
      <c r="J12" s="160"/>
      <c r="K12" s="159"/>
    </row>
    <row r="13" spans="1:35"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35" ht="23.25">
      <c r="B14" s="166" t="s">
        <v>262</v>
      </c>
      <c r="C14" s="167"/>
      <c r="D14" s="168"/>
      <c r="E14" s="169" t="s">
        <v>263</v>
      </c>
      <c r="F14" s="170"/>
      <c r="G14" s="168"/>
      <c r="H14" s="159"/>
      <c r="I14" s="159"/>
      <c r="J14" s="159"/>
      <c r="K14" s="160"/>
    </row>
    <row r="15" spans="1:35"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35">
      <c r="B16" s="609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29" ht="26.25">
      <c r="B17" s="171" t="s">
        <v>239</v>
      </c>
      <c r="C17" s="172"/>
      <c r="D17" s="173" t="s">
        <v>264</v>
      </c>
      <c r="E17" s="172"/>
      <c r="F17" s="172"/>
      <c r="G17" s="167"/>
      <c r="H17" s="160"/>
      <c r="I17" s="160"/>
      <c r="J17" s="160"/>
      <c r="K17" s="160"/>
    </row>
    <row r="18" spans="2:29" ht="15">
      <c r="B18" s="174"/>
      <c r="C18" s="174"/>
      <c r="D18" s="174"/>
      <c r="E18" s="174"/>
      <c r="F18" s="174"/>
      <c r="G18" s="160"/>
      <c r="H18" s="160"/>
      <c r="I18" s="160"/>
      <c r="J18" s="160"/>
      <c r="K18" s="160"/>
    </row>
    <row r="19" spans="2:29" ht="15.75">
      <c r="B19" s="272" t="s">
        <v>230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"/>
    </row>
    <row r="20" spans="2:29" ht="15.75">
      <c r="B20" s="272" t="s">
        <v>212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"/>
    </row>
    <row r="21" spans="2:29" ht="15.75">
      <c r="B21" s="162" t="s">
        <v>220</v>
      </c>
      <c r="C21" s="162"/>
      <c r="D21" s="162"/>
      <c r="E21" s="162"/>
      <c r="F21" s="162"/>
      <c r="G21" s="162"/>
      <c r="H21" s="162"/>
      <c r="I21" s="162"/>
      <c r="J21" s="162"/>
      <c r="K21" s="272"/>
      <c r="L21" s="2"/>
    </row>
    <row r="22" spans="2:29" ht="15.75">
      <c r="B22" s="272" t="s">
        <v>3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"/>
    </row>
    <row r="23" spans="2:29" ht="15.75">
      <c r="B23" s="272" t="s">
        <v>4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"/>
    </row>
    <row r="24" spans="2:29" ht="15.75">
      <c r="B24" s="162"/>
      <c r="C24" s="162"/>
      <c r="D24" s="272"/>
      <c r="E24" s="272"/>
      <c r="F24" s="272"/>
      <c r="G24" s="272"/>
      <c r="H24" s="272"/>
      <c r="I24" s="272"/>
      <c r="J24" s="272"/>
      <c r="K24" s="272"/>
      <c r="L24" s="2"/>
    </row>
    <row r="25" spans="2:29" ht="18.75">
      <c r="B25" s="310"/>
      <c r="C25" s="428"/>
      <c r="D25" s="311"/>
      <c r="E25" s="311"/>
      <c r="F25" s="311"/>
      <c r="G25" s="311"/>
      <c r="H25" s="311"/>
      <c r="I25" s="311"/>
      <c r="J25" s="311"/>
      <c r="K25" s="311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3"/>
      <c r="Y25" s="313"/>
      <c r="Z25" s="313"/>
      <c r="AA25" s="313"/>
      <c r="AB25" s="313"/>
    </row>
    <row r="26" spans="2:29" ht="18.75">
      <c r="B26" s="315"/>
      <c r="C26" s="314"/>
      <c r="D26" s="315"/>
      <c r="E26" s="315"/>
      <c r="F26" s="315"/>
      <c r="G26" s="315"/>
      <c r="H26" s="315"/>
      <c r="I26" s="315"/>
      <c r="J26" s="315"/>
      <c r="K26" s="315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7"/>
      <c r="Y26" s="317"/>
      <c r="Z26" s="317"/>
      <c r="AA26" s="317"/>
      <c r="AB26" s="317"/>
      <c r="AC26" s="318"/>
    </row>
    <row r="27" spans="2:29" ht="15.75">
      <c r="B27" s="272"/>
      <c r="C27" s="274"/>
      <c r="D27" s="272"/>
      <c r="E27" s="272"/>
      <c r="F27" s="272"/>
      <c r="G27" s="272"/>
      <c r="H27" s="272"/>
      <c r="I27" s="272"/>
      <c r="J27" s="272"/>
      <c r="K27" s="272"/>
      <c r="L27" s="2"/>
    </row>
    <row r="28" spans="2:29" ht="15.75">
      <c r="B28" s="162" t="s">
        <v>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"/>
    </row>
    <row r="29" spans="2:29" ht="15.75">
      <c r="B29" s="162" t="s">
        <v>216</v>
      </c>
      <c r="C29" s="162"/>
      <c r="D29" s="162"/>
      <c r="E29" s="162"/>
      <c r="F29" s="162"/>
      <c r="G29" s="162"/>
      <c r="H29" s="162"/>
      <c r="I29" s="162"/>
      <c r="J29" s="162"/>
      <c r="K29" s="272"/>
      <c r="L29" s="2"/>
    </row>
    <row r="30" spans="2:29" ht="15.75">
      <c r="B30" s="272" t="s">
        <v>213</v>
      </c>
      <c r="C30" s="275" t="s">
        <v>215</v>
      </c>
      <c r="D30" s="272"/>
      <c r="E30" s="272"/>
      <c r="F30" s="272"/>
      <c r="G30" s="272"/>
      <c r="H30" s="272"/>
      <c r="I30" s="272"/>
      <c r="J30" s="272"/>
      <c r="K30" s="272"/>
      <c r="L30" s="2"/>
    </row>
    <row r="31" spans="2:29" ht="15.75">
      <c r="B31" s="272" t="s">
        <v>217</v>
      </c>
      <c r="C31" s="272"/>
      <c r="D31" s="272"/>
      <c r="E31" s="272"/>
      <c r="F31" s="272"/>
      <c r="G31" s="272"/>
      <c r="H31" s="272"/>
      <c r="I31" s="272"/>
      <c r="J31" s="272"/>
      <c r="K31" s="273"/>
      <c r="L31" s="2"/>
    </row>
    <row r="32" spans="2:29" ht="15.75">
      <c r="B32" s="272"/>
      <c r="C32" s="272"/>
      <c r="D32" s="272"/>
      <c r="E32" s="272"/>
      <c r="F32" s="272"/>
      <c r="G32" s="272"/>
      <c r="H32" s="272"/>
      <c r="I32" s="272"/>
      <c r="J32" s="272"/>
      <c r="K32" s="273"/>
      <c r="L32" s="2"/>
    </row>
    <row r="33" spans="2:14" ht="15.75">
      <c r="B33" s="276" t="s">
        <v>214</v>
      </c>
      <c r="C33" s="273"/>
      <c r="D33" s="273"/>
      <c r="E33" s="273"/>
      <c r="F33" s="273"/>
      <c r="G33" s="273"/>
      <c r="H33" s="273"/>
      <c r="I33" s="273"/>
      <c r="J33" s="273"/>
      <c r="K33" s="272"/>
      <c r="L33" s="2"/>
      <c r="M33" s="2"/>
      <c r="N33" s="2"/>
    </row>
    <row r="34" spans="2:14" ht="15.75">
      <c r="B34" s="175" t="s">
        <v>231</v>
      </c>
      <c r="C34" s="273"/>
      <c r="D34" s="273"/>
      <c r="E34" s="273"/>
      <c r="F34" s="273"/>
      <c r="G34" s="273"/>
      <c r="H34" s="273"/>
      <c r="I34" s="273"/>
      <c r="J34" s="273"/>
      <c r="K34" s="272"/>
      <c r="L34" s="2"/>
      <c r="M34" s="2"/>
      <c r="N34" s="2"/>
    </row>
    <row r="35" spans="2:14" ht="11.25" customHeight="1">
      <c r="B35" s="175" t="s">
        <v>232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"/>
      <c r="M35" s="2"/>
      <c r="N35" s="2"/>
    </row>
    <row r="36" spans="2:14" ht="15.75">
      <c r="B36" s="272"/>
      <c r="C36" s="272"/>
      <c r="D36" s="272"/>
      <c r="E36" s="272"/>
      <c r="F36" s="272"/>
      <c r="G36" s="272"/>
      <c r="H36" s="272"/>
      <c r="I36" s="272"/>
      <c r="J36" s="272"/>
      <c r="K36" s="2"/>
      <c r="L36" s="2"/>
      <c r="M36" s="2"/>
      <c r="N36" s="2"/>
    </row>
    <row r="37" spans="2:14">
      <c r="B37" s="160"/>
      <c r="C37" s="160"/>
      <c r="D37" s="160"/>
      <c r="E37" s="160"/>
      <c r="F37" s="160"/>
      <c r="G37" s="160"/>
      <c r="H37" s="160"/>
      <c r="I37" s="160"/>
      <c r="J37" s="16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B5" sqref="B5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117</v>
      </c>
      <c r="L2" s="284"/>
      <c r="M2" s="341"/>
      <c r="N2" s="340"/>
      <c r="O2" s="283"/>
    </row>
    <row r="3" spans="2:15" ht="18.75" customHeight="1">
      <c r="L3" s="284"/>
      <c r="M3" s="341"/>
      <c r="N3" s="340"/>
      <c r="O3" s="283"/>
    </row>
    <row r="4" spans="2:15" ht="19.5" customHeight="1">
      <c r="B4" s="96" t="s">
        <v>118</v>
      </c>
      <c r="C4" s="60"/>
      <c r="D4" s="60"/>
      <c r="E4" s="60"/>
      <c r="F4" s="60"/>
      <c r="G4" s="60"/>
      <c r="H4" s="60"/>
      <c r="I4" s="60"/>
      <c r="L4" s="284"/>
      <c r="M4" s="341"/>
      <c r="N4" s="340"/>
      <c r="O4" s="283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84"/>
      <c r="M5" s="341"/>
      <c r="N5" s="340"/>
      <c r="O5" s="283"/>
    </row>
    <row r="6" spans="2:15" ht="15.75" customHeight="1">
      <c r="B6" s="625" t="s">
        <v>269</v>
      </c>
      <c r="C6" s="625"/>
      <c r="D6" s="625"/>
      <c r="E6" s="625"/>
      <c r="F6" s="625"/>
      <c r="G6" s="625"/>
      <c r="H6" s="625"/>
      <c r="I6" s="625"/>
    </row>
    <row r="7" spans="2:15" ht="19.5" customHeight="1" thickBot="1">
      <c r="B7" s="626" t="s">
        <v>228</v>
      </c>
      <c r="C7" s="626"/>
      <c r="D7" s="626"/>
      <c r="E7" s="626"/>
      <c r="F7" s="626"/>
      <c r="G7" s="626"/>
      <c r="H7" s="626"/>
      <c r="I7" s="626"/>
    </row>
    <row r="8" spans="2:15" ht="16.5" thickBot="1">
      <c r="B8" s="627" t="s">
        <v>144</v>
      </c>
      <c r="C8" s="629" t="s">
        <v>145</v>
      </c>
      <c r="D8" s="630"/>
      <c r="E8" s="630"/>
      <c r="F8" s="630"/>
      <c r="G8" s="631"/>
      <c r="H8" s="629" t="s">
        <v>146</v>
      </c>
      <c r="I8" s="631"/>
    </row>
    <row r="9" spans="2:15" ht="48" thickBot="1">
      <c r="B9" s="628"/>
      <c r="C9" s="36">
        <v>45228</v>
      </c>
      <c r="D9" s="36">
        <v>45221</v>
      </c>
      <c r="E9" s="37">
        <v>44864</v>
      </c>
      <c r="F9" s="220">
        <v>45197</v>
      </c>
      <c r="G9" s="38" t="s">
        <v>175</v>
      </c>
      <c r="H9" s="38" t="s">
        <v>147</v>
      </c>
      <c r="I9" s="39" t="s">
        <v>148</v>
      </c>
    </row>
    <row r="10" spans="2:15" ht="18.75" customHeight="1" thickBot="1">
      <c r="B10" s="621"/>
      <c r="C10" s="622"/>
      <c r="D10" s="622"/>
      <c r="E10" s="622"/>
      <c r="F10" s="622"/>
      <c r="G10" s="622"/>
      <c r="H10" s="622"/>
      <c r="I10" s="624"/>
    </row>
    <row r="11" spans="2:15" ht="19.5" customHeight="1" thickBot="1">
      <c r="B11" s="40" t="s">
        <v>149</v>
      </c>
      <c r="C11" s="221">
        <v>5.0019999999999998</v>
      </c>
      <c r="D11" s="41">
        <v>4.9969999999999999</v>
      </c>
      <c r="E11" s="568">
        <v>6.016</v>
      </c>
      <c r="F11" s="41">
        <v>5.2119999999999997</v>
      </c>
      <c r="G11" s="42">
        <f>(($C11-F11)/F11)</f>
        <v>-4.0291634689178811E-2</v>
      </c>
      <c r="H11" s="42">
        <f>(($C11-D11)/D11)</f>
        <v>1.0006003602161084E-3</v>
      </c>
      <c r="I11" s="43">
        <f>(($C11-E11)/E11)</f>
        <v>-0.16855053191489366</v>
      </c>
    </row>
    <row r="12" spans="2:15" ht="16.5" thickBot="1">
      <c r="B12" s="40" t="s">
        <v>150</v>
      </c>
      <c r="C12" s="44">
        <v>6.1349999999999998</v>
      </c>
      <c r="D12" s="45">
        <v>6.077</v>
      </c>
      <c r="E12" s="569">
        <v>8.8949999999999996</v>
      </c>
      <c r="F12" s="45">
        <v>6.0490000000000004</v>
      </c>
      <c r="G12" s="42">
        <f t="shared" ref="G12:G14" si="0">(($C12-F12)/F12)</f>
        <v>1.4217225987766475E-2</v>
      </c>
      <c r="H12" s="42">
        <f>(($C12-D12)/D12)</f>
        <v>9.5441829850254779E-3</v>
      </c>
      <c r="I12" s="43">
        <f t="shared" ref="I12:I14" si="1">(($C12-E12)/E12)</f>
        <v>-0.3102866779089376</v>
      </c>
    </row>
    <row r="13" spans="2:15" ht="16.5" thickBot="1">
      <c r="B13" s="40" t="s">
        <v>151</v>
      </c>
      <c r="C13" s="46">
        <v>6.125</v>
      </c>
      <c r="D13" s="47">
        <v>6.06</v>
      </c>
      <c r="E13" s="570">
        <v>8.9</v>
      </c>
      <c r="F13" s="47">
        <v>5.98</v>
      </c>
      <c r="G13" s="42">
        <f t="shared" si="0"/>
        <v>2.4247491638795915E-2</v>
      </c>
      <c r="H13" s="42">
        <f>(($C13-D13)/D13)</f>
        <v>1.0726072607260792E-2</v>
      </c>
      <c r="I13" s="43">
        <f t="shared" si="1"/>
        <v>-0.3117977528089888</v>
      </c>
    </row>
    <row r="14" spans="2:15" ht="16.5" thickBot="1">
      <c r="B14" s="40" t="s">
        <v>152</v>
      </c>
      <c r="C14" s="46">
        <v>6.9939999999999998</v>
      </c>
      <c r="D14" s="47">
        <v>7.024</v>
      </c>
      <c r="E14" s="570">
        <v>7.58</v>
      </c>
      <c r="F14" s="47">
        <v>7.11</v>
      </c>
      <c r="G14" s="42">
        <f t="shared" si="0"/>
        <v>-1.6315049226441707E-2</v>
      </c>
      <c r="H14" s="42">
        <f>(($C14-D14)/D14)</f>
        <v>-4.2710706150342042E-3</v>
      </c>
      <c r="I14" s="43">
        <f t="shared" si="1"/>
        <v>-7.7308707124010598E-2</v>
      </c>
    </row>
    <row r="15" spans="2:15" ht="19.5" customHeight="1" thickBot="1">
      <c r="B15" s="621"/>
      <c r="C15" s="622"/>
      <c r="D15" s="622"/>
      <c r="E15" s="623"/>
      <c r="F15" s="622"/>
      <c r="G15" s="622"/>
      <c r="H15" s="622"/>
      <c r="I15" s="624"/>
    </row>
    <row r="16" spans="2:15" ht="48" thickBot="1">
      <c r="B16" s="48" t="s">
        <v>153</v>
      </c>
      <c r="C16" s="49">
        <v>8.42</v>
      </c>
      <c r="D16" s="342">
        <v>8.66</v>
      </c>
      <c r="E16" s="618">
        <v>9.6489999999999991</v>
      </c>
      <c r="F16" s="342">
        <v>8.7100000000000009</v>
      </c>
      <c r="G16" s="50">
        <f>(($C16-F16)/F16)</f>
        <v>-3.3295063145809517E-2</v>
      </c>
      <c r="H16" s="42">
        <f>(($C16-D16)/D16)</f>
        <v>-2.7713625866050834E-2</v>
      </c>
      <c r="I16" s="51">
        <f>(($C16-E16)/E16)</f>
        <v>-0.12737071199087982</v>
      </c>
    </row>
    <row r="17" spans="2:9" ht="48" thickBot="1">
      <c r="B17" s="48" t="s">
        <v>154</v>
      </c>
      <c r="C17" s="49">
        <v>7.32</v>
      </c>
      <c r="D17" s="342">
        <v>7.14</v>
      </c>
      <c r="E17" s="618">
        <v>7.33</v>
      </c>
      <c r="F17" s="342">
        <v>8.2899999999999991</v>
      </c>
      <c r="G17" s="50">
        <f t="shared" ref="G17:G22" si="2">(($C17-F17)/F17)</f>
        <v>-0.11700844390832316</v>
      </c>
      <c r="H17" s="42">
        <f>(($C17-D17)/D17)</f>
        <v>2.5210084033613533E-2</v>
      </c>
      <c r="I17" s="51">
        <f t="shared" ref="H17:I23" si="3">(($C17-E17)/E17)</f>
        <v>-1.364256480218252E-3</v>
      </c>
    </row>
    <row r="18" spans="2:9" ht="16.5" thickBot="1">
      <c r="B18" s="40" t="s">
        <v>155</v>
      </c>
      <c r="C18" s="52">
        <v>6.31</v>
      </c>
      <c r="D18" s="342">
        <v>6.25</v>
      </c>
      <c r="E18" s="343">
        <v>5.99</v>
      </c>
      <c r="F18" s="342">
        <v>6.2969999999999997</v>
      </c>
      <c r="G18" s="50">
        <f t="shared" si="2"/>
        <v>2.0644751468953315E-3</v>
      </c>
      <c r="H18" s="53">
        <f>(($C18-D18)/D18)</f>
        <v>9.5999999999999367E-3</v>
      </c>
      <c r="I18" s="51">
        <f t="shared" si="3"/>
        <v>5.3422370617696058E-2</v>
      </c>
    </row>
    <row r="19" spans="2:9" ht="16.5" thickBot="1">
      <c r="B19" s="48" t="s">
        <v>101</v>
      </c>
      <c r="C19" s="52">
        <v>16.84</v>
      </c>
      <c r="D19" s="342">
        <v>17.18</v>
      </c>
      <c r="E19" s="343">
        <v>19.05</v>
      </c>
      <c r="F19" s="342">
        <v>17.579999999999998</v>
      </c>
      <c r="G19" s="50">
        <f>(($C19-F19)/F19)</f>
        <v>-4.2093287827076137E-2</v>
      </c>
      <c r="H19" s="54">
        <f>(($C19-D19)/D19)</f>
        <v>-1.9790454016298014E-2</v>
      </c>
      <c r="I19" s="51">
        <f t="shared" si="3"/>
        <v>-0.11601049868766408</v>
      </c>
    </row>
    <row r="20" spans="2:9" ht="31.5" customHeight="1" thickBot="1">
      <c r="B20" s="40" t="s">
        <v>105</v>
      </c>
      <c r="C20" s="52">
        <v>19.149999999999999</v>
      </c>
      <c r="D20" s="342">
        <v>18.47</v>
      </c>
      <c r="E20" s="343">
        <v>27.318000000000001</v>
      </c>
      <c r="F20" s="342">
        <v>18.89</v>
      </c>
      <c r="G20" s="50">
        <f>(($C20-F20)/F20)</f>
        <v>1.3763896241397459E-2</v>
      </c>
      <c r="H20" s="54">
        <f>(($C20-D20)/D20)</f>
        <v>3.681645912290199E-2</v>
      </c>
      <c r="I20" s="51">
        <f t="shared" si="3"/>
        <v>-0.29899699831612864</v>
      </c>
    </row>
    <row r="21" spans="2:9" ht="19.5" customHeight="1" thickBot="1">
      <c r="B21" s="40" t="s">
        <v>156</v>
      </c>
      <c r="C21" s="52">
        <v>8.4600000000000009</v>
      </c>
      <c r="D21" s="342">
        <v>8.7899999999999991</v>
      </c>
      <c r="E21" s="343">
        <v>11.276</v>
      </c>
      <c r="F21" s="342">
        <v>8.25</v>
      </c>
      <c r="G21" s="50">
        <f t="shared" si="2"/>
        <v>2.5454545454545559E-2</v>
      </c>
      <c r="H21" s="53">
        <f t="shared" si="3"/>
        <v>-3.7542662116040765E-2</v>
      </c>
      <c r="I21" s="51">
        <f t="shared" si="3"/>
        <v>-0.24973394820858452</v>
      </c>
    </row>
    <row r="22" spans="2:9" ht="15.75" customHeight="1" thickBot="1">
      <c r="B22" s="40" t="s">
        <v>106</v>
      </c>
      <c r="C22" s="52">
        <v>10.44</v>
      </c>
      <c r="D22" s="342">
        <v>10.717000000000001</v>
      </c>
      <c r="E22" s="343">
        <v>17.420000000000002</v>
      </c>
      <c r="F22" s="342">
        <v>10.220000000000001</v>
      </c>
      <c r="G22" s="50">
        <f t="shared" si="2"/>
        <v>2.1526418786692647E-2</v>
      </c>
      <c r="H22" s="53">
        <f t="shared" si="3"/>
        <v>-2.5846785481011571E-2</v>
      </c>
      <c r="I22" s="51">
        <f t="shared" si="3"/>
        <v>-0.40068886337543064</v>
      </c>
    </row>
    <row r="23" spans="2:9" ht="16.5" thickBot="1">
      <c r="B23" s="40" t="s">
        <v>107</v>
      </c>
      <c r="C23" s="52">
        <v>6.74</v>
      </c>
      <c r="D23" s="342">
        <v>6.84</v>
      </c>
      <c r="E23" s="343">
        <v>10.18</v>
      </c>
      <c r="F23" s="342">
        <v>6.44</v>
      </c>
      <c r="G23" s="50">
        <f>(($C23-F23)/F23)</f>
        <v>4.6583850931676989E-2</v>
      </c>
      <c r="H23" s="53">
        <f t="shared" si="3"/>
        <v>-1.4619883040935621E-2</v>
      </c>
      <c r="I23" s="51">
        <f t="shared" si="3"/>
        <v>-0.33791748526522591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F16:F23" name="Zakres1_2_1_1_3_4_5_15_3_3" securityDescriptor="O:WDG:WDD:(A;;CC;;;S-1-5-21-1781606863-262435437-1199761441-1123)"/>
    <protectedRange sqref="E16:E23" name="Zakres1_2_1_1_3_4_5_15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32" sqref="S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32" t="s">
        <v>67</v>
      </c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18"/>
    </row>
    <row r="2" spans="2:19" ht="16.5" thickBot="1">
      <c r="B2" s="60"/>
      <c r="C2" s="60"/>
      <c r="D2" s="96">
        <v>2022</v>
      </c>
      <c r="E2" s="634"/>
      <c r="F2" s="635"/>
      <c r="G2" s="635"/>
      <c r="H2" s="635"/>
      <c r="I2" s="636">
        <v>2023</v>
      </c>
      <c r="J2" s="635"/>
      <c r="K2" s="635"/>
      <c r="L2" s="635"/>
      <c r="M2" s="635"/>
      <c r="N2" s="635"/>
      <c r="O2" s="635"/>
      <c r="P2" s="635"/>
      <c r="Q2" s="637"/>
      <c r="R2" s="19"/>
    </row>
    <row r="3" spans="2:19" ht="32.25" thickBot="1">
      <c r="B3" s="98" t="s">
        <v>119</v>
      </c>
      <c r="C3" s="98"/>
      <c r="D3" s="603" t="s">
        <v>199</v>
      </c>
      <c r="E3" s="603" t="s">
        <v>181</v>
      </c>
      <c r="F3" s="603" t="s">
        <v>182</v>
      </c>
      <c r="G3" s="603" t="s">
        <v>183</v>
      </c>
      <c r="H3" s="603" t="s">
        <v>223</v>
      </c>
      <c r="I3" s="603" t="s">
        <v>184</v>
      </c>
      <c r="J3" s="604" t="s">
        <v>185</v>
      </c>
      <c r="K3" s="603" t="s">
        <v>177</v>
      </c>
      <c r="L3" s="603" t="s">
        <v>178</v>
      </c>
      <c r="M3" s="603" t="s">
        <v>179</v>
      </c>
      <c r="N3" s="603" t="s">
        <v>196</v>
      </c>
      <c r="O3" s="603" t="s">
        <v>180</v>
      </c>
      <c r="P3" s="603" t="s">
        <v>199</v>
      </c>
      <c r="Q3" s="605" t="s">
        <v>63</v>
      </c>
    </row>
    <row r="4" spans="2:19" ht="15.75">
      <c r="B4" s="598" t="s">
        <v>120</v>
      </c>
      <c r="C4" s="599" t="s">
        <v>53</v>
      </c>
      <c r="D4" s="600">
        <v>230.05709999999999</v>
      </c>
      <c r="E4" s="601">
        <v>239.33170000000001</v>
      </c>
      <c r="F4" s="601">
        <v>240.97579999999999</v>
      </c>
      <c r="G4" s="601">
        <v>237.881</v>
      </c>
      <c r="H4" s="601">
        <v>236.7329</v>
      </c>
      <c r="I4" s="601">
        <v>236.00319999999999</v>
      </c>
      <c r="J4" s="601">
        <v>232.97290000000001</v>
      </c>
      <c r="K4" s="601">
        <v>242.64609999999999</v>
      </c>
      <c r="L4" s="601">
        <v>244.54429999999999</v>
      </c>
      <c r="M4" s="601">
        <v>244.54259999999999</v>
      </c>
      <c r="N4" s="601">
        <v>241.899</v>
      </c>
      <c r="O4" s="601">
        <v>235.4939</v>
      </c>
      <c r="P4" s="601">
        <v>232.571</v>
      </c>
      <c r="Q4" s="602">
        <v>1.0927287182182166E-2</v>
      </c>
    </row>
    <row r="5" spans="2:19" ht="15.75">
      <c r="B5" s="99" t="s">
        <v>121</v>
      </c>
      <c r="C5" s="100" t="s">
        <v>53</v>
      </c>
      <c r="D5" s="197">
        <v>215.31139999999999</v>
      </c>
      <c r="E5" s="198">
        <v>221.71690000000001</v>
      </c>
      <c r="F5" s="198">
        <v>222.08189999999999</v>
      </c>
      <c r="G5" s="198">
        <v>213.32310000000001</v>
      </c>
      <c r="H5" s="198">
        <v>213.54910000000001</v>
      </c>
      <c r="I5" s="198">
        <v>209.4949</v>
      </c>
      <c r="J5" s="198">
        <v>208.0718</v>
      </c>
      <c r="K5" s="198">
        <v>218.63290000000001</v>
      </c>
      <c r="L5" s="198">
        <v>219.35079999999999</v>
      </c>
      <c r="M5" s="198">
        <v>217.67320000000001</v>
      </c>
      <c r="N5" s="198">
        <v>217.60830000000001</v>
      </c>
      <c r="O5" s="198">
        <v>213.39519999999999</v>
      </c>
      <c r="P5" s="198">
        <v>210.57560000000001</v>
      </c>
      <c r="Q5" s="190">
        <v>-2.1995119626735948E-2</v>
      </c>
    </row>
    <row r="6" spans="2:19" ht="15.75">
      <c r="B6" s="99" t="s">
        <v>121</v>
      </c>
      <c r="C6" s="101" t="s">
        <v>74</v>
      </c>
      <c r="D6" s="199">
        <v>421.10610000000003</v>
      </c>
      <c r="E6" s="200">
        <v>433.63400000000001</v>
      </c>
      <c r="F6" s="200">
        <v>434.34769999999997</v>
      </c>
      <c r="G6" s="200">
        <v>417.21730000000002</v>
      </c>
      <c r="H6" s="200">
        <v>417.65940000000001</v>
      </c>
      <c r="I6" s="200">
        <v>409.73</v>
      </c>
      <c r="J6" s="200">
        <v>406.9468</v>
      </c>
      <c r="K6" s="200">
        <v>427.60230000000001</v>
      </c>
      <c r="L6" s="200">
        <v>429.00630000000001</v>
      </c>
      <c r="M6" s="200">
        <v>425.72519999999997</v>
      </c>
      <c r="N6" s="200">
        <v>425.59829999999999</v>
      </c>
      <c r="O6" s="200">
        <v>417.35840000000002</v>
      </c>
      <c r="P6" s="200">
        <v>411.84390000000002</v>
      </c>
      <c r="Q6" s="191">
        <v>-2.1994931918583038E-2</v>
      </c>
    </row>
    <row r="7" spans="2:19" ht="15.75">
      <c r="B7" s="102" t="s">
        <v>122</v>
      </c>
      <c r="C7" s="103" t="s">
        <v>53</v>
      </c>
      <c r="D7" s="197">
        <v>247.2073</v>
      </c>
      <c r="E7" s="198">
        <v>245.76220000000001</v>
      </c>
      <c r="F7" s="198">
        <v>243.88310000000001</v>
      </c>
      <c r="G7" s="198">
        <v>249.17869999999999</v>
      </c>
      <c r="H7" s="198">
        <v>252.3905</v>
      </c>
      <c r="I7" s="198">
        <v>254.5059</v>
      </c>
      <c r="J7" s="198">
        <v>257.21319999999997</v>
      </c>
      <c r="K7" s="198">
        <v>257.20530000000002</v>
      </c>
      <c r="L7" s="198">
        <v>258.45490000000001</v>
      </c>
      <c r="M7" s="198">
        <v>248.46449999999999</v>
      </c>
      <c r="N7" s="198">
        <v>244.7056</v>
      </c>
      <c r="O7" s="198">
        <v>241.12110000000001</v>
      </c>
      <c r="P7" s="198">
        <v>236.26560000000001</v>
      </c>
      <c r="Q7" s="190">
        <v>-4.4261233385907262E-2</v>
      </c>
    </row>
    <row r="8" spans="2:19" ht="15.75">
      <c r="B8" s="102" t="s">
        <v>122</v>
      </c>
      <c r="C8" s="101" t="s">
        <v>75</v>
      </c>
      <c r="D8" s="199">
        <v>6071.8406000000004</v>
      </c>
      <c r="E8" s="200">
        <v>6037.8067000000001</v>
      </c>
      <c r="F8" s="200">
        <v>5983.6116000000002</v>
      </c>
      <c r="G8" s="200">
        <v>6072.5282999999999</v>
      </c>
      <c r="H8" s="200">
        <v>6126.5532000000003</v>
      </c>
      <c r="I8" s="200">
        <v>6100.8648000000003</v>
      </c>
      <c r="J8" s="200">
        <v>6099.5749999999998</v>
      </c>
      <c r="K8" s="200">
        <v>6091.8877000000002</v>
      </c>
      <c r="L8" s="200">
        <v>6060.8702999999996</v>
      </c>
      <c r="M8" s="200">
        <v>5860.2142000000003</v>
      </c>
      <c r="N8" s="200">
        <v>5799.4616999999998</v>
      </c>
      <c r="O8" s="200">
        <v>5760.3206</v>
      </c>
      <c r="P8" s="200">
        <v>5695.3441999999995</v>
      </c>
      <c r="Q8" s="191">
        <v>-6.2006963753297617E-2</v>
      </c>
    </row>
    <row r="9" spans="2:19" ht="15.75">
      <c r="B9" s="102" t="s">
        <v>123</v>
      </c>
      <c r="C9" s="101" t="s">
        <v>53</v>
      </c>
      <c r="D9" s="197">
        <v>400</v>
      </c>
      <c r="E9" s="198">
        <v>400</v>
      </c>
      <c r="F9" s="198">
        <v>400.96769999999998</v>
      </c>
      <c r="G9" s="198">
        <v>402</v>
      </c>
      <c r="H9" s="198">
        <v>402</v>
      </c>
      <c r="I9" s="198">
        <v>402</v>
      </c>
      <c r="J9" s="198">
        <v>402</v>
      </c>
      <c r="K9" s="198">
        <v>403.93549999999999</v>
      </c>
      <c r="L9" s="198">
        <v>407</v>
      </c>
      <c r="M9" s="198">
        <v>410.09679999999997</v>
      </c>
      <c r="N9" s="198">
        <v>409.73329999999999</v>
      </c>
      <c r="O9" s="198">
        <v>409</v>
      </c>
      <c r="P9" s="198">
        <v>409.5806</v>
      </c>
      <c r="Q9" s="190">
        <v>2.3951499999999903E-2</v>
      </c>
    </row>
    <row r="10" spans="2:19" ht="15.75">
      <c r="B10" s="102" t="s">
        <v>124</v>
      </c>
      <c r="C10" s="101" t="s">
        <v>53</v>
      </c>
      <c r="D10" s="197">
        <v>244</v>
      </c>
      <c r="E10" s="198">
        <v>244.05500000000001</v>
      </c>
      <c r="F10" s="198">
        <v>245.56100000000001</v>
      </c>
      <c r="G10" s="198">
        <v>249.54329999999999</v>
      </c>
      <c r="H10" s="198">
        <v>250.5684</v>
      </c>
      <c r="I10" s="198">
        <v>252.28129999999999</v>
      </c>
      <c r="J10" s="198">
        <v>255.89070000000001</v>
      </c>
      <c r="K10" s="198">
        <v>254.9777</v>
      </c>
      <c r="L10" s="198">
        <v>251.35300000000001</v>
      </c>
      <c r="M10" s="198">
        <v>250.88390000000001</v>
      </c>
      <c r="N10" s="198">
        <v>250.43</v>
      </c>
      <c r="O10" s="198">
        <v>250.43</v>
      </c>
      <c r="P10" s="198">
        <v>249.72030000000001</v>
      </c>
      <c r="Q10" s="190">
        <v>2.3443852459016368E-2</v>
      </c>
    </row>
    <row r="11" spans="2:19" ht="15.75">
      <c r="B11" s="102" t="s">
        <v>125</v>
      </c>
      <c r="C11" s="101" t="s">
        <v>53</v>
      </c>
      <c r="D11" s="197">
        <v>271.09649999999999</v>
      </c>
      <c r="E11" s="198">
        <v>289.0967</v>
      </c>
      <c r="F11" s="198">
        <v>297.23649999999998</v>
      </c>
      <c r="G11" s="198">
        <v>299.70600000000002</v>
      </c>
      <c r="H11" s="198">
        <v>298.9932</v>
      </c>
      <c r="I11" s="198">
        <v>300.25940000000003</v>
      </c>
      <c r="J11" s="198">
        <v>305.06290000000001</v>
      </c>
      <c r="K11" s="198">
        <v>310.57190000000003</v>
      </c>
      <c r="L11" s="198">
        <v>311.30930000000001</v>
      </c>
      <c r="M11" s="198">
        <v>309.00810000000001</v>
      </c>
      <c r="N11" s="198">
        <v>267.22969999999998</v>
      </c>
      <c r="O11" s="198">
        <v>242.08</v>
      </c>
      <c r="P11" s="198">
        <v>242.08</v>
      </c>
      <c r="Q11" s="190">
        <v>-0.1070338421927246</v>
      </c>
    </row>
    <row r="12" spans="2:19" ht="15.75">
      <c r="B12" s="102" t="s">
        <v>126</v>
      </c>
      <c r="C12" s="101" t="s">
        <v>53</v>
      </c>
      <c r="D12" s="197">
        <v>234.33349999999999</v>
      </c>
      <c r="E12" s="198">
        <v>240.14330000000001</v>
      </c>
      <c r="F12" s="198">
        <v>234.12479999999999</v>
      </c>
      <c r="G12" s="198">
        <v>226.166</v>
      </c>
      <c r="H12" s="198">
        <v>222.54230000000001</v>
      </c>
      <c r="I12" s="198">
        <v>208.52029999999999</v>
      </c>
      <c r="J12" s="198">
        <v>202.47290000000001</v>
      </c>
      <c r="K12" s="198">
        <v>210.40350000000001</v>
      </c>
      <c r="L12" s="198">
        <v>239.53530000000001</v>
      </c>
      <c r="M12" s="198">
        <v>249.46350000000001</v>
      </c>
      <c r="N12" s="198">
        <v>259.70330000000001</v>
      </c>
      <c r="O12" s="198">
        <v>250.0813</v>
      </c>
      <c r="P12" s="198">
        <v>236.0855</v>
      </c>
      <c r="Q12" s="190">
        <v>7.476523843155114E-3</v>
      </c>
    </row>
    <row r="13" spans="2:19" ht="15.75">
      <c r="B13" s="102" t="s">
        <v>127</v>
      </c>
      <c r="C13" s="101" t="s">
        <v>53</v>
      </c>
      <c r="D13" s="197">
        <v>300</v>
      </c>
      <c r="E13" s="198">
        <v>300</v>
      </c>
      <c r="F13" s="198">
        <v>300</v>
      </c>
      <c r="G13" s="198">
        <v>300</v>
      </c>
      <c r="H13" s="198">
        <v>300</v>
      </c>
      <c r="I13" s="198">
        <v>300</v>
      </c>
      <c r="J13" s="198">
        <v>300</v>
      </c>
      <c r="K13" s="198">
        <v>300</v>
      </c>
      <c r="L13" s="198">
        <v>300</v>
      </c>
      <c r="M13" s="198">
        <v>300</v>
      </c>
      <c r="N13" s="198">
        <v>300</v>
      </c>
      <c r="O13" s="198">
        <v>300</v>
      </c>
      <c r="P13" s="198">
        <v>300</v>
      </c>
      <c r="Q13" s="190">
        <v>0</v>
      </c>
    </row>
    <row r="14" spans="2:19" ht="15.75">
      <c r="B14" s="102" t="s">
        <v>128</v>
      </c>
      <c r="C14" s="101" t="s">
        <v>53</v>
      </c>
      <c r="D14" s="197">
        <v>268.49270000000001</v>
      </c>
      <c r="E14" s="198">
        <v>262.52190000000002</v>
      </c>
      <c r="F14" s="198">
        <v>257.25119999999998</v>
      </c>
      <c r="G14" s="198">
        <v>257.6927</v>
      </c>
      <c r="H14" s="198">
        <v>255.1317</v>
      </c>
      <c r="I14" s="198">
        <v>259.11040000000003</v>
      </c>
      <c r="J14" s="198">
        <v>256.07139999999998</v>
      </c>
      <c r="K14" s="198">
        <v>256.45159999999998</v>
      </c>
      <c r="L14" s="198">
        <v>255.9</v>
      </c>
      <c r="M14" s="198">
        <v>256.19349999999997</v>
      </c>
      <c r="N14" s="198">
        <v>256.93329999999997</v>
      </c>
      <c r="O14" s="198">
        <v>255.74189999999999</v>
      </c>
      <c r="P14" s="198">
        <v>254.8065</v>
      </c>
      <c r="Q14" s="190">
        <v>-5.0974197808730026E-2</v>
      </c>
      <c r="S14" s="34"/>
    </row>
    <row r="15" spans="2:19" ht="15.75">
      <c r="B15" s="102" t="s">
        <v>128</v>
      </c>
      <c r="C15" s="101" t="s">
        <v>76</v>
      </c>
      <c r="D15" s="199">
        <v>2017.5806</v>
      </c>
      <c r="E15" s="200">
        <v>1974.5667000000001</v>
      </c>
      <c r="F15" s="200">
        <v>1936.9355</v>
      </c>
      <c r="G15" s="200">
        <v>1943.5</v>
      </c>
      <c r="H15" s="200">
        <v>1924.9032</v>
      </c>
      <c r="I15" s="200">
        <v>1952.7882</v>
      </c>
      <c r="J15" s="200">
        <v>1929.8823</v>
      </c>
      <c r="K15" s="200">
        <v>1932.7475999999999</v>
      </c>
      <c r="L15" s="200">
        <v>1928.5904</v>
      </c>
      <c r="M15" s="200">
        <v>1930.8027</v>
      </c>
      <c r="N15" s="200">
        <v>1936.3780999999999</v>
      </c>
      <c r="O15" s="200">
        <v>1927.3991000000001</v>
      </c>
      <c r="P15" s="200">
        <v>1920.3488</v>
      </c>
      <c r="Q15" s="191">
        <v>-4.8192275441189314E-2</v>
      </c>
    </row>
    <row r="16" spans="2:19" ht="15.75">
      <c r="B16" s="102" t="s">
        <v>129</v>
      </c>
      <c r="C16" s="101" t="s">
        <v>53</v>
      </c>
      <c r="D16" s="197">
        <v>310</v>
      </c>
      <c r="E16" s="198">
        <v>311.10000000000002</v>
      </c>
      <c r="F16" s="198">
        <v>320.03230000000002</v>
      </c>
      <c r="G16" s="198">
        <v>325.23329999999999</v>
      </c>
      <c r="H16" s="198">
        <v>325</v>
      </c>
      <c r="I16" s="198">
        <v>302.48390000000001</v>
      </c>
      <c r="J16" s="198">
        <v>289.8571</v>
      </c>
      <c r="K16" s="198">
        <v>297.09679999999997</v>
      </c>
      <c r="L16" s="198">
        <v>314.23329999999999</v>
      </c>
      <c r="M16" s="198">
        <v>333.45159999999998</v>
      </c>
      <c r="N16" s="198">
        <v>339.36669999999998</v>
      </c>
      <c r="O16" s="198">
        <v>335.5806</v>
      </c>
      <c r="P16" s="198">
        <v>331.25810000000001</v>
      </c>
      <c r="Q16" s="190">
        <v>6.8574516129032315E-2</v>
      </c>
    </row>
    <row r="17" spans="2:19" ht="15.75">
      <c r="B17" s="102" t="s">
        <v>130</v>
      </c>
      <c r="C17" s="101" t="s">
        <v>53</v>
      </c>
      <c r="D17" s="197">
        <v>256.99869999999999</v>
      </c>
      <c r="E17" s="198">
        <v>256.24</v>
      </c>
      <c r="F17" s="198">
        <v>256.30189999999999</v>
      </c>
      <c r="G17" s="198">
        <v>249.55799999999999</v>
      </c>
      <c r="H17" s="198">
        <v>252.08519999999999</v>
      </c>
      <c r="I17" s="198">
        <v>234.2013</v>
      </c>
      <c r="J17" s="198">
        <v>233.92500000000001</v>
      </c>
      <c r="K17" s="198">
        <v>247.6671</v>
      </c>
      <c r="L17" s="198">
        <v>251.44</v>
      </c>
      <c r="M17" s="198">
        <v>245.2645</v>
      </c>
      <c r="N17" s="198">
        <v>244.36099999999999</v>
      </c>
      <c r="O17" s="198">
        <v>245.24160000000001</v>
      </c>
      <c r="P17" s="198">
        <v>251.0813</v>
      </c>
      <c r="Q17" s="190">
        <v>-2.3025019192704055E-2</v>
      </c>
    </row>
    <row r="18" spans="2:19" ht="15.75">
      <c r="B18" s="102" t="s">
        <v>131</v>
      </c>
      <c r="C18" s="103" t="s">
        <v>53</v>
      </c>
      <c r="D18" s="197">
        <v>215.93680000000001</v>
      </c>
      <c r="E18" s="198">
        <v>219.8963</v>
      </c>
      <c r="F18" s="198">
        <v>210.9</v>
      </c>
      <c r="G18" s="198">
        <v>217.636</v>
      </c>
      <c r="H18" s="198">
        <v>220.71940000000001</v>
      </c>
      <c r="I18" s="198">
        <v>222.72290000000001</v>
      </c>
      <c r="J18" s="198">
        <v>222.84110000000001</v>
      </c>
      <c r="K18" s="198">
        <v>228.3442</v>
      </c>
      <c r="L18" s="198">
        <v>231.33029999999999</v>
      </c>
      <c r="M18" s="198">
        <v>229.8939</v>
      </c>
      <c r="N18" s="198">
        <v>235.74270000000001</v>
      </c>
      <c r="O18" s="198">
        <v>236.59030000000001</v>
      </c>
      <c r="P18" s="198">
        <v>233.48679999999999</v>
      </c>
      <c r="Q18" s="190">
        <v>8.1273780106031035E-2</v>
      </c>
    </row>
    <row r="19" spans="2:19" ht="15.75">
      <c r="B19" s="102" t="s">
        <v>132</v>
      </c>
      <c r="C19" s="103" t="s">
        <v>53</v>
      </c>
      <c r="D19" s="197">
        <v>228.05350000000001</v>
      </c>
      <c r="E19" s="198">
        <v>224.17519999999999</v>
      </c>
      <c r="F19" s="198">
        <v>226.1071</v>
      </c>
      <c r="G19" s="198">
        <v>241.61580000000001</v>
      </c>
      <c r="H19" s="198">
        <v>239.66659999999999</v>
      </c>
      <c r="I19" s="198">
        <v>250.14349999999999</v>
      </c>
      <c r="J19" s="198">
        <v>255.4014</v>
      </c>
      <c r="K19" s="198">
        <v>251.04910000000001</v>
      </c>
      <c r="L19" s="198">
        <v>258.63350000000003</v>
      </c>
      <c r="M19" s="198">
        <v>262.70670000000001</v>
      </c>
      <c r="N19" s="198">
        <v>263.63170000000002</v>
      </c>
      <c r="O19" s="198">
        <v>254.47800000000001</v>
      </c>
      <c r="P19" s="198">
        <v>245.5154</v>
      </c>
      <c r="Q19" s="190">
        <v>7.6569313779442094E-2</v>
      </c>
    </row>
    <row r="20" spans="2:19" ht="15.75">
      <c r="B20" s="102" t="s">
        <v>132</v>
      </c>
      <c r="C20" s="101" t="s">
        <v>77</v>
      </c>
      <c r="D20" s="199">
        <v>91521.145499999999</v>
      </c>
      <c r="E20" s="200">
        <v>90514.169299999994</v>
      </c>
      <c r="F20" s="200">
        <v>94433.792300000001</v>
      </c>
      <c r="G20" s="200">
        <v>98251.284</v>
      </c>
      <c r="H20" s="200">
        <v>97687.392600000006</v>
      </c>
      <c r="I20" s="200">
        <v>99077.147700000001</v>
      </c>
      <c r="J20" s="200">
        <v>98457.682499999995</v>
      </c>
      <c r="K20" s="200">
        <v>96691.504499999995</v>
      </c>
      <c r="L20" s="200">
        <v>97228.123999999996</v>
      </c>
      <c r="M20" s="200">
        <v>97895.125799999994</v>
      </c>
      <c r="N20" s="200">
        <v>97727.023700000005</v>
      </c>
      <c r="O20" s="200">
        <v>96394.426099999997</v>
      </c>
      <c r="P20" s="200">
        <v>94549.165800000002</v>
      </c>
      <c r="Q20" s="191">
        <v>3.3085472034438235E-2</v>
      </c>
    </row>
    <row r="21" spans="2:19" ht="15.75">
      <c r="B21" s="102" t="s">
        <v>68</v>
      </c>
      <c r="C21" s="101" t="s">
        <v>53</v>
      </c>
      <c r="D21" s="197">
        <v>290.64550000000003</v>
      </c>
      <c r="E21" s="198">
        <v>296.67</v>
      </c>
      <c r="F21" s="198">
        <v>296.99259999999998</v>
      </c>
      <c r="G21" s="198">
        <v>305.00299999999999</v>
      </c>
      <c r="H21" s="198">
        <v>290</v>
      </c>
      <c r="I21" s="198">
        <v>286.7774</v>
      </c>
      <c r="J21" s="198">
        <v>286.4314</v>
      </c>
      <c r="K21" s="198">
        <v>282.79289999999997</v>
      </c>
      <c r="L21" s="198">
        <v>280.77699999999999</v>
      </c>
      <c r="M21" s="198">
        <v>283.33</v>
      </c>
      <c r="N21" s="198">
        <v>283.33</v>
      </c>
      <c r="O21" s="198">
        <v>284.19189999999998</v>
      </c>
      <c r="P21" s="198">
        <v>286.67</v>
      </c>
      <c r="Q21" s="190">
        <v>-1.3678174958841605E-2</v>
      </c>
    </row>
    <row r="22" spans="2:19" ht="15.75">
      <c r="B22" s="102" t="s">
        <v>133</v>
      </c>
      <c r="C22" s="101" t="s">
        <v>53</v>
      </c>
      <c r="D22" s="197">
        <v>174</v>
      </c>
      <c r="E22" s="198">
        <v>174</v>
      </c>
      <c r="F22" s="198">
        <v>174</v>
      </c>
      <c r="G22" s="198">
        <v>174</v>
      </c>
      <c r="H22" s="198">
        <v>174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0">
        <v>-1</v>
      </c>
    </row>
    <row r="23" spans="2:19" ht="15.75">
      <c r="B23" s="102" t="s">
        <v>43</v>
      </c>
      <c r="C23" s="101" t="s">
        <v>53</v>
      </c>
      <c r="D23" s="197">
        <v>357.78030000000001</v>
      </c>
      <c r="E23" s="198">
        <v>365.75330000000002</v>
      </c>
      <c r="F23" s="198">
        <v>352.73059999999998</v>
      </c>
      <c r="G23" s="198">
        <v>372.7593</v>
      </c>
      <c r="H23" s="198">
        <v>376.06099999999998</v>
      </c>
      <c r="I23" s="198">
        <v>371.85059999999999</v>
      </c>
      <c r="J23" s="198">
        <v>369.65960000000001</v>
      </c>
      <c r="K23" s="198">
        <v>371.68450000000001</v>
      </c>
      <c r="L23" s="198">
        <v>372.12169999999998</v>
      </c>
      <c r="M23" s="198">
        <v>364.88940000000002</v>
      </c>
      <c r="N23" s="198">
        <v>357.22669999999999</v>
      </c>
      <c r="O23" s="198">
        <v>350.39260000000002</v>
      </c>
      <c r="P23" s="198">
        <v>348.38</v>
      </c>
      <c r="Q23" s="190">
        <v>-2.6273945211628513E-2</v>
      </c>
    </row>
    <row r="24" spans="2:19" ht="15.75">
      <c r="B24" s="104" t="s">
        <v>134</v>
      </c>
      <c r="C24" s="105" t="s">
        <v>53</v>
      </c>
      <c r="D24" s="201">
        <v>198.4357</v>
      </c>
      <c r="E24" s="202">
        <v>198.86420000000001</v>
      </c>
      <c r="F24" s="202">
        <v>164.66980000000001</v>
      </c>
      <c r="G24" s="202">
        <v>175.7595</v>
      </c>
      <c r="H24" s="202">
        <v>165.70490000000001</v>
      </c>
      <c r="I24" s="202">
        <v>174.64760000000001</v>
      </c>
      <c r="J24" s="202">
        <v>190.50739999999999</v>
      </c>
      <c r="K24" s="202">
        <v>200.68960000000001</v>
      </c>
      <c r="L24" s="202">
        <v>190.6754</v>
      </c>
      <c r="M24" s="202">
        <v>202.78919999999999</v>
      </c>
      <c r="N24" s="202">
        <v>190.26349999999999</v>
      </c>
      <c r="O24" s="202">
        <v>198.73689999999999</v>
      </c>
      <c r="P24" s="202">
        <v>183.27969999999999</v>
      </c>
      <c r="Q24" s="192">
        <v>-7.6377385722428026E-2</v>
      </c>
    </row>
    <row r="25" spans="2:19" ht="15.75">
      <c r="B25" s="102" t="s">
        <v>134</v>
      </c>
      <c r="C25" s="101" t="s">
        <v>80</v>
      </c>
      <c r="D25" s="199">
        <v>936.94029999999998</v>
      </c>
      <c r="E25" s="200">
        <v>941.93299999999999</v>
      </c>
      <c r="F25" s="200">
        <v>791.79579999999999</v>
      </c>
      <c r="G25" s="200">
        <v>825.38099999999997</v>
      </c>
      <c r="H25" s="200">
        <v>775.51710000000003</v>
      </c>
      <c r="I25" s="200">
        <v>820.14290000000005</v>
      </c>
      <c r="J25" s="200">
        <v>903.24929999999995</v>
      </c>
      <c r="K25" s="200">
        <v>941.73739999999998</v>
      </c>
      <c r="L25" s="200">
        <v>885.18330000000003</v>
      </c>
      <c r="M25" s="200">
        <v>920.30129999999997</v>
      </c>
      <c r="N25" s="200">
        <v>849.69399999999996</v>
      </c>
      <c r="O25" s="200">
        <v>883.79190000000006</v>
      </c>
      <c r="P25" s="200">
        <v>816.66189999999995</v>
      </c>
      <c r="Q25" s="191">
        <v>-0.12837360075129656</v>
      </c>
      <c r="S25" s="32"/>
    </row>
    <row r="26" spans="2:19" ht="15.75">
      <c r="B26" s="102" t="s">
        <v>135</v>
      </c>
      <c r="C26" s="101" t="s">
        <v>53</v>
      </c>
      <c r="D26" s="197">
        <v>252.5</v>
      </c>
      <c r="E26" s="198">
        <v>249.66669999999999</v>
      </c>
      <c r="F26" s="198">
        <v>239.83869999999999</v>
      </c>
      <c r="G26" s="198">
        <v>229.75</v>
      </c>
      <c r="H26" s="198">
        <v>225.32259999999999</v>
      </c>
      <c r="I26" s="198">
        <v>220.56450000000001</v>
      </c>
      <c r="J26" s="198">
        <v>217.8571</v>
      </c>
      <c r="K26" s="198">
        <v>228.7903</v>
      </c>
      <c r="L26" s="198">
        <v>235.83330000000001</v>
      </c>
      <c r="M26" s="198">
        <v>249.1129</v>
      </c>
      <c r="N26" s="198">
        <v>251.66669999999999</v>
      </c>
      <c r="O26" s="198">
        <v>248.06450000000001</v>
      </c>
      <c r="P26" s="198">
        <v>247.5</v>
      </c>
      <c r="Q26" s="190">
        <v>-1.980198019801982E-2</v>
      </c>
    </row>
    <row r="27" spans="2:19" ht="15.75">
      <c r="B27" s="106" t="s">
        <v>136</v>
      </c>
      <c r="C27" s="103" t="s">
        <v>53</v>
      </c>
      <c r="D27" s="197">
        <v>208.65559999999999</v>
      </c>
      <c r="E27" s="198">
        <v>211.42089999999999</v>
      </c>
      <c r="F27" s="198">
        <v>215.31489999999999</v>
      </c>
      <c r="G27" s="198">
        <v>211.37440000000001</v>
      </c>
      <c r="H27" s="198">
        <v>208.64570000000001</v>
      </c>
      <c r="I27" s="198">
        <v>203.42939999999999</v>
      </c>
      <c r="J27" s="198">
        <v>208.61539999999999</v>
      </c>
      <c r="K27" s="198">
        <v>213.8486</v>
      </c>
      <c r="L27" s="198">
        <v>214.07310000000001</v>
      </c>
      <c r="M27" s="198">
        <v>213.26169999999999</v>
      </c>
      <c r="N27" s="198">
        <v>213.89400000000001</v>
      </c>
      <c r="O27" s="198">
        <v>214.8819</v>
      </c>
      <c r="P27" s="198">
        <v>212.06489999999999</v>
      </c>
      <c r="Q27" s="190">
        <v>1.6339364963125824E-2</v>
      </c>
    </row>
    <row r="28" spans="2:19" ht="15.75">
      <c r="B28" s="106" t="s">
        <v>136</v>
      </c>
      <c r="C28" s="101" t="s">
        <v>78</v>
      </c>
      <c r="D28" s="199">
        <v>1021.3145</v>
      </c>
      <c r="E28" s="200">
        <v>1037.2439999999999</v>
      </c>
      <c r="F28" s="200">
        <v>1061.0616</v>
      </c>
      <c r="G28" s="200">
        <v>1038.6993</v>
      </c>
      <c r="H28" s="200">
        <v>1026.8454999999999</v>
      </c>
      <c r="I28" s="200">
        <v>1001.9974</v>
      </c>
      <c r="J28" s="200">
        <v>1024.0639000000001</v>
      </c>
      <c r="K28" s="200">
        <v>1053.1074000000001</v>
      </c>
      <c r="L28" s="200">
        <v>1057.1062999999999</v>
      </c>
      <c r="M28" s="200">
        <v>1054.8925999999999</v>
      </c>
      <c r="N28" s="200">
        <v>1060.8533</v>
      </c>
      <c r="O28" s="200">
        <v>1062.3152</v>
      </c>
      <c r="P28" s="200">
        <v>1047.9561000000001</v>
      </c>
      <c r="Q28" s="191">
        <v>2.6085598510547037E-2</v>
      </c>
    </row>
    <row r="29" spans="2:19" ht="15.75">
      <c r="B29" s="102" t="s">
        <v>137</v>
      </c>
      <c r="C29" s="101" t="s">
        <v>53</v>
      </c>
      <c r="D29" s="197">
        <v>298.1968</v>
      </c>
      <c r="E29" s="198">
        <v>297.98829999999998</v>
      </c>
      <c r="F29" s="198">
        <v>304.19740000000002</v>
      </c>
      <c r="G29" s="198">
        <v>306.49869999999999</v>
      </c>
      <c r="H29" s="198">
        <v>315.15609999999998</v>
      </c>
      <c r="I29" s="198">
        <v>308.47840000000002</v>
      </c>
      <c r="J29" s="198">
        <v>317.94889999999998</v>
      </c>
      <c r="K29" s="198">
        <v>317.51130000000001</v>
      </c>
      <c r="L29" s="198">
        <v>313.92169999999999</v>
      </c>
      <c r="M29" s="198">
        <v>307.0652</v>
      </c>
      <c r="N29" s="198">
        <v>305.68669999999997</v>
      </c>
      <c r="O29" s="198">
        <v>305.21769999999998</v>
      </c>
      <c r="P29" s="198">
        <v>299.29450000000003</v>
      </c>
      <c r="Q29" s="190">
        <v>3.6811260214730801E-3</v>
      </c>
    </row>
    <row r="30" spans="2:19" ht="15.75">
      <c r="B30" s="102" t="s">
        <v>138</v>
      </c>
      <c r="C30" s="101" t="s">
        <v>53</v>
      </c>
      <c r="D30" s="197">
        <v>256.39479999999998</v>
      </c>
      <c r="E30" s="198">
        <v>252.39070000000001</v>
      </c>
      <c r="F30" s="198">
        <v>245.58969999999999</v>
      </c>
      <c r="G30" s="198">
        <v>248.51169999999999</v>
      </c>
      <c r="H30" s="198">
        <v>246.7268</v>
      </c>
      <c r="I30" s="198">
        <v>246.571</v>
      </c>
      <c r="J30" s="198">
        <v>249.8039</v>
      </c>
      <c r="K30" s="198">
        <v>247.50810000000001</v>
      </c>
      <c r="L30" s="198">
        <v>247.864</v>
      </c>
      <c r="M30" s="198">
        <v>246.42740000000001</v>
      </c>
      <c r="N30" s="198">
        <v>252.55199999999999</v>
      </c>
      <c r="O30" s="198">
        <v>248.84129999999999</v>
      </c>
      <c r="P30" s="198">
        <v>246.86969999999999</v>
      </c>
      <c r="Q30" s="190">
        <v>-3.7150129409800781E-2</v>
      </c>
    </row>
    <row r="31" spans="2:19" ht="15.75">
      <c r="B31" s="102" t="s">
        <v>139</v>
      </c>
      <c r="C31" s="101" t="s">
        <v>53</v>
      </c>
      <c r="D31" s="197">
        <v>345.08679999999998</v>
      </c>
      <c r="E31" s="198">
        <v>345</v>
      </c>
      <c r="F31" s="198">
        <v>349.22770000000003</v>
      </c>
      <c r="G31" s="198">
        <v>349.47829999999999</v>
      </c>
      <c r="H31" s="198">
        <v>347.70260000000002</v>
      </c>
      <c r="I31" s="198">
        <v>339.27769999999998</v>
      </c>
      <c r="J31" s="198">
        <v>338.8836</v>
      </c>
      <c r="K31" s="198">
        <v>339.43450000000001</v>
      </c>
      <c r="L31" s="198">
        <v>338.29770000000002</v>
      </c>
      <c r="M31" s="198">
        <v>336.55549999999999</v>
      </c>
      <c r="N31" s="198">
        <v>336.9683</v>
      </c>
      <c r="O31" s="198">
        <v>337.10160000000002</v>
      </c>
      <c r="P31" s="198">
        <v>336.52550000000002</v>
      </c>
      <c r="Q31" s="190">
        <v>-2.4809120487946701E-2</v>
      </c>
    </row>
    <row r="32" spans="2:19" ht="15.75">
      <c r="B32" s="102" t="s">
        <v>140</v>
      </c>
      <c r="C32" s="103" t="s">
        <v>53</v>
      </c>
      <c r="D32" s="197">
        <v>357.23840000000001</v>
      </c>
      <c r="E32" s="198">
        <v>349.5711</v>
      </c>
      <c r="F32" s="198">
        <v>333.85329999999999</v>
      </c>
      <c r="G32" s="198">
        <v>334.06</v>
      </c>
      <c r="H32" s="198">
        <v>332.92410000000001</v>
      </c>
      <c r="I32" s="198">
        <v>318.13639999999998</v>
      </c>
      <c r="J32" s="198">
        <v>332.95859999999999</v>
      </c>
      <c r="K32" s="198">
        <v>316.98719999999997</v>
      </c>
      <c r="L32" s="198">
        <v>322.464</v>
      </c>
      <c r="M32" s="198">
        <v>327.26960000000003</v>
      </c>
      <c r="N32" s="198">
        <v>306.62189999999998</v>
      </c>
      <c r="O32" s="198">
        <v>309.50479999999999</v>
      </c>
      <c r="P32" s="198">
        <v>299.858</v>
      </c>
      <c r="Q32" s="190">
        <v>-0.16062215036233507</v>
      </c>
    </row>
    <row r="33" spans="2:17" ht="16.5" thickBot="1">
      <c r="B33" s="107" t="s">
        <v>140</v>
      </c>
      <c r="C33" s="108" t="s">
        <v>79</v>
      </c>
      <c r="D33" s="203">
        <v>3750.4194000000002</v>
      </c>
      <c r="E33" s="204">
        <v>3763.6</v>
      </c>
      <c r="F33" s="204">
        <v>3655.6451999999999</v>
      </c>
      <c r="G33" s="204">
        <v>3632.4</v>
      </c>
      <c r="H33" s="204">
        <v>3657.1289999999999</v>
      </c>
      <c r="I33" s="204">
        <v>3564.8065000000001</v>
      </c>
      <c r="J33" s="204">
        <v>3723.9643000000001</v>
      </c>
      <c r="K33" s="204">
        <v>3556.5484000000001</v>
      </c>
      <c r="L33" s="204">
        <v>3655.7332999999999</v>
      </c>
      <c r="M33" s="204">
        <v>3716.8386999999998</v>
      </c>
      <c r="N33" s="204">
        <v>3574.0333000000001</v>
      </c>
      <c r="O33" s="204">
        <v>3605.3548000000001</v>
      </c>
      <c r="P33" s="204">
        <v>3540.5484000000001</v>
      </c>
      <c r="Q33" s="193">
        <v>-5.5959341507245797E-2</v>
      </c>
    </row>
    <row r="34" spans="2:17" ht="16.5" thickBot="1">
      <c r="B34" s="109" t="s">
        <v>141</v>
      </c>
      <c r="C34" s="110" t="s">
        <v>53</v>
      </c>
      <c r="D34" s="195">
        <v>264.67149999999998</v>
      </c>
      <c r="E34" s="196">
        <v>266.6574</v>
      </c>
      <c r="F34" s="196">
        <v>259.8236</v>
      </c>
      <c r="G34" s="196">
        <v>262.91399999999999</v>
      </c>
      <c r="H34" s="196">
        <v>265.43849999999998</v>
      </c>
      <c r="I34" s="196">
        <v>263.52640000000002</v>
      </c>
      <c r="J34" s="196">
        <v>264.86130000000003</v>
      </c>
      <c r="K34" s="196">
        <v>269.61180000000002</v>
      </c>
      <c r="L34" s="196">
        <v>274.37880000000001</v>
      </c>
      <c r="M34" s="196">
        <v>281.09570000000002</v>
      </c>
      <c r="N34" s="196">
        <v>279.27019999999999</v>
      </c>
      <c r="O34" s="196">
        <v>276.99299999999999</v>
      </c>
      <c r="P34" s="196">
        <v>270.00979999999998</v>
      </c>
      <c r="Q34" s="194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O2" sqref="O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6" sqref="R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247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254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84</v>
      </c>
      <c r="C6" s="64" t="s">
        <v>85</v>
      </c>
      <c r="D6" s="65" t="s">
        <v>86</v>
      </c>
      <c r="E6" s="65" t="s">
        <v>87</v>
      </c>
      <c r="F6" s="65" t="s">
        <v>88</v>
      </c>
      <c r="G6" s="65" t="s">
        <v>89</v>
      </c>
      <c r="H6" s="65" t="s">
        <v>90</v>
      </c>
      <c r="I6" s="65" t="s">
        <v>91</v>
      </c>
      <c r="J6" s="65" t="s">
        <v>92</v>
      </c>
      <c r="K6" s="65" t="s">
        <v>93</v>
      </c>
      <c r="L6" s="65" t="s">
        <v>94</v>
      </c>
      <c r="M6" s="65" t="s">
        <v>95</v>
      </c>
      <c r="N6" s="66" t="s">
        <v>96</v>
      </c>
    </row>
    <row r="7" spans="2:14" ht="16.5" thickBot="1">
      <c r="B7" s="12" t="s">
        <v>198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2:14" ht="16.5" thickBot="1">
      <c r="B8" s="13" t="s">
        <v>98</v>
      </c>
      <c r="C8" s="113">
        <v>3.105</v>
      </c>
      <c r="D8" s="114">
        <v>3.18</v>
      </c>
      <c r="E8" s="115">
        <v>3.379</v>
      </c>
      <c r="F8" s="114">
        <v>3.29</v>
      </c>
      <c r="G8" s="115">
        <v>3.21</v>
      </c>
      <c r="H8" s="114">
        <v>3.3</v>
      </c>
      <c r="I8" s="115">
        <v>3.43</v>
      </c>
      <c r="J8" s="114">
        <v>3.44</v>
      </c>
      <c r="K8" s="115">
        <v>3.47</v>
      </c>
      <c r="L8" s="114">
        <v>3.43</v>
      </c>
      <c r="M8" s="115">
        <v>3.41</v>
      </c>
      <c r="N8" s="116">
        <v>3.37</v>
      </c>
    </row>
    <row r="9" spans="2:14" ht="16.5" thickBot="1">
      <c r="B9" s="13" t="s">
        <v>99</v>
      </c>
      <c r="C9" s="117">
        <v>3.31</v>
      </c>
      <c r="D9" s="118">
        <v>3.39</v>
      </c>
      <c r="E9" s="119">
        <v>3.45</v>
      </c>
      <c r="F9" s="118">
        <v>3.38</v>
      </c>
      <c r="G9" s="119">
        <v>3.375</v>
      </c>
      <c r="H9" s="118">
        <v>3.52</v>
      </c>
      <c r="I9" s="119">
        <v>3.66</v>
      </c>
      <c r="J9" s="118">
        <v>3.7269999999999999</v>
      </c>
      <c r="K9" s="119">
        <v>3.64</v>
      </c>
      <c r="L9" s="118">
        <v>3.43</v>
      </c>
      <c r="M9" s="119">
        <v>3.27</v>
      </c>
      <c r="N9" s="120">
        <v>3.1949999999999998</v>
      </c>
    </row>
    <row r="10" spans="2:14" ht="16.5" thickBot="1">
      <c r="B10" s="14" t="s">
        <v>100</v>
      </c>
      <c r="C10" s="121">
        <v>3.1734</v>
      </c>
      <c r="D10" s="122">
        <v>3.33</v>
      </c>
      <c r="E10" s="123">
        <v>3.48</v>
      </c>
      <c r="F10" s="122">
        <v>3.4765000000000001</v>
      </c>
      <c r="G10" s="123">
        <v>3.46</v>
      </c>
      <c r="H10" s="122">
        <v>3.46</v>
      </c>
      <c r="I10" s="123">
        <v>3.52</v>
      </c>
      <c r="J10" s="122">
        <v>3.51</v>
      </c>
      <c r="K10" s="123">
        <v>3.48</v>
      </c>
      <c r="L10" s="122">
        <v>3.32</v>
      </c>
      <c r="M10" s="123">
        <v>3.21</v>
      </c>
      <c r="N10" s="124">
        <v>3.21</v>
      </c>
    </row>
    <row r="11" spans="2:14" ht="16.5" thickBot="1">
      <c r="B11" s="14" t="s">
        <v>111</v>
      </c>
      <c r="C11" s="117">
        <v>3.2869999999999999</v>
      </c>
      <c r="D11" s="118">
        <v>3.36</v>
      </c>
      <c r="E11" s="117">
        <v>3.4265979999999998</v>
      </c>
      <c r="F11" s="118">
        <v>3.04</v>
      </c>
      <c r="G11" s="117">
        <v>2.9969999999999999</v>
      </c>
      <c r="H11" s="118">
        <v>3.13</v>
      </c>
      <c r="I11" s="119">
        <v>3.26</v>
      </c>
      <c r="J11" s="125">
        <v>3.2294999999999998</v>
      </c>
      <c r="K11" s="117">
        <v>3.2280000000000002</v>
      </c>
      <c r="L11" s="125">
        <v>3.1669999999999998</v>
      </c>
      <c r="M11" s="117">
        <v>3.0760000000000001</v>
      </c>
      <c r="N11" s="120">
        <v>3.0550000000000002</v>
      </c>
    </row>
    <row r="12" spans="2:14" ht="16.5" thickBot="1">
      <c r="B12" s="14" t="s">
        <v>173</v>
      </c>
      <c r="C12" s="126">
        <v>3.28</v>
      </c>
      <c r="D12" s="127">
        <v>3.47</v>
      </c>
      <c r="E12" s="123">
        <v>3.64</v>
      </c>
      <c r="F12" s="127">
        <v>3.78</v>
      </c>
      <c r="G12" s="128">
        <v>3.99</v>
      </c>
      <c r="H12" s="127">
        <v>4.12</v>
      </c>
      <c r="I12" s="128">
        <v>4.24</v>
      </c>
      <c r="J12" s="127">
        <v>4.17</v>
      </c>
      <c r="K12" s="126">
        <v>3.9980000000000002</v>
      </c>
      <c r="L12" s="127">
        <v>3.96</v>
      </c>
      <c r="M12" s="128">
        <v>4.07</v>
      </c>
      <c r="N12" s="129">
        <v>4.29</v>
      </c>
    </row>
    <row r="13" spans="2:14" ht="16.5" thickBot="1">
      <c r="B13" s="14" t="s">
        <v>203</v>
      </c>
      <c r="C13" s="126">
        <v>4.45</v>
      </c>
      <c r="D13" s="130">
        <v>4.5709999999999997</v>
      </c>
      <c r="E13" s="119">
        <v>5.21</v>
      </c>
      <c r="F13" s="119">
        <v>6.42</v>
      </c>
      <c r="G13" s="119">
        <v>6.16</v>
      </c>
      <c r="H13" s="119">
        <v>6.13</v>
      </c>
      <c r="I13" s="119">
        <v>6.06</v>
      </c>
      <c r="J13" s="119">
        <v>6.12</v>
      </c>
      <c r="K13" s="119">
        <v>6.08</v>
      </c>
      <c r="L13" s="119">
        <v>6.0650000000000004</v>
      </c>
      <c r="M13" s="117">
        <v>6</v>
      </c>
      <c r="N13" s="129">
        <v>5.77</v>
      </c>
    </row>
    <row r="14" spans="2:14" ht="16.5" thickBot="1">
      <c r="B14" s="14" t="s">
        <v>226</v>
      </c>
      <c r="C14" s="126">
        <v>5.65</v>
      </c>
      <c r="D14" s="126">
        <v>5.71</v>
      </c>
      <c r="E14" s="119">
        <v>5.85</v>
      </c>
      <c r="F14" s="119">
        <v>5.78</v>
      </c>
      <c r="G14" s="117">
        <v>5.69</v>
      </c>
      <c r="H14" s="117">
        <v>5.6</v>
      </c>
      <c r="I14" s="117">
        <v>5.48</v>
      </c>
      <c r="J14" s="117">
        <v>5.24</v>
      </c>
      <c r="K14" s="81"/>
      <c r="L14" s="81"/>
      <c r="M14" s="81"/>
      <c r="N14" s="82"/>
    </row>
    <row r="15" spans="2:14" ht="16.5" thickBot="1">
      <c r="B15" s="13" t="s">
        <v>98</v>
      </c>
      <c r="C15" s="117">
        <v>4.83</v>
      </c>
      <c r="D15" s="117">
        <v>4.97</v>
      </c>
      <c r="E15" s="125">
        <v>5.03</v>
      </c>
      <c r="F15" s="117">
        <v>5.0999999999999996</v>
      </c>
      <c r="G15" s="125">
        <v>5.22</v>
      </c>
      <c r="H15" s="117">
        <v>5.39</v>
      </c>
      <c r="I15" s="125">
        <v>5.2990000000000004</v>
      </c>
      <c r="J15" s="117">
        <v>5.1100000000000003</v>
      </c>
      <c r="K15" s="117">
        <v>5.03</v>
      </c>
      <c r="L15" s="120">
        <v>5.04</v>
      </c>
      <c r="M15" s="125">
        <v>4.96</v>
      </c>
      <c r="N15" s="117">
        <v>4.9000000000000004</v>
      </c>
    </row>
    <row r="16" spans="2:14" ht="16.5" thickBot="1">
      <c r="B16" s="13" t="s">
        <v>99</v>
      </c>
      <c r="C16" s="117">
        <v>4.84</v>
      </c>
      <c r="D16" s="117">
        <v>4.6557000000000004</v>
      </c>
      <c r="E16" s="125">
        <v>4.55</v>
      </c>
      <c r="F16" s="117">
        <v>4.53</v>
      </c>
      <c r="G16" s="125">
        <v>4.5157999999999996</v>
      </c>
      <c r="H16" s="117">
        <v>4.57</v>
      </c>
      <c r="I16" s="125">
        <v>4.6399999999999997</v>
      </c>
      <c r="J16" s="117">
        <v>4.83</v>
      </c>
      <c r="K16" s="117">
        <v>5.23</v>
      </c>
      <c r="L16" s="120">
        <v>5.6989999999999998</v>
      </c>
      <c r="M16" s="125">
        <v>5.65</v>
      </c>
      <c r="N16" s="117">
        <v>5.65</v>
      </c>
    </row>
    <row r="17" spans="2:14" ht="16.5" thickBot="1">
      <c r="B17" s="14" t="s">
        <v>100</v>
      </c>
      <c r="C17" s="117">
        <v>5.6040000000000001</v>
      </c>
      <c r="D17" s="117">
        <v>5.62</v>
      </c>
      <c r="E17" s="125">
        <v>5.57</v>
      </c>
      <c r="F17" s="117">
        <v>5.5549999999999997</v>
      </c>
      <c r="G17" s="125">
        <v>5.55</v>
      </c>
      <c r="H17" s="117">
        <v>5.63</v>
      </c>
      <c r="I17" s="125">
        <v>5.63</v>
      </c>
      <c r="J17" s="117">
        <v>5.52</v>
      </c>
      <c r="K17" s="117">
        <v>5.75</v>
      </c>
      <c r="L17" s="120">
        <v>5.89</v>
      </c>
      <c r="M17" s="125">
        <v>5.86</v>
      </c>
      <c r="N17" s="117">
        <v>5.84</v>
      </c>
    </row>
    <row r="18" spans="2:14" ht="16.5" thickBot="1">
      <c r="B18" s="14" t="s">
        <v>111</v>
      </c>
      <c r="C18" s="126">
        <v>5.66</v>
      </c>
      <c r="D18" s="126">
        <v>5.53</v>
      </c>
      <c r="E18" s="132">
        <v>5.5549999999999997</v>
      </c>
      <c r="F18" s="126">
        <v>4.95</v>
      </c>
      <c r="G18" s="132">
        <v>4.484</v>
      </c>
      <c r="H18" s="126">
        <v>4.4130000000000003</v>
      </c>
      <c r="I18" s="132">
        <v>4.3499999999999996</v>
      </c>
      <c r="J18" s="126">
        <v>4.2300000000000004</v>
      </c>
      <c r="K18" s="126">
        <v>4.1614000000000004</v>
      </c>
      <c r="L18" s="131">
        <v>4.1790000000000003</v>
      </c>
      <c r="M18" s="132">
        <v>4.1459999999999999</v>
      </c>
      <c r="N18" s="126">
        <v>4.16</v>
      </c>
    </row>
    <row r="19" spans="2:14" ht="16.5" thickBot="1">
      <c r="B19" s="14" t="s">
        <v>173</v>
      </c>
      <c r="C19" s="126">
        <v>4.3499999999999996</v>
      </c>
      <c r="D19" s="126">
        <v>5.35</v>
      </c>
      <c r="E19" s="132">
        <v>5.61</v>
      </c>
      <c r="F19" s="126">
        <v>5.79</v>
      </c>
      <c r="G19" s="132">
        <v>6.27</v>
      </c>
      <c r="H19" s="126">
        <v>6.4160000000000004</v>
      </c>
      <c r="I19" s="132">
        <v>5.71</v>
      </c>
      <c r="J19" s="126">
        <v>5.07</v>
      </c>
      <c r="K19" s="126">
        <v>4.8899999999999997</v>
      </c>
      <c r="L19" s="131">
        <v>4.9000000000000004</v>
      </c>
      <c r="M19" s="119">
        <v>5.05</v>
      </c>
      <c r="N19" s="129">
        <v>5.36</v>
      </c>
    </row>
    <row r="20" spans="2:14" ht="16.5" thickBot="1">
      <c r="B20" s="14" t="s">
        <v>203</v>
      </c>
      <c r="C20" s="126">
        <v>6.23</v>
      </c>
      <c r="D20" s="126">
        <v>6.6870000000000003</v>
      </c>
      <c r="E20" s="117">
        <v>7.28</v>
      </c>
      <c r="F20" s="117">
        <v>8.2100000000000009</v>
      </c>
      <c r="G20" s="117">
        <v>8.56</v>
      </c>
      <c r="H20" s="119">
        <v>8.61</v>
      </c>
      <c r="I20" s="119">
        <v>8.61</v>
      </c>
      <c r="J20" s="119">
        <v>8.5500000000000007</v>
      </c>
      <c r="K20" s="119">
        <v>8.6300000000000008</v>
      </c>
      <c r="L20" s="119">
        <v>8.81</v>
      </c>
      <c r="M20" s="119">
        <v>9.08</v>
      </c>
      <c r="N20" s="129">
        <v>9.25</v>
      </c>
    </row>
    <row r="21" spans="2:14" ht="16.5" thickBot="1">
      <c r="B21" s="14" t="s">
        <v>226</v>
      </c>
      <c r="C21" s="126">
        <v>9.1300000000000008</v>
      </c>
      <c r="D21" s="126">
        <v>8.94</v>
      </c>
      <c r="E21" s="117">
        <v>8.91</v>
      </c>
      <c r="F21" s="117">
        <v>8.91</v>
      </c>
      <c r="G21" s="117">
        <v>8.52</v>
      </c>
      <c r="H21" s="119">
        <v>7.54</v>
      </c>
      <c r="I21" s="119">
        <v>6.71</v>
      </c>
      <c r="J21" s="119">
        <v>5.99</v>
      </c>
      <c r="K21" s="122"/>
      <c r="L21" s="122"/>
      <c r="M21" s="122"/>
      <c r="N21" s="12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T40" sqref="T4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30" sqref="T3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I44" workbookViewId="0">
      <selection activeCell="J46" sqref="J4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5" zoomScale="80" workbookViewId="0">
      <selection activeCell="AJ49" sqref="AJ49"/>
    </sheetView>
  </sheetViews>
  <sheetFormatPr defaultRowHeight="12.75"/>
  <sheetData>
    <row r="21" spans="29:29">
      <c r="AC21" t="s">
        <v>71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P12" sqref="P12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319" t="s">
        <v>187</v>
      </c>
      <c r="B2" s="320"/>
      <c r="C2" s="320"/>
      <c r="D2" s="321"/>
      <c r="E2" s="320" t="s">
        <v>265</v>
      </c>
      <c r="F2" s="321"/>
      <c r="G2" s="322"/>
      <c r="H2" s="322"/>
      <c r="I2" s="322"/>
      <c r="J2" s="323"/>
      <c r="K2" s="323"/>
      <c r="L2" s="323"/>
      <c r="M2" s="323"/>
      <c r="N2" s="323"/>
      <c r="O2" s="323"/>
      <c r="P2" s="324"/>
    </row>
    <row r="3" spans="1:16" ht="19.5" thickBot="1">
      <c r="A3" s="301"/>
      <c r="B3" s="441" t="s">
        <v>7</v>
      </c>
      <c r="C3" s="442"/>
      <c r="D3" s="443"/>
      <c r="E3" s="444" t="s">
        <v>8</v>
      </c>
      <c r="F3" s="445"/>
      <c r="G3" s="445"/>
      <c r="H3" s="445"/>
      <c r="I3" s="445"/>
      <c r="J3" s="445"/>
      <c r="K3" s="445"/>
      <c r="L3" s="445"/>
      <c r="M3" s="445"/>
      <c r="N3" s="445"/>
      <c r="O3" s="446"/>
      <c r="P3" s="447"/>
    </row>
    <row r="4" spans="1:16" ht="35.25" customHeight="1" thickBot="1">
      <c r="A4" s="325" t="s">
        <v>6</v>
      </c>
      <c r="B4" s="448"/>
      <c r="C4" s="449"/>
      <c r="D4" s="450"/>
      <c r="E4" s="451" t="s">
        <v>9</v>
      </c>
      <c r="F4" s="452"/>
      <c r="G4" s="452"/>
      <c r="H4" s="451" t="s">
        <v>10</v>
      </c>
      <c r="I4" s="453"/>
      <c r="J4" s="454"/>
      <c r="K4" s="455" t="s">
        <v>11</v>
      </c>
      <c r="L4" s="456"/>
      <c r="M4" s="452"/>
      <c r="N4" s="451" t="s">
        <v>12</v>
      </c>
      <c r="O4" s="452"/>
      <c r="P4" s="457"/>
    </row>
    <row r="5" spans="1:16" ht="27.75" customHeight="1" thickBot="1">
      <c r="A5" s="302"/>
      <c r="B5" s="589" t="s">
        <v>266</v>
      </c>
      <c r="C5" s="590" t="s">
        <v>260</v>
      </c>
      <c r="D5" s="591" t="s">
        <v>13</v>
      </c>
      <c r="E5" s="589" t="s">
        <v>266</v>
      </c>
      <c r="F5" s="592" t="s">
        <v>260</v>
      </c>
      <c r="G5" s="591" t="s">
        <v>13</v>
      </c>
      <c r="H5" s="589" t="s">
        <v>266</v>
      </c>
      <c r="I5" s="592" t="s">
        <v>260</v>
      </c>
      <c r="J5" s="591" t="s">
        <v>13</v>
      </c>
      <c r="K5" s="589" t="s">
        <v>266</v>
      </c>
      <c r="L5" s="592" t="s">
        <v>260</v>
      </c>
      <c r="M5" s="591" t="s">
        <v>13</v>
      </c>
      <c r="N5" s="589" t="s">
        <v>266</v>
      </c>
      <c r="O5" s="593" t="s">
        <v>260</v>
      </c>
      <c r="P5" s="594" t="s">
        <v>13</v>
      </c>
    </row>
    <row r="6" spans="1:16" ht="25.5" customHeight="1">
      <c r="A6" s="458" t="s">
        <v>188</v>
      </c>
      <c r="B6" s="459">
        <v>5001.7030000000004</v>
      </c>
      <c r="C6" s="460">
        <v>4997.3599999999997</v>
      </c>
      <c r="D6" s="461">
        <v>8.6905886307985764E-2</v>
      </c>
      <c r="E6" s="459">
        <v>5152.6030000000001</v>
      </c>
      <c r="F6" s="462">
        <v>5176.857</v>
      </c>
      <c r="G6" s="461">
        <v>-0.4685082087451885</v>
      </c>
      <c r="H6" s="459">
        <v>4943.8159999999998</v>
      </c>
      <c r="I6" s="462">
        <v>4939.4009999999998</v>
      </c>
      <c r="J6" s="461">
        <v>8.9383307814043925E-2</v>
      </c>
      <c r="K6" s="326">
        <v>4814.1719999999996</v>
      </c>
      <c r="L6" s="327">
        <v>4557.9809999999998</v>
      </c>
      <c r="M6" s="328">
        <v>5.6207123285507299</v>
      </c>
      <c r="N6" s="606">
        <v>5087.3670000000002</v>
      </c>
      <c r="O6" s="463">
        <v>5088.0360000000001</v>
      </c>
      <c r="P6" s="464">
        <v>-1.3148491873875677E-2</v>
      </c>
    </row>
    <row r="7" spans="1:16" ht="24" customHeight="1">
      <c r="A7" s="465" t="s">
        <v>189</v>
      </c>
      <c r="B7" s="466">
        <v>6135.4409999999998</v>
      </c>
      <c r="C7" s="467">
        <v>6077.4629999999997</v>
      </c>
      <c r="D7" s="468">
        <v>0.95398359479934425</v>
      </c>
      <c r="E7" s="466">
        <v>5997.2539999999999</v>
      </c>
      <c r="F7" s="469">
        <v>5877.7950000000001</v>
      </c>
      <c r="G7" s="468">
        <v>2.0323777879289739</v>
      </c>
      <c r="H7" s="466">
        <v>6200</v>
      </c>
      <c r="I7" s="469">
        <v>6200</v>
      </c>
      <c r="J7" s="468">
        <v>0</v>
      </c>
      <c r="K7" s="219" t="s">
        <v>114</v>
      </c>
      <c r="L7" s="249" t="s">
        <v>114</v>
      </c>
      <c r="M7" s="250" t="s">
        <v>114</v>
      </c>
      <c r="N7" s="607">
        <v>6357.759</v>
      </c>
      <c r="O7" s="470">
        <v>6377.9589999999998</v>
      </c>
      <c r="P7" s="471">
        <v>-0.3167157393140943</v>
      </c>
    </row>
    <row r="8" spans="1:16" ht="23.25" customHeight="1">
      <c r="A8" s="465" t="s">
        <v>190</v>
      </c>
      <c r="B8" s="466">
        <v>6124.8459999999995</v>
      </c>
      <c r="C8" s="467">
        <v>6059.8440000000001</v>
      </c>
      <c r="D8" s="468">
        <v>1.0726678772588782</v>
      </c>
      <c r="E8" s="466">
        <v>6143.1570000000002</v>
      </c>
      <c r="F8" s="469">
        <v>5998.527</v>
      </c>
      <c r="G8" s="468">
        <v>2.4110919230671146</v>
      </c>
      <c r="H8" s="466" t="s">
        <v>114</v>
      </c>
      <c r="I8" s="469" t="s">
        <v>114</v>
      </c>
      <c r="J8" s="468" t="s">
        <v>114</v>
      </c>
      <c r="K8" s="219">
        <v>6200</v>
      </c>
      <c r="L8" s="249">
        <v>6200</v>
      </c>
      <c r="M8" s="250">
        <v>0</v>
      </c>
      <c r="N8" s="607">
        <v>6209.0969999999998</v>
      </c>
      <c r="O8" s="470">
        <v>6167.5680000000002</v>
      </c>
      <c r="P8" s="471">
        <v>0.67334482570762966</v>
      </c>
    </row>
    <row r="9" spans="1:16" ht="21.75" customHeight="1">
      <c r="A9" s="465" t="s">
        <v>191</v>
      </c>
      <c r="B9" s="466">
        <v>6994.05</v>
      </c>
      <c r="C9" s="467">
        <v>7023.5079999999998</v>
      </c>
      <c r="D9" s="468">
        <v>-0.41942003910296155</v>
      </c>
      <c r="E9" s="466" t="s">
        <v>114</v>
      </c>
      <c r="F9" s="469" t="s">
        <v>114</v>
      </c>
      <c r="G9" s="468" t="s">
        <v>114</v>
      </c>
      <c r="H9" s="466" t="s">
        <v>114</v>
      </c>
      <c r="I9" s="469" t="s">
        <v>114</v>
      </c>
      <c r="J9" s="468" t="s">
        <v>114</v>
      </c>
      <c r="K9" s="219" t="s">
        <v>114</v>
      </c>
      <c r="L9" s="249" t="s">
        <v>114</v>
      </c>
      <c r="M9" s="250" t="s">
        <v>114</v>
      </c>
      <c r="N9" s="466">
        <v>6979.13</v>
      </c>
      <c r="O9" s="470">
        <v>7102.06</v>
      </c>
      <c r="P9" s="471">
        <v>-1.7309062441038274</v>
      </c>
    </row>
    <row r="10" spans="1:16" ht="24.75" customHeight="1">
      <c r="A10" s="465" t="s">
        <v>200</v>
      </c>
      <c r="B10" s="472" t="s">
        <v>114</v>
      </c>
      <c r="C10" s="473" t="s">
        <v>114</v>
      </c>
      <c r="D10" s="474" t="s">
        <v>114</v>
      </c>
      <c r="E10" s="472" t="s">
        <v>114</v>
      </c>
      <c r="F10" s="475" t="s">
        <v>114</v>
      </c>
      <c r="G10" s="474" t="s">
        <v>114</v>
      </c>
      <c r="H10" s="472" t="s">
        <v>114</v>
      </c>
      <c r="I10" s="475" t="s">
        <v>114</v>
      </c>
      <c r="J10" s="474" t="s">
        <v>114</v>
      </c>
      <c r="K10" s="472" t="s">
        <v>114</v>
      </c>
      <c r="L10" s="475" t="s">
        <v>114</v>
      </c>
      <c r="M10" s="474" t="s">
        <v>114</v>
      </c>
      <c r="N10" s="472" t="s">
        <v>114</v>
      </c>
      <c r="O10" s="476" t="s">
        <v>114</v>
      </c>
      <c r="P10" s="477" t="s">
        <v>114</v>
      </c>
    </row>
    <row r="11" spans="1:16" ht="27.75" customHeight="1">
      <c r="A11" s="465" t="s">
        <v>201</v>
      </c>
      <c r="B11" s="466">
        <v>15259.038</v>
      </c>
      <c r="C11" s="467">
        <v>15419.133</v>
      </c>
      <c r="D11" s="468">
        <v>-1.0382879504314499</v>
      </c>
      <c r="E11" s="472" t="s">
        <v>114</v>
      </c>
      <c r="F11" s="475" t="s">
        <v>114</v>
      </c>
      <c r="G11" s="474" t="s">
        <v>114</v>
      </c>
      <c r="H11" s="472" t="s">
        <v>114</v>
      </c>
      <c r="I11" s="475" t="s">
        <v>114</v>
      </c>
      <c r="J11" s="474" t="s">
        <v>114</v>
      </c>
      <c r="K11" s="472" t="s">
        <v>114</v>
      </c>
      <c r="L11" s="475" t="s">
        <v>114</v>
      </c>
      <c r="M11" s="474" t="s">
        <v>114</v>
      </c>
      <c r="N11" s="472" t="s">
        <v>114</v>
      </c>
      <c r="O11" s="476" t="s">
        <v>114</v>
      </c>
      <c r="P11" s="477" t="s">
        <v>114</v>
      </c>
    </row>
    <row r="12" spans="1:16" ht="45.75" customHeight="1" thickBot="1">
      <c r="A12" s="478" t="s">
        <v>202</v>
      </c>
      <c r="B12" s="595">
        <v>3040.7240000000002</v>
      </c>
      <c r="C12" s="596">
        <v>2956.4140000000002</v>
      </c>
      <c r="D12" s="597">
        <v>2.8517656864025116</v>
      </c>
      <c r="E12" s="329" t="s">
        <v>114</v>
      </c>
      <c r="F12" s="330" t="s">
        <v>114</v>
      </c>
      <c r="G12" s="331" t="s">
        <v>114</v>
      </c>
      <c r="H12" s="429" t="s">
        <v>114</v>
      </c>
      <c r="I12" s="430" t="s">
        <v>114</v>
      </c>
      <c r="J12" s="431" t="s">
        <v>114</v>
      </c>
      <c r="K12" s="429" t="s">
        <v>114</v>
      </c>
      <c r="L12" s="430" t="s">
        <v>114</v>
      </c>
      <c r="M12" s="431" t="s">
        <v>114</v>
      </c>
      <c r="N12" s="329" t="s">
        <v>114</v>
      </c>
      <c r="O12" s="330" t="s">
        <v>114</v>
      </c>
      <c r="P12" s="332" t="s">
        <v>114</v>
      </c>
    </row>
    <row r="13" spans="1:16" ht="18.75" customHeight="1">
      <c r="B13" s="60" t="s">
        <v>109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108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157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K54" sqref="K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52"/>
      <c r="D3" s="352"/>
      <c r="E3" s="352"/>
      <c r="F3" s="352"/>
      <c r="G3" s="352"/>
      <c r="H3" s="352"/>
      <c r="I3" s="352" t="s">
        <v>257</v>
      </c>
      <c r="J3" s="352"/>
      <c r="K3" s="352"/>
    </row>
    <row r="4" spans="1:21" ht="15.75">
      <c r="C4" s="353"/>
      <c r="D4" s="353"/>
      <c r="E4" s="353"/>
      <c r="F4" s="353"/>
      <c r="G4" s="353"/>
      <c r="H4" s="353"/>
      <c r="I4" s="353" t="s">
        <v>60</v>
      </c>
      <c r="J4" s="353"/>
      <c r="K4" s="353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54" t="s">
        <v>56</v>
      </c>
      <c r="E6" s="354"/>
      <c r="F6" s="354"/>
      <c r="G6" s="354"/>
      <c r="H6" s="354"/>
      <c r="I6" s="354"/>
      <c r="J6" s="354"/>
      <c r="K6" s="355"/>
      <c r="L6" s="20"/>
      <c r="M6" s="356" t="s">
        <v>56</v>
      </c>
      <c r="N6" s="356"/>
      <c r="O6" s="356"/>
      <c r="P6" s="356"/>
      <c r="Q6" s="356"/>
      <c r="R6" s="356"/>
      <c r="S6" s="356"/>
      <c r="T6" s="357"/>
    </row>
    <row r="7" spans="1:21" ht="15.75" thickBot="1">
      <c r="D7" s="358" t="s">
        <v>57</v>
      </c>
      <c r="E7" s="354"/>
      <c r="F7" s="354"/>
      <c r="G7" s="354"/>
      <c r="H7" s="354"/>
      <c r="I7" s="354"/>
      <c r="J7" s="354"/>
      <c r="K7" s="359"/>
      <c r="L7" s="20"/>
      <c r="M7" s="360" t="s">
        <v>57</v>
      </c>
      <c r="N7" s="356"/>
      <c r="O7" s="356"/>
      <c r="P7" s="356"/>
      <c r="Q7" s="356"/>
      <c r="R7" s="356"/>
      <c r="S7" s="356"/>
      <c r="T7" s="357"/>
      <c r="U7" s="20"/>
    </row>
    <row r="8" spans="1:21" ht="15" thickBot="1">
      <c r="D8" s="361" t="s">
        <v>54</v>
      </c>
      <c r="E8" s="362"/>
      <c r="F8" s="362"/>
      <c r="G8" s="362"/>
      <c r="H8" s="362"/>
      <c r="I8" s="362"/>
      <c r="J8" s="362"/>
      <c r="K8" s="363"/>
      <c r="L8" s="20"/>
      <c r="M8" s="361" t="s">
        <v>55</v>
      </c>
      <c r="N8" s="362"/>
      <c r="O8" s="362"/>
      <c r="P8" s="362"/>
      <c r="Q8" s="362"/>
      <c r="R8" s="362"/>
      <c r="S8" s="362"/>
      <c r="T8" s="363"/>
      <c r="U8" s="20"/>
    </row>
    <row r="9" spans="1:21" ht="15" thickBot="1">
      <c r="D9" s="364" t="s">
        <v>258</v>
      </c>
      <c r="E9" s="365"/>
      <c r="F9" s="366"/>
      <c r="G9" s="367"/>
      <c r="H9" s="364"/>
      <c r="I9" s="365" t="s">
        <v>259</v>
      </c>
      <c r="J9" s="368"/>
      <c r="K9" s="367"/>
      <c r="L9" s="20"/>
      <c r="M9" s="364" t="s">
        <v>258</v>
      </c>
      <c r="N9" s="365"/>
      <c r="O9" s="366"/>
      <c r="P9" s="367"/>
      <c r="Q9" s="364"/>
      <c r="R9" s="365" t="s">
        <v>259</v>
      </c>
      <c r="S9" s="369"/>
      <c r="T9" s="367"/>
    </row>
    <row r="10" spans="1:21" ht="43.5" thickBot="1">
      <c r="D10" s="370" t="s">
        <v>35</v>
      </c>
      <c r="E10" s="371" t="s">
        <v>36</v>
      </c>
      <c r="F10" s="372" t="s">
        <v>58</v>
      </c>
      <c r="G10" s="373" t="s">
        <v>37</v>
      </c>
      <c r="H10" s="374" t="s">
        <v>35</v>
      </c>
      <c r="I10" s="375" t="s">
        <v>36</v>
      </c>
      <c r="J10" s="376" t="s">
        <v>58</v>
      </c>
      <c r="K10" s="375" t="s">
        <v>37</v>
      </c>
      <c r="L10" s="20"/>
      <c r="M10" s="377" t="s">
        <v>35</v>
      </c>
      <c r="N10" s="375" t="s">
        <v>36</v>
      </c>
      <c r="O10" s="376" t="s">
        <v>58</v>
      </c>
      <c r="P10" s="375" t="s">
        <v>37</v>
      </c>
      <c r="Q10" s="374" t="s">
        <v>35</v>
      </c>
      <c r="R10" s="375" t="s">
        <v>36</v>
      </c>
      <c r="S10" s="376" t="s">
        <v>58</v>
      </c>
      <c r="T10" s="375" t="s">
        <v>37</v>
      </c>
    </row>
    <row r="11" spans="1:21" ht="15.75" thickBot="1">
      <c r="D11" s="378" t="s">
        <v>38</v>
      </c>
      <c r="E11" s="379">
        <v>2722424.0989999999</v>
      </c>
      <c r="F11" s="380">
        <v>12621056.886</v>
      </c>
      <c r="G11" s="381">
        <v>1030528.245</v>
      </c>
      <c r="H11" s="382" t="s">
        <v>38</v>
      </c>
      <c r="I11" s="383">
        <v>2703955.7850000001</v>
      </c>
      <c r="J11" s="380">
        <v>12448001.457</v>
      </c>
      <c r="K11" s="384">
        <v>1071303.51</v>
      </c>
      <c r="L11" s="20"/>
      <c r="M11" s="378" t="s">
        <v>52</v>
      </c>
      <c r="N11" s="383">
        <v>76687.062999999995</v>
      </c>
      <c r="O11" s="380">
        <v>355051.66600000003</v>
      </c>
      <c r="P11" s="381">
        <v>45361.974999999999</v>
      </c>
      <c r="Q11" s="571" t="s">
        <v>38</v>
      </c>
      <c r="R11" s="572">
        <v>69798.692999999999</v>
      </c>
      <c r="S11" s="380">
        <v>323104.02899999998</v>
      </c>
      <c r="T11" s="384">
        <v>40057.317999999999</v>
      </c>
    </row>
    <row r="12" spans="1:21" ht="14.25">
      <c r="D12" s="386" t="s">
        <v>39</v>
      </c>
      <c r="E12" s="387">
        <v>596534.44799999997</v>
      </c>
      <c r="F12" s="388">
        <v>2764906.4849999999</v>
      </c>
      <c r="G12" s="387">
        <v>184238.73499999999</v>
      </c>
      <c r="H12" s="389" t="s">
        <v>39</v>
      </c>
      <c r="I12" s="387">
        <v>561882.08299999998</v>
      </c>
      <c r="J12" s="388">
        <v>2587097.1680000001</v>
      </c>
      <c r="K12" s="390">
        <v>185594.00399999999</v>
      </c>
      <c r="L12" s="20"/>
      <c r="M12" s="386" t="s">
        <v>39</v>
      </c>
      <c r="N12" s="387">
        <v>21974.71</v>
      </c>
      <c r="O12" s="388">
        <v>101347.394</v>
      </c>
      <c r="P12" s="387">
        <v>18117.202000000001</v>
      </c>
      <c r="Q12" s="391" t="s">
        <v>52</v>
      </c>
      <c r="R12" s="387">
        <v>21985.348999999998</v>
      </c>
      <c r="S12" s="388">
        <v>103497.66899999999</v>
      </c>
      <c r="T12" s="390">
        <v>12487.019</v>
      </c>
    </row>
    <row r="13" spans="1:21" ht="14.25">
      <c r="D13" s="392" t="s">
        <v>40</v>
      </c>
      <c r="E13" s="393">
        <v>379556.592</v>
      </c>
      <c r="F13" s="394">
        <v>1759313.3659999999</v>
      </c>
      <c r="G13" s="393">
        <v>102323.117</v>
      </c>
      <c r="H13" s="395" t="s">
        <v>40</v>
      </c>
      <c r="I13" s="393">
        <v>389409.08100000001</v>
      </c>
      <c r="J13" s="394">
        <v>1791967.334</v>
      </c>
      <c r="K13" s="396">
        <v>108709.41099999999</v>
      </c>
      <c r="L13" s="20"/>
      <c r="M13" s="392" t="s">
        <v>69</v>
      </c>
      <c r="N13" s="393">
        <v>5584.6369999999997</v>
      </c>
      <c r="O13" s="394">
        <v>25862.947</v>
      </c>
      <c r="P13" s="393">
        <v>2463.0450000000001</v>
      </c>
      <c r="Q13" s="397" t="s">
        <v>39</v>
      </c>
      <c r="R13" s="393">
        <v>12636.585999999999</v>
      </c>
      <c r="S13" s="394">
        <v>58374.98</v>
      </c>
      <c r="T13" s="396">
        <v>12348.200999999999</v>
      </c>
    </row>
    <row r="14" spans="1:21" ht="14.25">
      <c r="D14" s="392" t="s">
        <v>42</v>
      </c>
      <c r="E14" s="393">
        <v>326544.16200000001</v>
      </c>
      <c r="F14" s="394">
        <v>1514258.55</v>
      </c>
      <c r="G14" s="393">
        <v>98458.294999999998</v>
      </c>
      <c r="H14" s="395" t="s">
        <v>42</v>
      </c>
      <c r="I14" s="393">
        <v>329030.01799999998</v>
      </c>
      <c r="J14" s="394">
        <v>1515138.929</v>
      </c>
      <c r="K14" s="396">
        <v>103507.996</v>
      </c>
      <c r="L14" s="20"/>
      <c r="M14" s="392" t="s">
        <v>49</v>
      </c>
      <c r="N14" s="393">
        <v>4457.9009999999998</v>
      </c>
      <c r="O14" s="394">
        <v>20593.907999999999</v>
      </c>
      <c r="P14" s="393">
        <v>3462.0709999999999</v>
      </c>
      <c r="Q14" s="397" t="s">
        <v>69</v>
      </c>
      <c r="R14" s="393">
        <v>7462.0969999999998</v>
      </c>
      <c r="S14" s="394">
        <v>34444.711000000003</v>
      </c>
      <c r="T14" s="396">
        <v>2993.2280000000001</v>
      </c>
    </row>
    <row r="15" spans="1:21" ht="14.25">
      <c r="D15" s="392" t="s">
        <v>69</v>
      </c>
      <c r="E15" s="393">
        <v>287245.446</v>
      </c>
      <c r="F15" s="394">
        <v>1330505.601</v>
      </c>
      <c r="G15" s="393">
        <v>101462.13099999999</v>
      </c>
      <c r="H15" s="395" t="s">
        <v>69</v>
      </c>
      <c r="I15" s="393">
        <v>282341.84000000003</v>
      </c>
      <c r="J15" s="394">
        <v>1301477.6359999999</v>
      </c>
      <c r="K15" s="396">
        <v>120858.667</v>
      </c>
      <c r="L15" s="20"/>
      <c r="M15" s="392" t="s">
        <v>50</v>
      </c>
      <c r="N15" s="393">
        <v>4320.1480000000001</v>
      </c>
      <c r="O15" s="394">
        <v>20032.876</v>
      </c>
      <c r="P15" s="393">
        <v>2063.4110000000001</v>
      </c>
      <c r="Q15" s="397" t="s">
        <v>50</v>
      </c>
      <c r="R15" s="393">
        <v>6639.1480000000001</v>
      </c>
      <c r="S15" s="394">
        <v>30370.074000000001</v>
      </c>
      <c r="T15" s="396">
        <v>3116.2150000000001</v>
      </c>
    </row>
    <row r="16" spans="1:21" ht="14.25">
      <c r="D16" s="392" t="s">
        <v>41</v>
      </c>
      <c r="E16" s="393">
        <v>141697.30499999999</v>
      </c>
      <c r="F16" s="394">
        <v>657242.05799999996</v>
      </c>
      <c r="G16" s="393">
        <v>47424.08</v>
      </c>
      <c r="H16" s="395" t="s">
        <v>41</v>
      </c>
      <c r="I16" s="393">
        <v>144869.93400000001</v>
      </c>
      <c r="J16" s="394">
        <v>666763.05900000001</v>
      </c>
      <c r="K16" s="396">
        <v>52326.392</v>
      </c>
      <c r="L16" s="20"/>
      <c r="M16" s="392" t="s">
        <v>42</v>
      </c>
      <c r="N16" s="393">
        <v>3491.8969999999999</v>
      </c>
      <c r="O16" s="394">
        <v>16038.339</v>
      </c>
      <c r="P16" s="393">
        <v>1363.4960000000001</v>
      </c>
      <c r="Q16" s="397" t="s">
        <v>49</v>
      </c>
      <c r="R16" s="393">
        <v>5838.7030000000004</v>
      </c>
      <c r="S16" s="394">
        <v>26346.76</v>
      </c>
      <c r="T16" s="396">
        <v>3755.163</v>
      </c>
    </row>
    <row r="17" spans="4:20" ht="14.25">
      <c r="D17" s="392" t="s">
        <v>48</v>
      </c>
      <c r="E17" s="393">
        <v>123279.69500000001</v>
      </c>
      <c r="F17" s="394">
        <v>571800.06299999997</v>
      </c>
      <c r="G17" s="393">
        <v>37112.567999999999</v>
      </c>
      <c r="H17" s="395" t="s">
        <v>48</v>
      </c>
      <c r="I17" s="393">
        <v>132756.128</v>
      </c>
      <c r="J17" s="394">
        <v>612315.755</v>
      </c>
      <c r="K17" s="396">
        <v>40439.870999999999</v>
      </c>
      <c r="L17" s="20"/>
      <c r="M17" s="392" t="s">
        <v>186</v>
      </c>
      <c r="N17" s="393">
        <v>2833.5129999999999</v>
      </c>
      <c r="O17" s="394">
        <v>13067.4</v>
      </c>
      <c r="P17" s="393">
        <v>882.82100000000003</v>
      </c>
      <c r="Q17" s="397" t="s">
        <v>205</v>
      </c>
      <c r="R17" s="393">
        <v>3678.509</v>
      </c>
      <c r="S17" s="394">
        <v>16972.952000000001</v>
      </c>
      <c r="T17" s="396">
        <v>937.4</v>
      </c>
    </row>
    <row r="18" spans="4:20" ht="14.25">
      <c r="D18" s="392" t="s">
        <v>44</v>
      </c>
      <c r="E18" s="393">
        <v>88097.554000000004</v>
      </c>
      <c r="F18" s="394">
        <v>408676.989</v>
      </c>
      <c r="G18" s="393">
        <v>32894.919000000002</v>
      </c>
      <c r="H18" s="395" t="s">
        <v>45</v>
      </c>
      <c r="I18" s="393">
        <v>79392.986000000004</v>
      </c>
      <c r="J18" s="394">
        <v>366055.21299999999</v>
      </c>
      <c r="K18" s="396">
        <v>25052.914000000001</v>
      </c>
      <c r="L18" s="20"/>
      <c r="M18" s="392" t="s">
        <v>44</v>
      </c>
      <c r="N18" s="393">
        <v>1972.3140000000001</v>
      </c>
      <c r="O18" s="394">
        <v>9097.1180000000004</v>
      </c>
      <c r="P18" s="393">
        <v>501.565</v>
      </c>
      <c r="Q18" s="397" t="s">
        <v>44</v>
      </c>
      <c r="R18" s="393">
        <v>3338.518</v>
      </c>
      <c r="S18" s="394">
        <v>15392.759</v>
      </c>
      <c r="T18" s="396">
        <v>1001.367</v>
      </c>
    </row>
    <row r="19" spans="4:20" ht="14.25">
      <c r="D19" s="392" t="s">
        <v>45</v>
      </c>
      <c r="E19" s="393">
        <v>84891.004000000001</v>
      </c>
      <c r="F19" s="394">
        <v>393395.79200000002</v>
      </c>
      <c r="G19" s="393">
        <v>32622.203000000001</v>
      </c>
      <c r="H19" s="395" t="s">
        <v>44</v>
      </c>
      <c r="I19" s="393">
        <v>75273.619000000006</v>
      </c>
      <c r="J19" s="394">
        <v>346282.38400000002</v>
      </c>
      <c r="K19" s="396">
        <v>28808.429</v>
      </c>
      <c r="L19" s="20"/>
      <c r="M19" s="392" t="s">
        <v>205</v>
      </c>
      <c r="N19" s="393">
        <v>1810.3530000000001</v>
      </c>
      <c r="O19" s="394">
        <v>8410.4930000000004</v>
      </c>
      <c r="P19" s="393">
        <v>513.91499999999996</v>
      </c>
      <c r="Q19" s="397" t="s">
        <v>42</v>
      </c>
      <c r="R19" s="393">
        <v>1679.133</v>
      </c>
      <c r="S19" s="394">
        <v>7770.652</v>
      </c>
      <c r="T19" s="396">
        <v>362.60399999999998</v>
      </c>
    </row>
    <row r="20" spans="4:20" ht="14.25">
      <c r="D20" s="392" t="s">
        <v>51</v>
      </c>
      <c r="E20" s="393">
        <v>63257.010999999999</v>
      </c>
      <c r="F20" s="394">
        <v>293456.71299999999</v>
      </c>
      <c r="G20" s="393">
        <v>14880.757</v>
      </c>
      <c r="H20" s="395" t="s">
        <v>49</v>
      </c>
      <c r="I20" s="393">
        <v>56799.809000000001</v>
      </c>
      <c r="J20" s="394">
        <v>261718.12100000001</v>
      </c>
      <c r="K20" s="396">
        <v>22080.69</v>
      </c>
      <c r="L20" s="20"/>
      <c r="M20" s="392" t="s">
        <v>46</v>
      </c>
      <c r="N20" s="393">
        <v>1750.8969999999999</v>
      </c>
      <c r="O20" s="394">
        <v>8114.598</v>
      </c>
      <c r="P20" s="393">
        <v>1941.1949999999999</v>
      </c>
      <c r="Q20" s="397" t="s">
        <v>186</v>
      </c>
      <c r="R20" s="393">
        <v>1440.002</v>
      </c>
      <c r="S20" s="394">
        <v>6541.232</v>
      </c>
      <c r="T20" s="396">
        <v>366.36799999999999</v>
      </c>
    </row>
    <row r="21" spans="4:20" ht="14.25">
      <c r="D21" s="392" t="s">
        <v>47</v>
      </c>
      <c r="E21" s="393">
        <v>54200.137999999999</v>
      </c>
      <c r="F21" s="394">
        <v>251052.94200000001</v>
      </c>
      <c r="G21" s="393">
        <v>22534.717000000001</v>
      </c>
      <c r="H21" s="395" t="s">
        <v>51</v>
      </c>
      <c r="I21" s="393">
        <v>56431.858</v>
      </c>
      <c r="J21" s="394">
        <v>259946.15100000001</v>
      </c>
      <c r="K21" s="396">
        <v>14405.098</v>
      </c>
      <c r="L21" s="20"/>
      <c r="M21" s="392" t="s">
        <v>45</v>
      </c>
      <c r="N21" s="393">
        <v>1233.5509999999999</v>
      </c>
      <c r="O21" s="394">
        <v>5672.4359999999997</v>
      </c>
      <c r="P21" s="393">
        <v>1092.8140000000001</v>
      </c>
      <c r="Q21" s="397" t="s">
        <v>48</v>
      </c>
      <c r="R21" s="393">
        <v>1265.4570000000001</v>
      </c>
      <c r="S21" s="394">
        <v>5853.8990000000003</v>
      </c>
      <c r="T21" s="396">
        <v>676.69500000000005</v>
      </c>
    </row>
    <row r="22" spans="4:20" ht="14.25">
      <c r="D22" s="392" t="s">
        <v>49</v>
      </c>
      <c r="E22" s="393">
        <v>53741.631000000001</v>
      </c>
      <c r="F22" s="394">
        <v>248731.087</v>
      </c>
      <c r="G22" s="393">
        <v>20297.537</v>
      </c>
      <c r="H22" s="395" t="s">
        <v>47</v>
      </c>
      <c r="I22" s="393">
        <v>52141.078999999998</v>
      </c>
      <c r="J22" s="394">
        <v>240068.394</v>
      </c>
      <c r="K22" s="396">
        <v>22274.27</v>
      </c>
      <c r="L22" s="20"/>
      <c r="M22" s="392" t="s">
        <v>48</v>
      </c>
      <c r="N22" s="393">
        <v>1080.508</v>
      </c>
      <c r="O22" s="394">
        <v>4982.96</v>
      </c>
      <c r="P22" s="393">
        <v>620.03300000000002</v>
      </c>
      <c r="Q22" s="397" t="s">
        <v>46</v>
      </c>
      <c r="R22" s="393">
        <v>1184.825</v>
      </c>
      <c r="S22" s="394">
        <v>5403.5439999999999</v>
      </c>
      <c r="T22" s="396">
        <v>555.48900000000003</v>
      </c>
    </row>
    <row r="23" spans="4:20" ht="14.25">
      <c r="D23" s="392" t="s">
        <v>50</v>
      </c>
      <c r="E23" s="393">
        <v>53222.421999999999</v>
      </c>
      <c r="F23" s="394">
        <v>246448.74</v>
      </c>
      <c r="G23" s="393">
        <v>18862.202000000001</v>
      </c>
      <c r="H23" s="395" t="s">
        <v>142</v>
      </c>
      <c r="I23" s="393">
        <v>46824.665999999997</v>
      </c>
      <c r="J23" s="394">
        <v>214430.62</v>
      </c>
      <c r="K23" s="396">
        <v>38378.49</v>
      </c>
      <c r="L23" s="20"/>
      <c r="M23" s="392" t="s">
        <v>41</v>
      </c>
      <c r="N23" s="393">
        <v>1006.199</v>
      </c>
      <c r="O23" s="394">
        <v>4658.5929999999998</v>
      </c>
      <c r="P23" s="393">
        <v>378.47399999999999</v>
      </c>
      <c r="Q23" s="397" t="s">
        <v>62</v>
      </c>
      <c r="R23" s="393">
        <v>513.45600000000002</v>
      </c>
      <c r="S23" s="394">
        <v>2320.317</v>
      </c>
      <c r="T23" s="396">
        <v>366.14499999999998</v>
      </c>
    </row>
    <row r="24" spans="4:20" ht="14.25">
      <c r="D24" s="392" t="s">
        <v>62</v>
      </c>
      <c r="E24" s="393">
        <v>48714.616999999998</v>
      </c>
      <c r="F24" s="394">
        <v>225358.04500000001</v>
      </c>
      <c r="G24" s="393">
        <v>19496.778999999999</v>
      </c>
      <c r="H24" s="395" t="s">
        <v>46</v>
      </c>
      <c r="I24" s="393">
        <v>42023.042000000001</v>
      </c>
      <c r="J24" s="394">
        <v>193503.83199999999</v>
      </c>
      <c r="K24" s="396">
        <v>14125.205</v>
      </c>
      <c r="L24" s="20"/>
      <c r="M24" s="392" t="s">
        <v>47</v>
      </c>
      <c r="N24" s="393">
        <v>545.40700000000004</v>
      </c>
      <c r="O24" s="394">
        <v>2539.3960000000002</v>
      </c>
      <c r="P24" s="393">
        <v>449.52499999999998</v>
      </c>
      <c r="Q24" s="397" t="s">
        <v>45</v>
      </c>
      <c r="R24" s="393">
        <v>460.63799999999998</v>
      </c>
      <c r="S24" s="394">
        <v>2083.6</v>
      </c>
      <c r="T24" s="396">
        <v>307.11799999999999</v>
      </c>
    </row>
    <row r="25" spans="4:20" ht="14.25">
      <c r="D25" s="392" t="s">
        <v>142</v>
      </c>
      <c r="E25" s="393">
        <v>36881.957999999999</v>
      </c>
      <c r="F25" s="394">
        <v>172404.068</v>
      </c>
      <c r="G25" s="393">
        <v>30036.17</v>
      </c>
      <c r="H25" s="395" t="s">
        <v>50</v>
      </c>
      <c r="I25" s="393">
        <v>40091.826000000001</v>
      </c>
      <c r="J25" s="394">
        <v>184493.389</v>
      </c>
      <c r="K25" s="396">
        <v>16748.352999999999</v>
      </c>
      <c r="L25" s="20"/>
      <c r="M25" s="392" t="s">
        <v>40</v>
      </c>
      <c r="N25" s="393">
        <v>480.17599999999999</v>
      </c>
      <c r="O25" s="394">
        <v>2195.2190000000001</v>
      </c>
      <c r="P25" s="393">
        <v>338.04199999999997</v>
      </c>
      <c r="Q25" s="397" t="s">
        <v>243</v>
      </c>
      <c r="R25" s="393">
        <v>365.55599999999998</v>
      </c>
      <c r="S25" s="394">
        <v>1703.9079999999999</v>
      </c>
      <c r="T25" s="396">
        <v>114.595</v>
      </c>
    </row>
    <row r="26" spans="4:20" ht="14.25">
      <c r="D26" s="392" t="s">
        <v>43</v>
      </c>
      <c r="E26" s="393">
        <v>34501.961000000003</v>
      </c>
      <c r="F26" s="394">
        <v>159698.981</v>
      </c>
      <c r="G26" s="393">
        <v>10507.742</v>
      </c>
      <c r="H26" s="395" t="s">
        <v>62</v>
      </c>
      <c r="I26" s="393">
        <v>36847.036</v>
      </c>
      <c r="J26" s="394">
        <v>169776.03899999999</v>
      </c>
      <c r="K26" s="396">
        <v>16377.324000000001</v>
      </c>
      <c r="L26" s="20"/>
      <c r="M26" s="392" t="s">
        <v>51</v>
      </c>
      <c r="N26" s="393">
        <v>378.09800000000001</v>
      </c>
      <c r="O26" s="394">
        <v>1747.3119999999999</v>
      </c>
      <c r="P26" s="393">
        <v>212.727</v>
      </c>
      <c r="Q26" s="397" t="s">
        <v>51</v>
      </c>
      <c r="R26" s="393">
        <v>306.20600000000002</v>
      </c>
      <c r="S26" s="394">
        <v>1408.1420000000001</v>
      </c>
      <c r="T26" s="396">
        <v>224.97</v>
      </c>
    </row>
    <row r="27" spans="4:20" ht="15" thickBot="1">
      <c r="D27" s="398" t="s">
        <v>113</v>
      </c>
      <c r="E27" s="399">
        <v>33808.184999999998</v>
      </c>
      <c r="F27" s="400">
        <v>156177.84</v>
      </c>
      <c r="G27" s="399">
        <v>32102.195</v>
      </c>
      <c r="H27" s="401" t="s">
        <v>43</v>
      </c>
      <c r="I27" s="399">
        <v>34239.873</v>
      </c>
      <c r="J27" s="400">
        <v>157780.56200000001</v>
      </c>
      <c r="K27" s="402">
        <v>10810.509</v>
      </c>
      <c r="L27" s="20"/>
      <c r="M27" s="398" t="s">
        <v>224</v>
      </c>
      <c r="N27" s="399">
        <v>303.94799999999998</v>
      </c>
      <c r="O27" s="400">
        <v>1404.3140000000001</v>
      </c>
      <c r="P27" s="399">
        <v>96.430999999999997</v>
      </c>
      <c r="Q27" s="236" t="s">
        <v>224</v>
      </c>
      <c r="R27" s="399">
        <v>283.06400000000002</v>
      </c>
      <c r="S27" s="400">
        <v>1317.558</v>
      </c>
      <c r="T27" s="402">
        <v>72.049000000000007</v>
      </c>
    </row>
    <row r="28" spans="4:20" ht="15">
      <c r="D28" s="403" t="s">
        <v>64</v>
      </c>
      <c r="E28" s="404"/>
      <c r="F28" s="404"/>
      <c r="G28" s="404"/>
      <c r="H28" s="404"/>
      <c r="I28" s="404"/>
      <c r="J28" s="404"/>
      <c r="K28" s="404"/>
      <c r="L28" s="20"/>
      <c r="M28" s="405" t="s">
        <v>64</v>
      </c>
      <c r="N28" s="20"/>
      <c r="O28" s="20"/>
      <c r="P28" s="20"/>
      <c r="Q28" s="356"/>
      <c r="R28" s="356"/>
      <c r="S28" s="356"/>
      <c r="T28" s="20"/>
    </row>
    <row r="29" spans="4:20" ht="15">
      <c r="D29" s="404"/>
      <c r="E29" s="404"/>
      <c r="F29" s="406"/>
      <c r="G29" s="406"/>
      <c r="H29" s="406"/>
      <c r="I29" s="404"/>
      <c r="J29" s="404"/>
      <c r="K29" s="404"/>
      <c r="L29" s="20"/>
      <c r="M29" s="405"/>
      <c r="N29" s="20"/>
      <c r="O29" s="20"/>
      <c r="P29" s="20"/>
      <c r="Q29" s="356"/>
      <c r="R29" s="356"/>
      <c r="S29" s="356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405"/>
      <c r="N30" s="20"/>
      <c r="O30" s="20"/>
      <c r="P30" s="20"/>
      <c r="Q30" s="356"/>
      <c r="R30" s="356"/>
      <c r="S30" s="356"/>
      <c r="T30" s="20"/>
    </row>
    <row r="31" spans="4:20" ht="15.75">
      <c r="D31" s="133" t="s">
        <v>59</v>
      </c>
      <c r="E31" s="133"/>
      <c r="F31" s="133"/>
      <c r="G31" s="133"/>
      <c r="H31" s="133"/>
      <c r="I31" s="133"/>
      <c r="J31" s="407"/>
      <c r="K31" s="134"/>
      <c r="L31" s="60"/>
      <c r="M31" s="133" t="s">
        <v>59</v>
      </c>
      <c r="N31" s="133"/>
      <c r="O31" s="356"/>
      <c r="P31" s="356"/>
      <c r="Q31" s="356"/>
      <c r="R31" s="356"/>
      <c r="S31" s="356"/>
      <c r="T31" s="20"/>
    </row>
    <row r="32" spans="4:20" ht="16.5" thickBot="1">
      <c r="D32" s="135" t="s">
        <v>57</v>
      </c>
      <c r="E32" s="134"/>
      <c r="F32" s="134"/>
      <c r="G32" s="134"/>
      <c r="H32" s="134"/>
      <c r="I32" s="134"/>
      <c r="J32" s="134"/>
      <c r="K32" s="134"/>
      <c r="L32" s="60"/>
      <c r="M32" s="135" t="s">
        <v>57</v>
      </c>
      <c r="N32" s="134"/>
      <c r="O32" s="357"/>
      <c r="P32" s="357"/>
      <c r="Q32" s="357"/>
      <c r="R32" s="357"/>
      <c r="S32" s="357"/>
      <c r="T32" s="20"/>
    </row>
    <row r="33" spans="4:20" ht="15" thickBot="1">
      <c r="D33" s="361" t="s">
        <v>54</v>
      </c>
      <c r="E33" s="361"/>
      <c r="F33" s="362"/>
      <c r="G33" s="362"/>
      <c r="H33" s="362"/>
      <c r="I33" s="362"/>
      <c r="J33" s="362"/>
      <c r="K33" s="363"/>
      <c r="L33" s="20"/>
      <c r="M33" s="361" t="s">
        <v>55</v>
      </c>
      <c r="N33" s="362"/>
      <c r="O33" s="362"/>
      <c r="P33" s="362"/>
      <c r="Q33" s="362"/>
      <c r="R33" s="362"/>
      <c r="S33" s="362"/>
      <c r="T33" s="363"/>
    </row>
    <row r="34" spans="4:20" ht="15" thickBot="1">
      <c r="D34" s="364" t="s">
        <v>258</v>
      </c>
      <c r="E34" s="365"/>
      <c r="F34" s="366"/>
      <c r="G34" s="367"/>
      <c r="H34" s="364"/>
      <c r="I34" s="365" t="s">
        <v>259</v>
      </c>
      <c r="J34" s="369"/>
      <c r="K34" s="367"/>
      <c r="L34" s="20"/>
      <c r="M34" s="364" t="s">
        <v>258</v>
      </c>
      <c r="N34" s="365"/>
      <c r="O34" s="366"/>
      <c r="P34" s="367"/>
      <c r="Q34" s="364"/>
      <c r="R34" s="365" t="s">
        <v>259</v>
      </c>
      <c r="S34" s="368"/>
      <c r="T34" s="367"/>
    </row>
    <row r="35" spans="4:20" ht="43.5" thickBot="1">
      <c r="D35" s="370" t="s">
        <v>35</v>
      </c>
      <c r="E35" s="408" t="s">
        <v>36</v>
      </c>
      <c r="F35" s="409" t="s">
        <v>58</v>
      </c>
      <c r="G35" s="410" t="s">
        <v>37</v>
      </c>
      <c r="H35" s="370" t="s">
        <v>35</v>
      </c>
      <c r="I35" s="408" t="s">
        <v>36</v>
      </c>
      <c r="J35" s="409" t="s">
        <v>58</v>
      </c>
      <c r="K35" s="411" t="s">
        <v>37</v>
      </c>
      <c r="L35" s="20"/>
      <c r="M35" s="412" t="s">
        <v>35</v>
      </c>
      <c r="N35" s="413" t="s">
        <v>36</v>
      </c>
      <c r="O35" s="409" t="s">
        <v>58</v>
      </c>
      <c r="P35" s="411" t="s">
        <v>37</v>
      </c>
      <c r="Q35" s="412" t="s">
        <v>35</v>
      </c>
      <c r="R35" s="413" t="s">
        <v>36</v>
      </c>
      <c r="S35" s="409" t="s">
        <v>58</v>
      </c>
      <c r="T35" s="411" t="s">
        <v>37</v>
      </c>
    </row>
    <row r="36" spans="4:20" ht="15.75" thickBot="1">
      <c r="D36" s="378" t="s">
        <v>38</v>
      </c>
      <c r="E36" s="379">
        <v>52941.775999999998</v>
      </c>
      <c r="F36" s="380">
        <v>244895.62700000001</v>
      </c>
      <c r="G36" s="381">
        <v>23808.651000000002</v>
      </c>
      <c r="H36" s="378" t="s">
        <v>38</v>
      </c>
      <c r="I36" s="379">
        <v>46204.169000000002</v>
      </c>
      <c r="J36" s="380">
        <v>213175.27499999999</v>
      </c>
      <c r="K36" s="384">
        <v>16900.596000000001</v>
      </c>
      <c r="L36" s="20"/>
      <c r="M36" s="378" t="s">
        <v>38</v>
      </c>
      <c r="N36" s="414">
        <v>147324.31</v>
      </c>
      <c r="O36" s="380">
        <v>683205.62399999995</v>
      </c>
      <c r="P36" s="414">
        <v>108229.001</v>
      </c>
      <c r="Q36" s="415" t="s">
        <v>38</v>
      </c>
      <c r="R36" s="414">
        <v>175457.77499999999</v>
      </c>
      <c r="S36" s="380">
        <v>807748.22</v>
      </c>
      <c r="T36" s="385">
        <v>111159.946</v>
      </c>
    </row>
    <row r="37" spans="4:20" ht="14.25">
      <c r="D37" s="416" t="s">
        <v>39</v>
      </c>
      <c r="E37" s="417">
        <v>35510.89</v>
      </c>
      <c r="F37" s="418">
        <v>163869.35200000001</v>
      </c>
      <c r="G37" s="417">
        <v>20670.562000000002</v>
      </c>
      <c r="H37" s="419" t="s">
        <v>39</v>
      </c>
      <c r="I37" s="417">
        <v>25544.337</v>
      </c>
      <c r="J37" s="418">
        <v>118133.698</v>
      </c>
      <c r="K37" s="420">
        <v>13979.258</v>
      </c>
      <c r="L37" s="20"/>
      <c r="M37" s="386" t="s">
        <v>69</v>
      </c>
      <c r="N37" s="387">
        <v>29952.567999999999</v>
      </c>
      <c r="O37" s="388">
        <v>138999.09299999999</v>
      </c>
      <c r="P37" s="387">
        <v>20915.47</v>
      </c>
      <c r="Q37" s="387" t="s">
        <v>69</v>
      </c>
      <c r="R37" s="387">
        <v>26489.814999999999</v>
      </c>
      <c r="S37" s="388">
        <v>121807.292</v>
      </c>
      <c r="T37" s="390">
        <v>11467.829</v>
      </c>
    </row>
    <row r="38" spans="4:20" ht="14.25">
      <c r="D38" s="392" t="s">
        <v>52</v>
      </c>
      <c r="E38" s="393">
        <v>6233.1909999999998</v>
      </c>
      <c r="F38" s="394">
        <v>28940.896000000001</v>
      </c>
      <c r="G38" s="393">
        <v>675.45500000000004</v>
      </c>
      <c r="H38" s="397" t="s">
        <v>52</v>
      </c>
      <c r="I38" s="393">
        <v>8741.6329999999998</v>
      </c>
      <c r="J38" s="394">
        <v>40323.216</v>
      </c>
      <c r="K38" s="396">
        <v>725.54100000000005</v>
      </c>
      <c r="L38" s="20"/>
      <c r="M38" s="392" t="s">
        <v>41</v>
      </c>
      <c r="N38" s="393">
        <v>18881.732</v>
      </c>
      <c r="O38" s="394">
        <v>87722.065000000002</v>
      </c>
      <c r="P38" s="393">
        <v>16649.413</v>
      </c>
      <c r="Q38" s="393" t="s">
        <v>41</v>
      </c>
      <c r="R38" s="393">
        <v>24445.992999999999</v>
      </c>
      <c r="S38" s="394">
        <v>112061.045</v>
      </c>
      <c r="T38" s="396">
        <v>19257.842000000001</v>
      </c>
    </row>
    <row r="39" spans="4:20" ht="14.25">
      <c r="D39" s="392" t="s">
        <v>47</v>
      </c>
      <c r="E39" s="393">
        <v>5303.7430000000004</v>
      </c>
      <c r="F39" s="394">
        <v>24586.969000000001</v>
      </c>
      <c r="G39" s="393">
        <v>918.92100000000005</v>
      </c>
      <c r="H39" s="397" t="s">
        <v>47</v>
      </c>
      <c r="I39" s="393">
        <v>5369.9870000000001</v>
      </c>
      <c r="J39" s="394">
        <v>24722.656999999999</v>
      </c>
      <c r="K39" s="396">
        <v>909.61500000000001</v>
      </c>
      <c r="L39" s="20"/>
      <c r="M39" s="392" t="s">
        <v>39</v>
      </c>
      <c r="N39" s="393">
        <v>18729.862000000001</v>
      </c>
      <c r="O39" s="394">
        <v>86525.25</v>
      </c>
      <c r="P39" s="393">
        <v>10951.956</v>
      </c>
      <c r="Q39" s="393" t="s">
        <v>47</v>
      </c>
      <c r="R39" s="393">
        <v>24339.177</v>
      </c>
      <c r="S39" s="394">
        <v>111963.583</v>
      </c>
      <c r="T39" s="396">
        <v>20218.014999999999</v>
      </c>
    </row>
    <row r="40" spans="4:20" ht="14.25">
      <c r="D40" s="392" t="s">
        <v>49</v>
      </c>
      <c r="E40" s="393">
        <v>2057.636</v>
      </c>
      <c r="F40" s="394">
        <v>9600.1790000000001</v>
      </c>
      <c r="G40" s="393">
        <v>125.075</v>
      </c>
      <c r="H40" s="397" t="s">
        <v>206</v>
      </c>
      <c r="I40" s="393">
        <v>1830.325</v>
      </c>
      <c r="J40" s="394">
        <v>8412.7849999999999</v>
      </c>
      <c r="K40" s="396">
        <v>140.36500000000001</v>
      </c>
      <c r="L40" s="20"/>
      <c r="M40" s="392" t="s">
        <v>49</v>
      </c>
      <c r="N40" s="393">
        <v>18183.992999999999</v>
      </c>
      <c r="O40" s="394">
        <v>83943.805999999997</v>
      </c>
      <c r="P40" s="393">
        <v>13926.934999999999</v>
      </c>
      <c r="Q40" s="393" t="s">
        <v>39</v>
      </c>
      <c r="R40" s="393">
        <v>22609.014999999999</v>
      </c>
      <c r="S40" s="394">
        <v>104056.97199999999</v>
      </c>
      <c r="T40" s="396">
        <v>12406.106</v>
      </c>
    </row>
    <row r="41" spans="4:20" ht="14.25">
      <c r="D41" s="392" t="s">
        <v>206</v>
      </c>
      <c r="E41" s="393">
        <v>1181.1079999999999</v>
      </c>
      <c r="F41" s="394">
        <v>5475.1220000000003</v>
      </c>
      <c r="G41" s="393">
        <v>112.27</v>
      </c>
      <c r="H41" s="397" t="s">
        <v>49</v>
      </c>
      <c r="I41" s="393">
        <v>1750.847</v>
      </c>
      <c r="J41" s="394">
        <v>8068.8440000000001</v>
      </c>
      <c r="K41" s="396">
        <v>38.607999999999997</v>
      </c>
      <c r="L41" s="20"/>
      <c r="M41" s="392" t="s">
        <v>44</v>
      </c>
      <c r="N41" s="393">
        <v>12756.237999999999</v>
      </c>
      <c r="O41" s="394">
        <v>59125.654000000002</v>
      </c>
      <c r="P41" s="393">
        <v>15259.763999999999</v>
      </c>
      <c r="Q41" s="393" t="s">
        <v>49</v>
      </c>
      <c r="R41" s="393">
        <v>19340.733</v>
      </c>
      <c r="S41" s="394">
        <v>89438.881999999998</v>
      </c>
      <c r="T41" s="396">
        <v>14715.406000000001</v>
      </c>
    </row>
    <row r="42" spans="4:20" ht="14.25">
      <c r="D42" s="392" t="s">
        <v>69</v>
      </c>
      <c r="E42" s="393">
        <v>964.73</v>
      </c>
      <c r="F42" s="394">
        <v>4488.0600000000004</v>
      </c>
      <c r="G42" s="393">
        <v>1015.3630000000001</v>
      </c>
      <c r="H42" s="397" t="s">
        <v>66</v>
      </c>
      <c r="I42" s="393">
        <v>865.803</v>
      </c>
      <c r="J42" s="394">
        <v>3850.4250000000002</v>
      </c>
      <c r="K42" s="396">
        <v>351.03399999999999</v>
      </c>
      <c r="L42" s="20"/>
      <c r="M42" s="392" t="s">
        <v>47</v>
      </c>
      <c r="N42" s="393">
        <v>11899.673000000001</v>
      </c>
      <c r="O42" s="394">
        <v>55399.889000000003</v>
      </c>
      <c r="P42" s="393">
        <v>17768.282999999999</v>
      </c>
      <c r="Q42" s="393" t="s">
        <v>43</v>
      </c>
      <c r="R42" s="393">
        <v>14796.916999999999</v>
      </c>
      <c r="S42" s="394">
        <v>68391.672999999995</v>
      </c>
      <c r="T42" s="396">
        <v>6764.6610000000001</v>
      </c>
    </row>
    <row r="43" spans="4:20" ht="14.25">
      <c r="D43" s="392" t="s">
        <v>66</v>
      </c>
      <c r="E43" s="393">
        <v>857.55200000000002</v>
      </c>
      <c r="F43" s="394">
        <v>4042.828</v>
      </c>
      <c r="G43" s="393">
        <v>241.16800000000001</v>
      </c>
      <c r="H43" s="397" t="s">
        <v>41</v>
      </c>
      <c r="I43" s="393">
        <v>574.49900000000002</v>
      </c>
      <c r="J43" s="394">
        <v>2623.6419999999998</v>
      </c>
      <c r="K43" s="396">
        <v>44.091999999999999</v>
      </c>
      <c r="L43" s="20"/>
      <c r="M43" s="392" t="s">
        <v>46</v>
      </c>
      <c r="N43" s="393">
        <v>10209.213</v>
      </c>
      <c r="O43" s="394">
        <v>47386.622000000003</v>
      </c>
      <c r="P43" s="393">
        <v>1030.354</v>
      </c>
      <c r="Q43" s="393" t="s">
        <v>46</v>
      </c>
      <c r="R43" s="393">
        <v>11662.837</v>
      </c>
      <c r="S43" s="394">
        <v>53633.351000000002</v>
      </c>
      <c r="T43" s="396">
        <v>1035.6199999999999</v>
      </c>
    </row>
    <row r="44" spans="4:20" ht="14.25">
      <c r="D44" s="392" t="s">
        <v>41</v>
      </c>
      <c r="E44" s="393">
        <v>275.56099999999998</v>
      </c>
      <c r="F44" s="394">
        <v>1282.8900000000001</v>
      </c>
      <c r="G44" s="393">
        <v>21.56</v>
      </c>
      <c r="H44" s="397" t="s">
        <v>69</v>
      </c>
      <c r="I44" s="393">
        <v>414.31900000000002</v>
      </c>
      <c r="J44" s="394">
        <v>1905.413</v>
      </c>
      <c r="K44" s="396">
        <v>455.50900000000001</v>
      </c>
      <c r="L44" s="20"/>
      <c r="M44" s="392" t="s">
        <v>40</v>
      </c>
      <c r="N44" s="393">
        <v>8276.3320000000003</v>
      </c>
      <c r="O44" s="394">
        <v>38435.341999999997</v>
      </c>
      <c r="P44" s="393">
        <v>41.701999999999998</v>
      </c>
      <c r="Q44" s="393" t="s">
        <v>44</v>
      </c>
      <c r="R44" s="393">
        <v>10439.460999999999</v>
      </c>
      <c r="S44" s="394">
        <v>48051.491999999998</v>
      </c>
      <c r="T44" s="396">
        <v>11633.624</v>
      </c>
    </row>
    <row r="45" spans="4:20" ht="14.25">
      <c r="D45" s="392" t="s">
        <v>209</v>
      </c>
      <c r="E45" s="393">
        <v>245.989</v>
      </c>
      <c r="F45" s="394">
        <v>1162.7090000000001</v>
      </c>
      <c r="G45" s="393">
        <v>7.0220000000000002</v>
      </c>
      <c r="H45" s="397" t="s">
        <v>50</v>
      </c>
      <c r="I45" s="393">
        <v>218.16399999999999</v>
      </c>
      <c r="J45" s="394">
        <v>980.15800000000002</v>
      </c>
      <c r="K45" s="396">
        <v>109.886</v>
      </c>
      <c r="L45" s="20"/>
      <c r="M45" s="392" t="s">
        <v>43</v>
      </c>
      <c r="N45" s="393">
        <v>6035.0209999999997</v>
      </c>
      <c r="O45" s="394">
        <v>28185.381000000001</v>
      </c>
      <c r="P45" s="393">
        <v>2118.319</v>
      </c>
      <c r="Q45" s="393" t="s">
        <v>42</v>
      </c>
      <c r="R45" s="393">
        <v>7507.6890000000003</v>
      </c>
      <c r="S45" s="394">
        <v>34579.648000000001</v>
      </c>
      <c r="T45" s="396">
        <v>2347.9580000000001</v>
      </c>
    </row>
    <row r="46" spans="4:20" ht="14.25">
      <c r="D46" s="392" t="s">
        <v>50</v>
      </c>
      <c r="E46" s="393">
        <v>91.1</v>
      </c>
      <c r="F46" s="394">
        <v>423.67099999999999</v>
      </c>
      <c r="G46" s="393">
        <v>10.7</v>
      </c>
      <c r="H46" s="397" t="s">
        <v>62</v>
      </c>
      <c r="I46" s="393">
        <v>191.82599999999999</v>
      </c>
      <c r="J46" s="394">
        <v>890.69399999999996</v>
      </c>
      <c r="K46" s="396">
        <v>8.2159999999999993</v>
      </c>
      <c r="L46" s="20"/>
      <c r="M46" s="392" t="s">
        <v>42</v>
      </c>
      <c r="N46" s="393">
        <v>5177.085</v>
      </c>
      <c r="O46" s="394">
        <v>24062.098999999998</v>
      </c>
      <c r="P46" s="393">
        <v>1667.2249999999999</v>
      </c>
      <c r="Q46" s="393" t="s">
        <v>40</v>
      </c>
      <c r="R46" s="393">
        <v>5034.6899999999996</v>
      </c>
      <c r="S46" s="394">
        <v>23072.330999999998</v>
      </c>
      <c r="T46" s="396">
        <v>7.383</v>
      </c>
    </row>
    <row r="47" spans="4:20" ht="15">
      <c r="D47" s="421" t="s">
        <v>237</v>
      </c>
      <c r="E47" s="422">
        <v>58.274999999999999</v>
      </c>
      <c r="F47" s="423">
        <v>271.50299999999999</v>
      </c>
      <c r="G47" s="422">
        <v>0.375</v>
      </c>
      <c r="H47" s="397" t="s">
        <v>237</v>
      </c>
      <c r="I47" s="393">
        <v>186.10400000000001</v>
      </c>
      <c r="J47" s="394">
        <v>850.95100000000002</v>
      </c>
      <c r="K47" s="396">
        <v>33.807000000000002</v>
      </c>
      <c r="L47" s="20"/>
      <c r="M47" s="392" t="s">
        <v>48</v>
      </c>
      <c r="N47" s="393">
        <v>1975.74</v>
      </c>
      <c r="O47" s="394">
        <v>9114.3310000000001</v>
      </c>
      <c r="P47" s="393">
        <v>714.32600000000002</v>
      </c>
      <c r="Q47" s="393" t="s">
        <v>45</v>
      </c>
      <c r="R47" s="393">
        <v>1762.84</v>
      </c>
      <c r="S47" s="394">
        <v>8112.3559999999998</v>
      </c>
      <c r="T47" s="396">
        <v>170.28899999999999</v>
      </c>
    </row>
    <row r="48" spans="4:20" ht="15">
      <c r="D48" s="421" t="s">
        <v>43</v>
      </c>
      <c r="E48" s="422">
        <v>44.572000000000003</v>
      </c>
      <c r="F48" s="423">
        <v>206.602</v>
      </c>
      <c r="G48" s="422">
        <v>1.179</v>
      </c>
      <c r="H48" s="397" t="s">
        <v>219</v>
      </c>
      <c r="I48" s="393">
        <v>167.07499999999999</v>
      </c>
      <c r="J48" s="394">
        <v>783.33</v>
      </c>
      <c r="K48" s="396">
        <v>99.427000000000007</v>
      </c>
      <c r="L48" s="20"/>
      <c r="M48" s="392" t="s">
        <v>45</v>
      </c>
      <c r="N48" s="393">
        <v>1677.0029999999999</v>
      </c>
      <c r="O48" s="394">
        <v>7762.09</v>
      </c>
      <c r="P48" s="393">
        <v>681.65099999999995</v>
      </c>
      <c r="Q48" s="393" t="s">
        <v>48</v>
      </c>
      <c r="R48" s="393">
        <v>1321.2840000000001</v>
      </c>
      <c r="S48" s="394">
        <v>6155.4570000000003</v>
      </c>
      <c r="T48" s="396">
        <v>524.88400000000001</v>
      </c>
    </row>
    <row r="49" spans="2:20" ht="15.75" thickBot="1">
      <c r="D49" s="424" t="s">
        <v>219</v>
      </c>
      <c r="E49" s="425">
        <v>43.673999999999999</v>
      </c>
      <c r="F49" s="426">
        <v>203.26400000000001</v>
      </c>
      <c r="G49" s="425">
        <v>5.718</v>
      </c>
      <c r="H49" s="236" t="s">
        <v>246</v>
      </c>
      <c r="I49" s="399">
        <v>123.66</v>
      </c>
      <c r="J49" s="400">
        <v>572.274</v>
      </c>
      <c r="K49" s="402">
        <v>0.91600000000000004</v>
      </c>
      <c r="L49" s="20"/>
      <c r="M49" s="392" t="s">
        <v>209</v>
      </c>
      <c r="N49" s="393">
        <v>1163.751</v>
      </c>
      <c r="O49" s="394">
        <v>5344.0889999999999</v>
      </c>
      <c r="P49" s="393">
        <v>1138.3789999999999</v>
      </c>
      <c r="Q49" s="393" t="s">
        <v>62</v>
      </c>
      <c r="R49" s="393">
        <v>1170.461</v>
      </c>
      <c r="S49" s="394">
        <v>5456.9570000000003</v>
      </c>
      <c r="T49" s="396">
        <v>4254.8339999999998</v>
      </c>
    </row>
    <row r="50" spans="2:20" ht="15.75" thickBot="1">
      <c r="D50" s="403" t="s">
        <v>64</v>
      </c>
      <c r="E50" s="20"/>
      <c r="F50" s="20"/>
      <c r="G50" s="20"/>
      <c r="H50" s="20"/>
      <c r="I50" s="20"/>
      <c r="J50" s="20"/>
      <c r="K50" s="20"/>
      <c r="L50" s="20"/>
      <c r="M50" s="398" t="s">
        <v>65</v>
      </c>
      <c r="N50" s="399">
        <v>793.46799999999996</v>
      </c>
      <c r="O50" s="400">
        <v>3709.837</v>
      </c>
      <c r="P50" s="399">
        <v>1752.22</v>
      </c>
      <c r="Q50" s="399" t="s">
        <v>209</v>
      </c>
      <c r="R50" s="399">
        <v>1078.473</v>
      </c>
      <c r="S50" s="400">
        <v>4954.1130000000003</v>
      </c>
      <c r="T50" s="402">
        <v>986.87699999999995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403" t="s">
        <v>64</v>
      </c>
      <c r="N51" s="406"/>
      <c r="O51" s="427"/>
      <c r="P51" s="406"/>
      <c r="Q51" s="404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6"/>
      <c r="N52" s="406"/>
      <c r="O52" s="406"/>
      <c r="P52" s="406"/>
      <c r="Q52" s="406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6"/>
      <c r="N53" s="406"/>
      <c r="O53" s="406"/>
      <c r="P53" s="406"/>
      <c r="Q53" s="406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308" t="s">
        <v>251</v>
      </c>
      <c r="C2" s="309"/>
      <c r="D2" s="309"/>
      <c r="E2" s="309"/>
      <c r="F2" s="309"/>
      <c r="G2" s="309"/>
      <c r="H2" s="309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</row>
    <row r="3" spans="2:19" ht="15.75">
      <c r="B3" s="307" t="s">
        <v>250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</row>
    <row r="4" spans="2:19" ht="15.75"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</row>
    <row r="5" spans="2:19" ht="15.75">
      <c r="B5" s="307"/>
      <c r="C5" s="354" t="s">
        <v>56</v>
      </c>
      <c r="D5" s="354"/>
      <c r="E5" s="354"/>
      <c r="F5" s="354"/>
      <c r="G5" s="354"/>
      <c r="H5" s="354"/>
      <c r="I5" s="354"/>
      <c r="J5" s="355"/>
      <c r="K5" s="20"/>
      <c r="L5" s="356" t="s">
        <v>56</v>
      </c>
      <c r="M5" s="356"/>
      <c r="N5" s="356"/>
      <c r="O5" s="356"/>
      <c r="P5" s="356"/>
      <c r="Q5" s="356"/>
      <c r="R5" s="356"/>
      <c r="S5" s="357"/>
    </row>
    <row r="6" spans="2:19" ht="16.5" thickBot="1">
      <c r="B6" s="307"/>
      <c r="C6" s="358" t="s">
        <v>57</v>
      </c>
      <c r="D6" s="354"/>
      <c r="E6" s="354"/>
      <c r="F6" s="354"/>
      <c r="G6" s="354"/>
      <c r="H6" s="354"/>
      <c r="I6" s="354"/>
      <c r="J6" s="359"/>
      <c r="K6" s="20"/>
      <c r="L6" s="360" t="s">
        <v>57</v>
      </c>
      <c r="M6" s="356"/>
      <c r="N6" s="356"/>
      <c r="O6" s="356"/>
      <c r="P6" s="356"/>
      <c r="Q6" s="356"/>
      <c r="R6" s="356"/>
      <c r="S6" s="357"/>
    </row>
    <row r="7" spans="2:19" ht="16.5" thickBot="1">
      <c r="B7" s="307"/>
      <c r="C7" s="361" t="s">
        <v>54</v>
      </c>
      <c r="D7" s="362"/>
      <c r="E7" s="362"/>
      <c r="F7" s="362"/>
      <c r="G7" s="362"/>
      <c r="H7" s="362"/>
      <c r="I7" s="362"/>
      <c r="J7" s="363"/>
      <c r="K7" s="20"/>
      <c r="L7" s="361" t="s">
        <v>55</v>
      </c>
      <c r="M7" s="362"/>
      <c r="N7" s="362"/>
      <c r="O7" s="362"/>
      <c r="P7" s="362"/>
      <c r="Q7" s="362"/>
      <c r="R7" s="362"/>
      <c r="S7" s="363"/>
    </row>
    <row r="8" spans="2:19" ht="16.5" thickBot="1">
      <c r="B8" s="307"/>
      <c r="C8" s="364" t="s">
        <v>235</v>
      </c>
      <c r="D8" s="365"/>
      <c r="E8" s="366"/>
      <c r="F8" s="367"/>
      <c r="G8" s="364"/>
      <c r="H8" s="365" t="s">
        <v>234</v>
      </c>
      <c r="I8" s="368"/>
      <c r="J8" s="367"/>
      <c r="K8" s="20"/>
      <c r="L8" s="364" t="s">
        <v>235</v>
      </c>
      <c r="M8" s="365"/>
      <c r="N8" s="366"/>
      <c r="O8" s="367"/>
      <c r="P8" s="364"/>
      <c r="Q8" s="365" t="s">
        <v>234</v>
      </c>
      <c r="R8" s="369"/>
      <c r="S8" s="367"/>
    </row>
    <row r="9" spans="2:19" ht="43.5" thickBot="1">
      <c r="B9" s="307"/>
      <c r="C9" s="370" t="s">
        <v>35</v>
      </c>
      <c r="D9" s="371" t="s">
        <v>36</v>
      </c>
      <c r="E9" s="372" t="s">
        <v>58</v>
      </c>
      <c r="F9" s="373" t="s">
        <v>37</v>
      </c>
      <c r="G9" s="374" t="s">
        <v>35</v>
      </c>
      <c r="H9" s="375" t="s">
        <v>36</v>
      </c>
      <c r="I9" s="376" t="s">
        <v>58</v>
      </c>
      <c r="J9" s="375" t="s">
        <v>37</v>
      </c>
      <c r="K9" s="20"/>
      <c r="L9" s="377" t="s">
        <v>35</v>
      </c>
      <c r="M9" s="375" t="s">
        <v>36</v>
      </c>
      <c r="N9" s="376" t="s">
        <v>58</v>
      </c>
      <c r="O9" s="371" t="s">
        <v>37</v>
      </c>
      <c r="P9" s="377" t="s">
        <v>35</v>
      </c>
      <c r="Q9" s="375" t="s">
        <v>36</v>
      </c>
      <c r="R9" s="376" t="s">
        <v>58</v>
      </c>
      <c r="S9" s="375" t="s">
        <v>37</v>
      </c>
    </row>
    <row r="10" spans="2:19" ht="16.5" thickBot="1">
      <c r="B10" s="307"/>
      <c r="C10" s="378" t="s">
        <v>38</v>
      </c>
      <c r="D10" s="379">
        <v>2731952.6710000001</v>
      </c>
      <c r="E10" s="380">
        <v>12484091.987</v>
      </c>
      <c r="F10" s="575">
        <v>1481531.14</v>
      </c>
      <c r="G10" s="382" t="s">
        <v>38</v>
      </c>
      <c r="H10" s="383">
        <v>4296892.09</v>
      </c>
      <c r="I10" s="380">
        <v>20108479.331</v>
      </c>
      <c r="J10" s="384">
        <v>1592256.8670000001</v>
      </c>
      <c r="K10" s="20"/>
      <c r="L10" s="378" t="s">
        <v>38</v>
      </c>
      <c r="M10" s="383">
        <v>106484.663</v>
      </c>
      <c r="N10" s="380">
        <v>486451.723</v>
      </c>
      <c r="O10" s="575">
        <v>77632.076000000001</v>
      </c>
      <c r="P10" s="576" t="s">
        <v>38</v>
      </c>
      <c r="Q10" s="572">
        <v>120851.048</v>
      </c>
      <c r="R10" s="380">
        <v>565165.60100000002</v>
      </c>
      <c r="S10" s="384">
        <v>71479.532000000007</v>
      </c>
    </row>
    <row r="11" spans="2:19" ht="15.75">
      <c r="B11" s="307"/>
      <c r="C11" s="386" t="s">
        <v>39</v>
      </c>
      <c r="D11" s="387">
        <v>595597.83100000001</v>
      </c>
      <c r="E11" s="388">
        <v>2722703.068</v>
      </c>
      <c r="F11" s="577">
        <v>247329.111</v>
      </c>
      <c r="G11" s="578" t="s">
        <v>39</v>
      </c>
      <c r="H11" s="387">
        <v>999973.72400000005</v>
      </c>
      <c r="I11" s="388">
        <v>4684094.0710000005</v>
      </c>
      <c r="J11" s="390">
        <v>287663.15500000003</v>
      </c>
      <c r="K11" s="20"/>
      <c r="L11" s="386" t="s">
        <v>39</v>
      </c>
      <c r="M11" s="387">
        <v>39468.603999999999</v>
      </c>
      <c r="N11" s="388">
        <v>179947.80600000001</v>
      </c>
      <c r="O11" s="577">
        <v>30751.01</v>
      </c>
      <c r="P11" s="386" t="s">
        <v>52</v>
      </c>
      <c r="Q11" s="387">
        <v>44620.152999999998</v>
      </c>
      <c r="R11" s="388">
        <v>209980.541</v>
      </c>
      <c r="S11" s="390">
        <v>21319.855</v>
      </c>
    </row>
    <row r="12" spans="2:19" ht="15.75">
      <c r="B12" s="307"/>
      <c r="C12" s="392" t="s">
        <v>40</v>
      </c>
      <c r="D12" s="393">
        <v>378880.098</v>
      </c>
      <c r="E12" s="394">
        <v>1733082.1440000001</v>
      </c>
      <c r="F12" s="579">
        <v>141131.76699999999</v>
      </c>
      <c r="G12" s="580" t="s">
        <v>40</v>
      </c>
      <c r="H12" s="393">
        <v>605561.53700000001</v>
      </c>
      <c r="I12" s="394">
        <v>2833926.5279999999</v>
      </c>
      <c r="J12" s="396">
        <v>159561.74600000001</v>
      </c>
      <c r="K12" s="20"/>
      <c r="L12" s="392" t="s">
        <v>52</v>
      </c>
      <c r="M12" s="393">
        <v>25594.238000000001</v>
      </c>
      <c r="N12" s="394">
        <v>117246.348</v>
      </c>
      <c r="O12" s="579">
        <v>13225.496999999999</v>
      </c>
      <c r="P12" s="392" t="s">
        <v>39</v>
      </c>
      <c r="Q12" s="393">
        <v>30698.738000000001</v>
      </c>
      <c r="R12" s="394">
        <v>142846.435</v>
      </c>
      <c r="S12" s="396">
        <v>26226.687999999998</v>
      </c>
    </row>
    <row r="13" spans="2:19" ht="15.75">
      <c r="B13" s="307"/>
      <c r="C13" s="392" t="s">
        <v>42</v>
      </c>
      <c r="D13" s="393">
        <v>294783.07799999998</v>
      </c>
      <c r="E13" s="394">
        <v>1346436.287</v>
      </c>
      <c r="F13" s="579">
        <v>122090.719</v>
      </c>
      <c r="G13" s="580" t="s">
        <v>42</v>
      </c>
      <c r="H13" s="393">
        <v>492961.17800000001</v>
      </c>
      <c r="I13" s="394">
        <v>2305605.19</v>
      </c>
      <c r="J13" s="396">
        <v>147553.04</v>
      </c>
      <c r="K13" s="20"/>
      <c r="L13" s="392" t="s">
        <v>50</v>
      </c>
      <c r="M13" s="393">
        <v>6107.9040000000005</v>
      </c>
      <c r="N13" s="394">
        <v>27898.812999999998</v>
      </c>
      <c r="O13" s="579">
        <v>4740.2240000000002</v>
      </c>
      <c r="P13" s="392" t="s">
        <v>69</v>
      </c>
      <c r="Q13" s="393">
        <v>8516.2170000000006</v>
      </c>
      <c r="R13" s="394">
        <v>39800.622000000003</v>
      </c>
      <c r="S13" s="396">
        <v>3799.0549999999998</v>
      </c>
    </row>
    <row r="14" spans="2:19" ht="15.75">
      <c r="B14" s="307"/>
      <c r="C14" s="392" t="s">
        <v>69</v>
      </c>
      <c r="D14" s="393">
        <v>271532.68800000002</v>
      </c>
      <c r="E14" s="394">
        <v>1239955.0260000001</v>
      </c>
      <c r="F14" s="579">
        <v>141476.236</v>
      </c>
      <c r="G14" s="580" t="s">
        <v>69</v>
      </c>
      <c r="H14" s="393">
        <v>431833.087</v>
      </c>
      <c r="I14" s="394">
        <v>2018181.2509999999</v>
      </c>
      <c r="J14" s="396">
        <v>157076.10399999999</v>
      </c>
      <c r="K14" s="20"/>
      <c r="L14" s="392" t="s">
        <v>69</v>
      </c>
      <c r="M14" s="393">
        <v>5287.491</v>
      </c>
      <c r="N14" s="394">
        <v>24096.166000000001</v>
      </c>
      <c r="O14" s="579">
        <v>3932.18</v>
      </c>
      <c r="P14" s="392" t="s">
        <v>49</v>
      </c>
      <c r="Q14" s="393">
        <v>7816.049</v>
      </c>
      <c r="R14" s="394">
        <v>36560.599000000002</v>
      </c>
      <c r="S14" s="396">
        <v>5874.4009999999998</v>
      </c>
    </row>
    <row r="15" spans="2:19" ht="15.75">
      <c r="B15" s="307"/>
      <c r="C15" s="392" t="s">
        <v>41</v>
      </c>
      <c r="D15" s="393">
        <v>149311.08300000001</v>
      </c>
      <c r="E15" s="394">
        <v>681995.29700000002</v>
      </c>
      <c r="F15" s="579">
        <v>70702.142999999996</v>
      </c>
      <c r="G15" s="580" t="s">
        <v>41</v>
      </c>
      <c r="H15" s="393">
        <v>215682.99600000001</v>
      </c>
      <c r="I15" s="394">
        <v>1008938.557</v>
      </c>
      <c r="J15" s="396">
        <v>73310.467999999993</v>
      </c>
      <c r="K15" s="20"/>
      <c r="L15" s="392" t="s">
        <v>49</v>
      </c>
      <c r="M15" s="393">
        <v>4553.259</v>
      </c>
      <c r="N15" s="394">
        <v>20847.317999999999</v>
      </c>
      <c r="O15" s="579">
        <v>5615.6220000000003</v>
      </c>
      <c r="P15" s="392" t="s">
        <v>50</v>
      </c>
      <c r="Q15" s="393">
        <v>6926.28</v>
      </c>
      <c r="R15" s="394">
        <v>32435.61</v>
      </c>
      <c r="S15" s="396">
        <v>3226.9090000000001</v>
      </c>
    </row>
    <row r="16" spans="2:19" ht="15.75">
      <c r="B16" s="307"/>
      <c r="C16" s="392" t="s">
        <v>48</v>
      </c>
      <c r="D16" s="393">
        <v>101849.30100000001</v>
      </c>
      <c r="E16" s="394">
        <v>465068.51199999999</v>
      </c>
      <c r="F16" s="579">
        <v>42920.981</v>
      </c>
      <c r="G16" s="580" t="s">
        <v>48</v>
      </c>
      <c r="H16" s="393">
        <v>196265.52799999999</v>
      </c>
      <c r="I16" s="394">
        <v>918891.174</v>
      </c>
      <c r="J16" s="396">
        <v>56358.54</v>
      </c>
      <c r="K16" s="20"/>
      <c r="L16" s="392" t="s">
        <v>42</v>
      </c>
      <c r="M16" s="393">
        <v>4415.8280000000004</v>
      </c>
      <c r="N16" s="394">
        <v>20198.616999999998</v>
      </c>
      <c r="O16" s="579">
        <v>2504.4459999999999</v>
      </c>
      <c r="P16" s="392" t="s">
        <v>42</v>
      </c>
      <c r="Q16" s="393">
        <v>4337.5150000000003</v>
      </c>
      <c r="R16" s="394">
        <v>20052.795999999998</v>
      </c>
      <c r="S16" s="396">
        <v>1611.2840000000001</v>
      </c>
    </row>
    <row r="17" spans="2:19" ht="15.75">
      <c r="B17" s="307"/>
      <c r="C17" s="392" t="s">
        <v>44</v>
      </c>
      <c r="D17" s="393">
        <v>86562.501999999993</v>
      </c>
      <c r="E17" s="394">
        <v>395159.826</v>
      </c>
      <c r="F17" s="579">
        <v>45610.464999999997</v>
      </c>
      <c r="G17" s="580" t="s">
        <v>45</v>
      </c>
      <c r="H17" s="393">
        <v>128562.43</v>
      </c>
      <c r="I17" s="394">
        <v>600932.549</v>
      </c>
      <c r="J17" s="396">
        <v>45321.453999999998</v>
      </c>
      <c r="K17" s="20"/>
      <c r="L17" s="392" t="s">
        <v>46</v>
      </c>
      <c r="M17" s="393">
        <v>4293.6589999999997</v>
      </c>
      <c r="N17" s="394">
        <v>19644.909</v>
      </c>
      <c r="O17" s="579">
        <v>5088.1289999999999</v>
      </c>
      <c r="P17" s="392" t="s">
        <v>186</v>
      </c>
      <c r="Q17" s="393">
        <v>3250.0149999999999</v>
      </c>
      <c r="R17" s="394">
        <v>15050.052</v>
      </c>
      <c r="S17" s="396">
        <v>983.86900000000003</v>
      </c>
    </row>
    <row r="18" spans="2:19" ht="15.75">
      <c r="B18" s="307"/>
      <c r="C18" s="392" t="s">
        <v>45</v>
      </c>
      <c r="D18" s="393">
        <v>84121.966</v>
      </c>
      <c r="E18" s="394">
        <v>384251.15</v>
      </c>
      <c r="F18" s="579">
        <v>43361.499000000003</v>
      </c>
      <c r="G18" s="580" t="s">
        <v>44</v>
      </c>
      <c r="H18" s="393">
        <v>123856.67200000001</v>
      </c>
      <c r="I18" s="394">
        <v>578748.57299999997</v>
      </c>
      <c r="J18" s="396">
        <v>47261.881000000001</v>
      </c>
      <c r="K18" s="20"/>
      <c r="L18" s="392" t="s">
        <v>48</v>
      </c>
      <c r="M18" s="393">
        <v>3483.8119999999999</v>
      </c>
      <c r="N18" s="394">
        <v>15899.67</v>
      </c>
      <c r="O18" s="579">
        <v>1850.674</v>
      </c>
      <c r="P18" s="392" t="s">
        <v>205</v>
      </c>
      <c r="Q18" s="393">
        <v>2702.8</v>
      </c>
      <c r="R18" s="394">
        <v>12664.695</v>
      </c>
      <c r="S18" s="396">
        <v>707.95500000000004</v>
      </c>
    </row>
    <row r="19" spans="2:19" ht="15.75">
      <c r="B19" s="307"/>
      <c r="C19" s="392" t="s">
        <v>113</v>
      </c>
      <c r="D19" s="393">
        <v>71679.824999999997</v>
      </c>
      <c r="E19" s="394">
        <v>327183.09000000003</v>
      </c>
      <c r="F19" s="579">
        <v>73947.713000000003</v>
      </c>
      <c r="G19" s="580" t="s">
        <v>51</v>
      </c>
      <c r="H19" s="393">
        <v>97514.661999999997</v>
      </c>
      <c r="I19" s="394">
        <v>456229.38299999997</v>
      </c>
      <c r="J19" s="396">
        <v>23250.047999999999</v>
      </c>
      <c r="K19" s="20"/>
      <c r="L19" s="392" t="s">
        <v>41</v>
      </c>
      <c r="M19" s="393">
        <v>3323.6089999999999</v>
      </c>
      <c r="N19" s="394">
        <v>15168.53</v>
      </c>
      <c r="O19" s="579">
        <v>2139.7040000000002</v>
      </c>
      <c r="P19" s="392" t="s">
        <v>44</v>
      </c>
      <c r="Q19" s="393">
        <v>2644.82</v>
      </c>
      <c r="R19" s="394">
        <v>12294.68</v>
      </c>
      <c r="S19" s="396">
        <v>718.46100000000001</v>
      </c>
    </row>
    <row r="20" spans="2:19" ht="15.75">
      <c r="B20" s="307"/>
      <c r="C20" s="392" t="s">
        <v>49</v>
      </c>
      <c r="D20" s="393">
        <v>64407.277999999998</v>
      </c>
      <c r="E20" s="394">
        <v>294399.47100000002</v>
      </c>
      <c r="F20" s="579">
        <v>28621.995999999999</v>
      </c>
      <c r="G20" s="580" t="s">
        <v>47</v>
      </c>
      <c r="H20" s="393">
        <v>82279.278000000006</v>
      </c>
      <c r="I20" s="394">
        <v>384576.679</v>
      </c>
      <c r="J20" s="396">
        <v>33343.089999999997</v>
      </c>
      <c r="K20" s="20"/>
      <c r="L20" s="392" t="s">
        <v>186</v>
      </c>
      <c r="M20" s="393">
        <v>3087.3780000000002</v>
      </c>
      <c r="N20" s="394">
        <v>14126.950999999999</v>
      </c>
      <c r="O20" s="579">
        <v>1393.0409999999999</v>
      </c>
      <c r="P20" s="392" t="s">
        <v>46</v>
      </c>
      <c r="Q20" s="393">
        <v>2046.211</v>
      </c>
      <c r="R20" s="394">
        <v>9518.7369999999992</v>
      </c>
      <c r="S20" s="396">
        <v>2348.1239999999998</v>
      </c>
    </row>
    <row r="21" spans="2:19" ht="15.75">
      <c r="B21" s="307"/>
      <c r="C21" s="392" t="s">
        <v>51</v>
      </c>
      <c r="D21" s="393">
        <v>61834.974000000002</v>
      </c>
      <c r="E21" s="394">
        <v>282776.96999999997</v>
      </c>
      <c r="F21" s="579">
        <v>19999.233</v>
      </c>
      <c r="G21" s="580" t="s">
        <v>50</v>
      </c>
      <c r="H21" s="393">
        <v>78491.164000000004</v>
      </c>
      <c r="I21" s="394">
        <v>366601.48599999998</v>
      </c>
      <c r="J21" s="396">
        <v>26996.644</v>
      </c>
      <c r="K21" s="20"/>
      <c r="L21" s="392" t="s">
        <v>45</v>
      </c>
      <c r="M21" s="393">
        <v>1345.5630000000001</v>
      </c>
      <c r="N21" s="394">
        <v>6135.8760000000002</v>
      </c>
      <c r="O21" s="579">
        <v>1915.595</v>
      </c>
      <c r="P21" s="392" t="s">
        <v>48</v>
      </c>
      <c r="Q21" s="393">
        <v>1833.55</v>
      </c>
      <c r="R21" s="394">
        <v>8569.2960000000003</v>
      </c>
      <c r="S21" s="396">
        <v>1012.9109999999999</v>
      </c>
    </row>
    <row r="22" spans="2:19" ht="15.75">
      <c r="B22" s="307"/>
      <c r="C22" s="392" t="s">
        <v>62</v>
      </c>
      <c r="D22" s="393">
        <v>60662.127999999997</v>
      </c>
      <c r="E22" s="394">
        <v>277048.734</v>
      </c>
      <c r="F22" s="579">
        <v>35937.885999999999</v>
      </c>
      <c r="G22" s="580" t="s">
        <v>142</v>
      </c>
      <c r="H22" s="393">
        <v>76932.672999999995</v>
      </c>
      <c r="I22" s="394">
        <v>362701.92499999999</v>
      </c>
      <c r="J22" s="396">
        <v>59166.525999999998</v>
      </c>
      <c r="K22" s="20"/>
      <c r="L22" s="392" t="s">
        <v>44</v>
      </c>
      <c r="M22" s="393">
        <v>1081.2260000000001</v>
      </c>
      <c r="N22" s="394">
        <v>4948.1480000000001</v>
      </c>
      <c r="O22" s="579">
        <v>768.91700000000003</v>
      </c>
      <c r="P22" s="392" t="s">
        <v>45</v>
      </c>
      <c r="Q22" s="393">
        <v>1319.7650000000001</v>
      </c>
      <c r="R22" s="394">
        <v>6081.3490000000002</v>
      </c>
      <c r="S22" s="396">
        <v>1213.6990000000001</v>
      </c>
    </row>
    <row r="23" spans="2:19" ht="15.75">
      <c r="B23" s="307"/>
      <c r="C23" s="392" t="s">
        <v>47</v>
      </c>
      <c r="D23" s="393">
        <v>58740.391000000003</v>
      </c>
      <c r="E23" s="394">
        <v>268149.57699999999</v>
      </c>
      <c r="F23" s="579">
        <v>34580.928</v>
      </c>
      <c r="G23" s="580" t="s">
        <v>49</v>
      </c>
      <c r="H23" s="393">
        <v>76639.078999999998</v>
      </c>
      <c r="I23" s="394">
        <v>357638.81400000001</v>
      </c>
      <c r="J23" s="396">
        <v>29426.117999999999</v>
      </c>
      <c r="K23" s="20"/>
      <c r="L23" s="392" t="s">
        <v>205</v>
      </c>
      <c r="M23" s="393">
        <v>1009.072</v>
      </c>
      <c r="N23" s="394">
        <v>4598.92</v>
      </c>
      <c r="O23" s="579">
        <v>415.58699999999999</v>
      </c>
      <c r="P23" s="392" t="s">
        <v>41</v>
      </c>
      <c r="Q23" s="393">
        <v>1138.393</v>
      </c>
      <c r="R23" s="394">
        <v>5288.4669999999996</v>
      </c>
      <c r="S23" s="396">
        <v>440.14100000000002</v>
      </c>
    </row>
    <row r="24" spans="2:19" ht="15.75">
      <c r="B24" s="307"/>
      <c r="C24" s="392" t="s">
        <v>142</v>
      </c>
      <c r="D24" s="393">
        <v>49684.228000000003</v>
      </c>
      <c r="E24" s="394">
        <v>227487.77299999999</v>
      </c>
      <c r="F24" s="579">
        <v>54749.529000000002</v>
      </c>
      <c r="G24" s="580" t="s">
        <v>62</v>
      </c>
      <c r="H24" s="393">
        <v>68341.67</v>
      </c>
      <c r="I24" s="394">
        <v>318675.38500000001</v>
      </c>
      <c r="J24" s="396">
        <v>27237.955999999998</v>
      </c>
      <c r="K24" s="20"/>
      <c r="L24" s="392" t="s">
        <v>65</v>
      </c>
      <c r="M24" s="393">
        <v>560.74300000000005</v>
      </c>
      <c r="N24" s="394">
        <v>2570.759</v>
      </c>
      <c r="O24" s="579">
        <v>552.67100000000005</v>
      </c>
      <c r="P24" s="392" t="s">
        <v>47</v>
      </c>
      <c r="Q24" s="393">
        <v>652.36900000000003</v>
      </c>
      <c r="R24" s="394">
        <v>3048.4920000000002</v>
      </c>
      <c r="S24" s="396">
        <v>513.81799999999998</v>
      </c>
    </row>
    <row r="25" spans="2:19" ht="15.75">
      <c r="B25" s="307"/>
      <c r="C25" s="392" t="s">
        <v>43</v>
      </c>
      <c r="D25" s="393">
        <v>37718.966999999997</v>
      </c>
      <c r="E25" s="394">
        <v>172310.06599999999</v>
      </c>
      <c r="F25" s="579">
        <v>14535.290999999999</v>
      </c>
      <c r="G25" s="580" t="s">
        <v>46</v>
      </c>
      <c r="H25" s="393">
        <v>56513.025000000001</v>
      </c>
      <c r="I25" s="394">
        <v>265586.08299999998</v>
      </c>
      <c r="J25" s="396">
        <v>16987.3</v>
      </c>
      <c r="K25" s="20"/>
      <c r="L25" s="392" t="s">
        <v>40</v>
      </c>
      <c r="M25" s="393">
        <v>528.92499999999995</v>
      </c>
      <c r="N25" s="394">
        <v>2410.3090000000002</v>
      </c>
      <c r="O25" s="579">
        <v>626.32299999999998</v>
      </c>
      <c r="P25" s="392" t="s">
        <v>40</v>
      </c>
      <c r="Q25" s="393">
        <v>632.47199999999998</v>
      </c>
      <c r="R25" s="394">
        <v>2920.5210000000002</v>
      </c>
      <c r="S25" s="396">
        <v>419.71199999999999</v>
      </c>
    </row>
    <row r="26" spans="2:19" ht="16.5" thickBot="1">
      <c r="B26" s="307"/>
      <c r="C26" s="398" t="s">
        <v>52</v>
      </c>
      <c r="D26" s="399">
        <v>36000.186000000002</v>
      </c>
      <c r="E26" s="400">
        <v>164460.943</v>
      </c>
      <c r="F26" s="581">
        <v>98842.490999999995</v>
      </c>
      <c r="G26" s="582" t="s">
        <v>43</v>
      </c>
      <c r="H26" s="399">
        <v>53689.052000000003</v>
      </c>
      <c r="I26" s="400">
        <v>250942.06700000001</v>
      </c>
      <c r="J26" s="402">
        <v>16114.129000000001</v>
      </c>
      <c r="K26" s="20"/>
      <c r="L26" s="398" t="s">
        <v>218</v>
      </c>
      <c r="M26" s="399">
        <v>514.89499999999998</v>
      </c>
      <c r="N26" s="400">
        <v>2357.65</v>
      </c>
      <c r="O26" s="581">
        <v>560.45299999999997</v>
      </c>
      <c r="P26" s="398" t="s">
        <v>224</v>
      </c>
      <c r="Q26" s="399">
        <v>525.81299999999999</v>
      </c>
      <c r="R26" s="400">
        <v>2466.6039999999998</v>
      </c>
      <c r="S26" s="402">
        <v>141.441</v>
      </c>
    </row>
    <row r="27" spans="2:19" ht="15.75">
      <c r="B27" s="307"/>
      <c r="C27" s="403"/>
      <c r="D27" s="404"/>
      <c r="E27" s="404"/>
      <c r="F27" s="404"/>
      <c r="G27" s="404"/>
      <c r="H27" s="404"/>
      <c r="I27" s="404"/>
      <c r="J27" s="404"/>
      <c r="K27" s="20"/>
      <c r="L27" s="405"/>
      <c r="M27" s="20"/>
      <c r="N27" s="20"/>
      <c r="O27" s="20"/>
      <c r="P27" s="356"/>
      <c r="Q27" s="356"/>
      <c r="R27" s="356"/>
      <c r="S27" s="20"/>
    </row>
    <row r="28" spans="2:19" ht="15.75">
      <c r="B28" s="307"/>
      <c r="C28" s="404"/>
      <c r="D28" s="404"/>
      <c r="E28" s="406"/>
      <c r="F28" s="406"/>
      <c r="G28" s="406"/>
      <c r="H28" s="404"/>
      <c r="I28" s="404"/>
      <c r="J28" s="404"/>
      <c r="K28" s="20"/>
      <c r="L28" s="405"/>
      <c r="M28" s="20"/>
      <c r="N28" s="20"/>
      <c r="O28" s="20"/>
      <c r="P28" s="356"/>
      <c r="Q28" s="356"/>
      <c r="R28" s="356"/>
      <c r="S28" s="20"/>
    </row>
    <row r="29" spans="2:19" ht="15.75">
      <c r="B29" s="307"/>
      <c r="C29" s="20"/>
      <c r="D29" s="20"/>
      <c r="E29" s="20"/>
      <c r="F29" s="20"/>
      <c r="G29" s="20"/>
      <c r="H29" s="20"/>
      <c r="I29" s="20"/>
      <c r="J29" s="20"/>
      <c r="K29" s="20"/>
      <c r="L29" s="405"/>
      <c r="M29" s="20"/>
      <c r="N29" s="20"/>
      <c r="O29" s="20"/>
      <c r="P29" s="356"/>
      <c r="Q29" s="356"/>
      <c r="R29" s="356"/>
      <c r="S29" s="20"/>
    </row>
    <row r="30" spans="2:19" ht="15.75">
      <c r="B30" s="307"/>
      <c r="C30" s="133" t="s">
        <v>59</v>
      </c>
      <c r="D30" s="133"/>
      <c r="E30" s="133"/>
      <c r="F30" s="133"/>
      <c r="G30" s="133"/>
      <c r="H30" s="133"/>
      <c r="I30" s="407"/>
      <c r="J30" s="134"/>
      <c r="K30" s="60"/>
      <c r="L30" s="133" t="s">
        <v>59</v>
      </c>
      <c r="M30" s="133"/>
      <c r="N30" s="356"/>
      <c r="O30" s="356"/>
      <c r="P30" s="356"/>
      <c r="Q30" s="356"/>
      <c r="R30" s="356"/>
      <c r="S30" s="20"/>
    </row>
    <row r="31" spans="2:19" ht="16.5" thickBot="1">
      <c r="B31" s="307"/>
      <c r="C31" s="135" t="s">
        <v>57</v>
      </c>
      <c r="D31" s="134"/>
      <c r="E31" s="134"/>
      <c r="F31" s="134"/>
      <c r="G31" s="134"/>
      <c r="H31" s="134"/>
      <c r="I31" s="134"/>
      <c r="J31" s="134"/>
      <c r="K31" s="60"/>
      <c r="L31" s="135" t="s">
        <v>57</v>
      </c>
      <c r="M31" s="134"/>
      <c r="N31" s="357"/>
      <c r="O31" s="357"/>
      <c r="P31" s="357"/>
      <c r="Q31" s="357"/>
      <c r="R31" s="357"/>
      <c r="S31" s="20"/>
    </row>
    <row r="32" spans="2:19" ht="16.5" thickBot="1">
      <c r="B32" s="307"/>
      <c r="C32" s="361" t="s">
        <v>54</v>
      </c>
      <c r="D32" s="361"/>
      <c r="E32" s="362"/>
      <c r="F32" s="362"/>
      <c r="G32" s="362"/>
      <c r="H32" s="362"/>
      <c r="I32" s="362"/>
      <c r="J32" s="363"/>
      <c r="K32" s="20"/>
      <c r="L32" s="361" t="s">
        <v>55</v>
      </c>
      <c r="M32" s="362"/>
      <c r="N32" s="362"/>
      <c r="O32" s="362"/>
      <c r="P32" s="362"/>
      <c r="Q32" s="362"/>
      <c r="R32" s="362"/>
      <c r="S32" s="363"/>
    </row>
    <row r="33" spans="2:19" ht="16.5" thickBot="1">
      <c r="B33" s="307"/>
      <c r="C33" s="364" t="s">
        <v>235</v>
      </c>
      <c r="D33" s="365"/>
      <c r="E33" s="366"/>
      <c r="F33" s="367"/>
      <c r="G33" s="364"/>
      <c r="H33" s="365" t="s">
        <v>234</v>
      </c>
      <c r="I33" s="369"/>
      <c r="J33" s="367"/>
      <c r="K33" s="20"/>
      <c r="L33" s="366"/>
      <c r="M33" s="365"/>
      <c r="N33" s="366" t="s">
        <v>233</v>
      </c>
      <c r="O33" s="367"/>
      <c r="P33" s="364"/>
      <c r="Q33" s="365" t="s">
        <v>234</v>
      </c>
      <c r="R33" s="368"/>
      <c r="S33" s="367"/>
    </row>
    <row r="34" spans="2:19" ht="43.5" thickBot="1">
      <c r="B34" s="307"/>
      <c r="C34" s="370" t="s">
        <v>35</v>
      </c>
      <c r="D34" s="408" t="s">
        <v>36</v>
      </c>
      <c r="E34" s="409" t="s">
        <v>58</v>
      </c>
      <c r="F34" s="410" t="s">
        <v>37</v>
      </c>
      <c r="G34" s="370" t="s">
        <v>35</v>
      </c>
      <c r="H34" s="408" t="s">
        <v>36</v>
      </c>
      <c r="I34" s="409" t="s">
        <v>58</v>
      </c>
      <c r="J34" s="411" t="s">
        <v>37</v>
      </c>
      <c r="K34" s="20"/>
      <c r="L34" s="412" t="s">
        <v>35</v>
      </c>
      <c r="M34" s="413" t="s">
        <v>36</v>
      </c>
      <c r="N34" s="409" t="s">
        <v>58</v>
      </c>
      <c r="O34" s="411" t="s">
        <v>37</v>
      </c>
      <c r="P34" s="412" t="s">
        <v>35</v>
      </c>
      <c r="Q34" s="413" t="s">
        <v>36</v>
      </c>
      <c r="R34" s="409" t="s">
        <v>58</v>
      </c>
      <c r="S34" s="411" t="s">
        <v>37</v>
      </c>
    </row>
    <row r="35" spans="2:19" ht="16.5" thickBot="1">
      <c r="B35" s="307"/>
      <c r="C35" s="378" t="s">
        <v>38</v>
      </c>
      <c r="D35" s="379">
        <v>70462.525999999998</v>
      </c>
      <c r="E35" s="380">
        <v>321870.18900000001</v>
      </c>
      <c r="F35" s="575">
        <v>37682.184999999998</v>
      </c>
      <c r="G35" s="378" t="s">
        <v>38</v>
      </c>
      <c r="H35" s="379">
        <v>74931.308000000005</v>
      </c>
      <c r="I35" s="380">
        <v>349626.68</v>
      </c>
      <c r="J35" s="384">
        <v>32126.286</v>
      </c>
      <c r="K35" s="20"/>
      <c r="L35" s="378" t="s">
        <v>38</v>
      </c>
      <c r="M35" s="414">
        <v>163922.14499999999</v>
      </c>
      <c r="N35" s="380">
        <v>748123.49699999997</v>
      </c>
      <c r="O35" s="414">
        <v>129429.194</v>
      </c>
      <c r="P35" s="415" t="s">
        <v>38</v>
      </c>
      <c r="Q35" s="414">
        <v>236846.239</v>
      </c>
      <c r="R35" s="380">
        <v>1108860.0419999999</v>
      </c>
      <c r="S35" s="385">
        <v>166549.747</v>
      </c>
    </row>
    <row r="36" spans="2:19" ht="15.75">
      <c r="B36" s="307"/>
      <c r="C36" s="416" t="s">
        <v>39</v>
      </c>
      <c r="D36" s="417">
        <v>45755.303</v>
      </c>
      <c r="E36" s="418">
        <v>209070.78</v>
      </c>
      <c r="F36" s="583">
        <v>30478.522000000001</v>
      </c>
      <c r="G36" s="416" t="s">
        <v>39</v>
      </c>
      <c r="H36" s="417">
        <v>48490.114000000001</v>
      </c>
      <c r="I36" s="418">
        <v>225731.32</v>
      </c>
      <c r="J36" s="420">
        <v>27400.185000000001</v>
      </c>
      <c r="K36" s="20"/>
      <c r="L36" s="386" t="s">
        <v>69</v>
      </c>
      <c r="M36" s="387">
        <v>38279.593999999997</v>
      </c>
      <c r="N36" s="388">
        <v>174669.834</v>
      </c>
      <c r="O36" s="577">
        <v>32324.684000000001</v>
      </c>
      <c r="P36" s="584" t="s">
        <v>69</v>
      </c>
      <c r="Q36" s="387">
        <v>43868.548000000003</v>
      </c>
      <c r="R36" s="388">
        <v>205110.90100000001</v>
      </c>
      <c r="S36" s="390">
        <v>29443.187000000002</v>
      </c>
    </row>
    <row r="37" spans="2:19" ht="15.75">
      <c r="B37" s="307"/>
      <c r="C37" s="392" t="s">
        <v>52</v>
      </c>
      <c r="D37" s="393">
        <v>12184.254999999999</v>
      </c>
      <c r="E37" s="394">
        <v>55639.720999999998</v>
      </c>
      <c r="F37" s="579">
        <v>1534.5060000000001</v>
      </c>
      <c r="G37" s="392" t="s">
        <v>52</v>
      </c>
      <c r="H37" s="393">
        <v>9476.1929999999993</v>
      </c>
      <c r="I37" s="394">
        <v>44370.285000000003</v>
      </c>
      <c r="J37" s="396">
        <v>987.74800000000005</v>
      </c>
      <c r="K37" s="20"/>
      <c r="L37" s="392" t="s">
        <v>39</v>
      </c>
      <c r="M37" s="393">
        <v>29541.84</v>
      </c>
      <c r="N37" s="394">
        <v>134795.973</v>
      </c>
      <c r="O37" s="579">
        <v>14457.107</v>
      </c>
      <c r="P37" s="585" t="s">
        <v>49</v>
      </c>
      <c r="Q37" s="393">
        <v>31316.348999999998</v>
      </c>
      <c r="R37" s="394">
        <v>146403.00200000001</v>
      </c>
      <c r="S37" s="396">
        <v>22768.385999999999</v>
      </c>
    </row>
    <row r="38" spans="2:19" ht="15.75">
      <c r="B38" s="307"/>
      <c r="C38" s="392" t="s">
        <v>47</v>
      </c>
      <c r="D38" s="393">
        <v>4881.0510000000004</v>
      </c>
      <c r="E38" s="394">
        <v>22365.228999999999</v>
      </c>
      <c r="F38" s="579">
        <v>1078.954</v>
      </c>
      <c r="G38" s="392" t="s">
        <v>47</v>
      </c>
      <c r="H38" s="393">
        <v>8529.2260000000006</v>
      </c>
      <c r="I38" s="394">
        <v>39951.54</v>
      </c>
      <c r="J38" s="396">
        <v>1440.7090000000001</v>
      </c>
      <c r="K38" s="20"/>
      <c r="L38" s="392" t="s">
        <v>49</v>
      </c>
      <c r="M38" s="393">
        <v>22711.599999999999</v>
      </c>
      <c r="N38" s="394">
        <v>103706.68</v>
      </c>
      <c r="O38" s="579">
        <v>23150.655999999999</v>
      </c>
      <c r="P38" s="585" t="s">
        <v>41</v>
      </c>
      <c r="Q38" s="393">
        <v>31172.173999999999</v>
      </c>
      <c r="R38" s="394">
        <v>146188.97</v>
      </c>
      <c r="S38" s="396">
        <v>25686.39</v>
      </c>
    </row>
    <row r="39" spans="2:19" ht="15.75">
      <c r="B39" s="307"/>
      <c r="C39" s="392" t="s">
        <v>69</v>
      </c>
      <c r="D39" s="393">
        <v>3723.4960000000001</v>
      </c>
      <c r="E39" s="394">
        <v>16948.530999999999</v>
      </c>
      <c r="F39" s="579">
        <v>3828.9760000000001</v>
      </c>
      <c r="G39" s="392" t="s">
        <v>49</v>
      </c>
      <c r="H39" s="393">
        <v>2166.3519999999999</v>
      </c>
      <c r="I39" s="394">
        <v>10116.029</v>
      </c>
      <c r="J39" s="396">
        <v>129.19900000000001</v>
      </c>
      <c r="K39" s="20"/>
      <c r="L39" s="392" t="s">
        <v>41</v>
      </c>
      <c r="M39" s="393">
        <v>18332.203000000001</v>
      </c>
      <c r="N39" s="394">
        <v>83629.001000000004</v>
      </c>
      <c r="O39" s="579">
        <v>17656.438999999998</v>
      </c>
      <c r="P39" s="585" t="s">
        <v>39</v>
      </c>
      <c r="Q39" s="393">
        <v>28988.585999999999</v>
      </c>
      <c r="R39" s="394">
        <v>135219.557</v>
      </c>
      <c r="S39" s="396">
        <v>16788.169999999998</v>
      </c>
    </row>
    <row r="40" spans="2:19" ht="15.75">
      <c r="B40" s="307"/>
      <c r="C40" s="392" t="s">
        <v>66</v>
      </c>
      <c r="D40" s="393">
        <v>1351.741</v>
      </c>
      <c r="E40" s="394">
        <v>6149.19</v>
      </c>
      <c r="F40" s="579">
        <v>461.29300000000001</v>
      </c>
      <c r="G40" s="392" t="s">
        <v>206</v>
      </c>
      <c r="H40" s="393">
        <v>1981.2360000000001</v>
      </c>
      <c r="I40" s="394">
        <v>9273.6209999999992</v>
      </c>
      <c r="J40" s="396">
        <v>176.32</v>
      </c>
      <c r="K40" s="20"/>
      <c r="L40" s="392" t="s">
        <v>44</v>
      </c>
      <c r="M40" s="393">
        <v>10645.725</v>
      </c>
      <c r="N40" s="394">
        <v>48697.156999999999</v>
      </c>
      <c r="O40" s="579">
        <v>17856.839</v>
      </c>
      <c r="P40" s="585" t="s">
        <v>47</v>
      </c>
      <c r="Q40" s="393">
        <v>22618.63</v>
      </c>
      <c r="R40" s="394">
        <v>106438.06299999999</v>
      </c>
      <c r="S40" s="396">
        <v>26489.19</v>
      </c>
    </row>
    <row r="41" spans="2:19" ht="15.75">
      <c r="B41" s="307"/>
      <c r="C41" s="392" t="s">
        <v>44</v>
      </c>
      <c r="D41" s="393">
        <v>942.71699999999998</v>
      </c>
      <c r="E41" s="394">
        <v>4287.442</v>
      </c>
      <c r="F41" s="579">
        <v>136.904</v>
      </c>
      <c r="G41" s="392" t="s">
        <v>69</v>
      </c>
      <c r="H41" s="393">
        <v>1378.395</v>
      </c>
      <c r="I41" s="394">
        <v>6457.8789999999999</v>
      </c>
      <c r="J41" s="396">
        <v>1640.098</v>
      </c>
      <c r="K41" s="20"/>
      <c r="L41" s="392" t="s">
        <v>46</v>
      </c>
      <c r="M41" s="393">
        <v>10543.848</v>
      </c>
      <c r="N41" s="394">
        <v>48100.616999999998</v>
      </c>
      <c r="O41" s="579">
        <v>1276.511</v>
      </c>
      <c r="P41" s="585" t="s">
        <v>44</v>
      </c>
      <c r="Q41" s="393">
        <v>20213.791000000001</v>
      </c>
      <c r="R41" s="394">
        <v>94564.476999999999</v>
      </c>
      <c r="S41" s="396">
        <v>22664.749</v>
      </c>
    </row>
    <row r="42" spans="2:19" ht="15.75">
      <c r="B42" s="307"/>
      <c r="C42" s="392" t="s">
        <v>62</v>
      </c>
      <c r="D42" s="393">
        <v>595.87800000000004</v>
      </c>
      <c r="E42" s="394">
        <v>2724.5770000000002</v>
      </c>
      <c r="F42" s="579">
        <v>71.47</v>
      </c>
      <c r="G42" s="392" t="s">
        <v>66</v>
      </c>
      <c r="H42" s="393">
        <v>858.50199999999995</v>
      </c>
      <c r="I42" s="394">
        <v>4047.39</v>
      </c>
      <c r="J42" s="396">
        <v>241.19</v>
      </c>
      <c r="K42" s="20"/>
      <c r="L42" s="392" t="s">
        <v>42</v>
      </c>
      <c r="M42" s="393">
        <v>10271.856</v>
      </c>
      <c r="N42" s="394">
        <v>46907.815999999999</v>
      </c>
      <c r="O42" s="579">
        <v>3250.0210000000002</v>
      </c>
      <c r="P42" s="585" t="s">
        <v>46</v>
      </c>
      <c r="Q42" s="393">
        <v>16234.630999999999</v>
      </c>
      <c r="R42" s="394">
        <v>76073.975999999995</v>
      </c>
      <c r="S42" s="396">
        <v>1603.4749999999999</v>
      </c>
    </row>
    <row r="43" spans="2:19" ht="15.75">
      <c r="B43" s="307"/>
      <c r="C43" s="392" t="s">
        <v>49</v>
      </c>
      <c r="D43" s="393">
        <v>592.24</v>
      </c>
      <c r="E43" s="394">
        <v>2697.364</v>
      </c>
      <c r="F43" s="579">
        <v>68.051000000000002</v>
      </c>
      <c r="G43" s="392" t="s">
        <v>42</v>
      </c>
      <c r="H43" s="393">
        <v>768.33799999999997</v>
      </c>
      <c r="I43" s="394">
        <v>3653.076</v>
      </c>
      <c r="J43" s="396">
        <v>30.876000000000001</v>
      </c>
      <c r="K43" s="20"/>
      <c r="L43" s="392" t="s">
        <v>40</v>
      </c>
      <c r="M43" s="393">
        <v>6614.8159999999998</v>
      </c>
      <c r="N43" s="394">
        <v>30178.023000000001</v>
      </c>
      <c r="O43" s="579">
        <v>336.44099999999997</v>
      </c>
      <c r="P43" s="585" t="s">
        <v>43</v>
      </c>
      <c r="Q43" s="393">
        <v>14482.798000000001</v>
      </c>
      <c r="R43" s="394">
        <v>68418.417000000001</v>
      </c>
      <c r="S43" s="396">
        <v>6116.4989999999998</v>
      </c>
    </row>
    <row r="44" spans="2:19" ht="15.75">
      <c r="B44" s="307"/>
      <c r="C44" s="392" t="s">
        <v>41</v>
      </c>
      <c r="D44" s="393">
        <v>347.50599999999997</v>
      </c>
      <c r="E44" s="394">
        <v>1585.7639999999999</v>
      </c>
      <c r="F44" s="579">
        <v>16.978999999999999</v>
      </c>
      <c r="G44" s="392" t="s">
        <v>41</v>
      </c>
      <c r="H44" s="393">
        <v>347.399</v>
      </c>
      <c r="I44" s="394">
        <v>1625.876</v>
      </c>
      <c r="J44" s="396">
        <v>24.097999999999999</v>
      </c>
      <c r="K44" s="20"/>
      <c r="L44" s="392" t="s">
        <v>47</v>
      </c>
      <c r="M44" s="393">
        <v>6107.4560000000001</v>
      </c>
      <c r="N44" s="394">
        <v>27781.273000000001</v>
      </c>
      <c r="O44" s="579">
        <v>8462.9470000000001</v>
      </c>
      <c r="P44" s="585" t="s">
        <v>40</v>
      </c>
      <c r="Q44" s="393">
        <v>10213.821</v>
      </c>
      <c r="R44" s="394">
        <v>47541.173000000003</v>
      </c>
      <c r="S44" s="396">
        <v>114.38800000000001</v>
      </c>
    </row>
    <row r="45" spans="2:19" ht="15.75">
      <c r="B45" s="307"/>
      <c r="C45" s="392" t="s">
        <v>206</v>
      </c>
      <c r="D45" s="393">
        <v>29.53</v>
      </c>
      <c r="E45" s="394">
        <v>135.232</v>
      </c>
      <c r="F45" s="579">
        <v>0.98499999999999999</v>
      </c>
      <c r="G45" s="392" t="s">
        <v>209</v>
      </c>
      <c r="H45" s="393">
        <v>245.989</v>
      </c>
      <c r="I45" s="394">
        <v>1162.7090000000001</v>
      </c>
      <c r="J45" s="396">
        <v>7.0220000000000002</v>
      </c>
      <c r="K45" s="20"/>
      <c r="L45" s="392" t="s">
        <v>43</v>
      </c>
      <c r="M45" s="393">
        <v>4921.4859999999999</v>
      </c>
      <c r="N45" s="394">
        <v>22508.923999999999</v>
      </c>
      <c r="O45" s="579">
        <v>330.13600000000002</v>
      </c>
      <c r="P45" s="585" t="s">
        <v>42</v>
      </c>
      <c r="Q45" s="393">
        <v>6631.1480000000001</v>
      </c>
      <c r="R45" s="394">
        <v>30991.023000000001</v>
      </c>
      <c r="S45" s="396">
        <v>2319.7820000000002</v>
      </c>
    </row>
    <row r="46" spans="2:19" ht="15.75">
      <c r="B46" s="307"/>
      <c r="C46" s="586" t="s">
        <v>43</v>
      </c>
      <c r="D46" s="422">
        <v>26.032</v>
      </c>
      <c r="E46" s="423">
        <v>118.389</v>
      </c>
      <c r="F46" s="573">
        <v>1.105</v>
      </c>
      <c r="G46" s="392" t="s">
        <v>50</v>
      </c>
      <c r="H46" s="393">
        <v>194.88</v>
      </c>
      <c r="I46" s="394">
        <v>919.447</v>
      </c>
      <c r="J46" s="396">
        <v>23.7</v>
      </c>
      <c r="K46" s="20"/>
      <c r="L46" s="392" t="s">
        <v>45</v>
      </c>
      <c r="M46" s="393">
        <v>1755.829</v>
      </c>
      <c r="N46" s="394">
        <v>8008.5389999999998</v>
      </c>
      <c r="O46" s="579">
        <v>857.72</v>
      </c>
      <c r="P46" s="585" t="s">
        <v>48</v>
      </c>
      <c r="Q46" s="393">
        <v>2648.5210000000002</v>
      </c>
      <c r="R46" s="394">
        <v>12315.314</v>
      </c>
      <c r="S46" s="396">
        <v>1010.748</v>
      </c>
    </row>
    <row r="47" spans="2:19" ht="15.75">
      <c r="B47" s="307"/>
      <c r="C47" s="586" t="s">
        <v>42</v>
      </c>
      <c r="D47" s="422">
        <v>17.407</v>
      </c>
      <c r="E47" s="423">
        <v>78.326999999999998</v>
      </c>
      <c r="F47" s="573">
        <v>0.61799999999999999</v>
      </c>
      <c r="G47" s="392" t="s">
        <v>44</v>
      </c>
      <c r="H47" s="393">
        <v>181.601</v>
      </c>
      <c r="I47" s="394">
        <v>855.12599999999998</v>
      </c>
      <c r="J47" s="396">
        <v>10.856999999999999</v>
      </c>
      <c r="K47" s="20"/>
      <c r="L47" s="392" t="s">
        <v>65</v>
      </c>
      <c r="M47" s="393">
        <v>1088.248</v>
      </c>
      <c r="N47" s="394">
        <v>4958.5110000000004</v>
      </c>
      <c r="O47" s="579">
        <v>2898.819</v>
      </c>
      <c r="P47" s="585" t="s">
        <v>45</v>
      </c>
      <c r="Q47" s="393">
        <v>2009.7380000000001</v>
      </c>
      <c r="R47" s="394">
        <v>9353.732</v>
      </c>
      <c r="S47" s="396">
        <v>703.52700000000004</v>
      </c>
    </row>
    <row r="48" spans="2:19" ht="16.5" thickBot="1">
      <c r="B48" s="307"/>
      <c r="C48" s="587" t="s">
        <v>219</v>
      </c>
      <c r="D48" s="425">
        <v>15.113</v>
      </c>
      <c r="E48" s="426">
        <v>68.471000000000004</v>
      </c>
      <c r="F48" s="574">
        <v>3.75</v>
      </c>
      <c r="G48" s="398" t="s">
        <v>236</v>
      </c>
      <c r="H48" s="399">
        <v>108.94199999999999</v>
      </c>
      <c r="I48" s="400">
        <v>511.56700000000001</v>
      </c>
      <c r="J48" s="402">
        <v>5.4080000000000004</v>
      </c>
      <c r="K48" s="20"/>
      <c r="L48" s="392" t="s">
        <v>209</v>
      </c>
      <c r="M48" s="393">
        <v>1020.669</v>
      </c>
      <c r="N48" s="394">
        <v>4657.5290000000005</v>
      </c>
      <c r="O48" s="579">
        <v>1425.0530000000001</v>
      </c>
      <c r="P48" s="585" t="s">
        <v>209</v>
      </c>
      <c r="Q48" s="393">
        <v>1887.69</v>
      </c>
      <c r="R48" s="394">
        <v>8793.8850000000002</v>
      </c>
      <c r="S48" s="396">
        <v>1801.566</v>
      </c>
    </row>
    <row r="49" spans="2:19" ht="16.5" thickBot="1">
      <c r="B49" s="307"/>
      <c r="C49" s="403"/>
      <c r="D49" s="20"/>
      <c r="E49" s="20"/>
      <c r="F49" s="20"/>
      <c r="G49" s="20"/>
      <c r="H49" s="20"/>
      <c r="I49" s="20"/>
      <c r="J49" s="20"/>
      <c r="K49" s="20"/>
      <c r="L49" s="398" t="s">
        <v>66</v>
      </c>
      <c r="M49" s="399">
        <v>785.48500000000001</v>
      </c>
      <c r="N49" s="400">
        <v>3586.5250000000001</v>
      </c>
      <c r="O49" s="581">
        <v>3147.817</v>
      </c>
      <c r="P49" s="588" t="s">
        <v>50</v>
      </c>
      <c r="Q49" s="399">
        <v>1203.6759999999999</v>
      </c>
      <c r="R49" s="400">
        <v>5636.56</v>
      </c>
      <c r="S49" s="402">
        <v>1750.63</v>
      </c>
    </row>
    <row r="50" spans="2:19" ht="15.75">
      <c r="B50" s="307"/>
      <c r="C50" s="20"/>
      <c r="D50" s="20"/>
      <c r="E50" s="20"/>
      <c r="F50" s="20"/>
      <c r="G50" s="20"/>
      <c r="H50" s="20"/>
      <c r="I50" s="20"/>
      <c r="J50" s="20"/>
      <c r="K50" s="20"/>
      <c r="L50" s="405"/>
      <c r="M50" s="406"/>
      <c r="N50" s="427"/>
      <c r="O50" s="406"/>
      <c r="P50" s="404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6"/>
      <c r="M51" s="406"/>
      <c r="N51" s="406"/>
      <c r="O51" s="406"/>
      <c r="P51" s="406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8" t="s">
        <v>210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40"/>
      <c r="O2" s="5"/>
      <c r="P2" s="5"/>
      <c r="Q2" s="5"/>
      <c r="R2" s="5"/>
      <c r="S2" s="5"/>
    </row>
    <row r="3" spans="1:45" ht="21" customHeight="1" thickBot="1">
      <c r="A3" s="136"/>
      <c r="B3" s="137"/>
      <c r="C3" s="138" t="s">
        <v>161</v>
      </c>
      <c r="D3" s="138" t="s">
        <v>162</v>
      </c>
      <c r="E3" s="138" t="s">
        <v>163</v>
      </c>
      <c r="F3" s="138" t="s">
        <v>164</v>
      </c>
      <c r="G3" s="138" t="s">
        <v>165</v>
      </c>
      <c r="H3" s="138" t="s">
        <v>166</v>
      </c>
      <c r="I3" s="138" t="s">
        <v>167</v>
      </c>
      <c r="J3" s="138" t="s">
        <v>168</v>
      </c>
      <c r="K3" s="138" t="s">
        <v>169</v>
      </c>
      <c r="L3" s="138" t="s">
        <v>170</v>
      </c>
      <c r="M3" s="138" t="s">
        <v>171</v>
      </c>
      <c r="N3" s="139" t="s">
        <v>172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0" t="s">
        <v>81</v>
      </c>
      <c r="B4" s="141" t="s">
        <v>70</v>
      </c>
      <c r="C4" s="260">
        <v>110</v>
      </c>
      <c r="D4" s="142">
        <v>119.81</v>
      </c>
      <c r="E4" s="142">
        <v>125.04</v>
      </c>
      <c r="F4" s="142">
        <v>118.21</v>
      </c>
      <c r="G4" s="142">
        <v>117</v>
      </c>
      <c r="H4" s="142">
        <v>129.28</v>
      </c>
      <c r="I4" s="142">
        <v>132</v>
      </c>
      <c r="J4" s="142">
        <v>130.9</v>
      </c>
      <c r="K4" s="142">
        <v>127.09</v>
      </c>
      <c r="L4" s="142">
        <v>122.37</v>
      </c>
      <c r="M4" s="142">
        <v>127</v>
      </c>
      <c r="N4" s="143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4"/>
      <c r="B5" s="145" t="s">
        <v>73</v>
      </c>
      <c r="C5" s="261">
        <v>176</v>
      </c>
      <c r="D5" s="146">
        <v>178.47</v>
      </c>
      <c r="E5" s="146">
        <v>177.62</v>
      </c>
      <c r="F5" s="146">
        <v>180.74</v>
      </c>
      <c r="G5" s="146">
        <v>182</v>
      </c>
      <c r="H5" s="146">
        <v>185</v>
      </c>
      <c r="I5" s="146">
        <v>178.24</v>
      </c>
      <c r="J5" s="146">
        <v>183.65</v>
      </c>
      <c r="K5" s="146">
        <v>183.79</v>
      </c>
      <c r="L5" s="146">
        <v>181.64</v>
      </c>
      <c r="M5" s="146">
        <v>183</v>
      </c>
      <c r="N5" s="14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8" t="s">
        <v>82</v>
      </c>
      <c r="B6" s="149" t="s">
        <v>70</v>
      </c>
      <c r="C6" s="262">
        <v>124</v>
      </c>
      <c r="D6" s="150">
        <v>131.80000000000001</v>
      </c>
      <c r="E6" s="150">
        <v>133</v>
      </c>
      <c r="F6" s="150">
        <v>125</v>
      </c>
      <c r="G6" s="150">
        <v>129.85</v>
      </c>
      <c r="H6" s="150">
        <v>137.62</v>
      </c>
      <c r="I6" s="150">
        <v>140</v>
      </c>
      <c r="J6" s="150">
        <v>142</v>
      </c>
      <c r="K6" s="150">
        <v>131</v>
      </c>
      <c r="L6" s="150">
        <v>118</v>
      </c>
      <c r="M6" s="150">
        <v>114</v>
      </c>
      <c r="N6" s="151">
        <v>104</v>
      </c>
    </row>
    <row r="7" spans="1:45" ht="16.5" thickBot="1">
      <c r="A7" s="144"/>
      <c r="B7" s="145" t="s">
        <v>73</v>
      </c>
      <c r="C7" s="261">
        <v>183</v>
      </c>
      <c r="D7" s="146">
        <v>183.32</v>
      </c>
      <c r="E7" s="146">
        <v>185</v>
      </c>
      <c r="F7" s="146">
        <v>185</v>
      </c>
      <c r="G7" s="146">
        <v>186.88</v>
      </c>
      <c r="H7" s="146">
        <v>191</v>
      </c>
      <c r="I7" s="146">
        <v>189</v>
      </c>
      <c r="J7" s="146">
        <v>190</v>
      </c>
      <c r="K7" s="146">
        <v>188</v>
      </c>
      <c r="L7" s="146">
        <v>186</v>
      </c>
      <c r="M7" s="146">
        <v>186</v>
      </c>
      <c r="N7" s="147">
        <v>183</v>
      </c>
    </row>
    <row r="8" spans="1:45" ht="15.75">
      <c r="A8" s="148" t="s">
        <v>110</v>
      </c>
      <c r="B8" s="149" t="s">
        <v>70</v>
      </c>
      <c r="C8" s="262">
        <v>110.82</v>
      </c>
      <c r="D8" s="150">
        <v>126.54</v>
      </c>
      <c r="E8" s="150">
        <v>132</v>
      </c>
      <c r="F8" s="150">
        <v>132</v>
      </c>
      <c r="G8" s="150">
        <v>127.92</v>
      </c>
      <c r="H8" s="150">
        <v>127.92</v>
      </c>
      <c r="I8" s="150">
        <v>133</v>
      </c>
      <c r="J8" s="150">
        <v>127</v>
      </c>
      <c r="K8" s="150">
        <v>122</v>
      </c>
      <c r="L8" s="150">
        <v>110</v>
      </c>
      <c r="M8" s="150">
        <v>119</v>
      </c>
      <c r="N8" s="151">
        <v>127</v>
      </c>
    </row>
    <row r="9" spans="1:45" ht="16.5" thickBot="1">
      <c r="A9" s="144"/>
      <c r="B9" s="145" t="s">
        <v>73</v>
      </c>
      <c r="C9" s="261">
        <v>184</v>
      </c>
      <c r="D9" s="146">
        <v>184</v>
      </c>
      <c r="E9" s="146">
        <v>185</v>
      </c>
      <c r="F9" s="146">
        <v>190</v>
      </c>
      <c r="G9" s="146">
        <v>192</v>
      </c>
      <c r="H9" s="146">
        <v>194</v>
      </c>
      <c r="I9" s="146">
        <v>193</v>
      </c>
      <c r="J9" s="146">
        <v>194</v>
      </c>
      <c r="K9" s="146">
        <v>193</v>
      </c>
      <c r="L9" s="146">
        <v>189</v>
      </c>
      <c r="M9" s="146">
        <v>189</v>
      </c>
      <c r="N9" s="147">
        <v>188</v>
      </c>
    </row>
    <row r="10" spans="1:45" ht="15.75">
      <c r="A10" s="140" t="s">
        <v>112</v>
      </c>
      <c r="B10" s="141" t="s">
        <v>70</v>
      </c>
      <c r="C10" s="152">
        <v>127.119</v>
      </c>
      <c r="D10" s="153">
        <v>125.9618</v>
      </c>
      <c r="E10" s="153">
        <v>124.7718</v>
      </c>
      <c r="F10" s="153">
        <v>85.493700000000004</v>
      </c>
      <c r="G10" s="153">
        <v>96.702699999999993</v>
      </c>
      <c r="H10" s="153">
        <v>116.25109999999999</v>
      </c>
      <c r="I10" s="153">
        <v>115.6664</v>
      </c>
      <c r="J10" s="153">
        <v>109.0454</v>
      </c>
      <c r="K10" s="153">
        <v>111.6836</v>
      </c>
      <c r="L10" s="153">
        <v>98.619799999999998</v>
      </c>
      <c r="M10" s="153">
        <v>88.79</v>
      </c>
      <c r="N10" s="154">
        <v>107.8231</v>
      </c>
    </row>
    <row r="11" spans="1:45" ht="18.75" customHeight="1" thickBot="1">
      <c r="A11" s="144"/>
      <c r="B11" s="145" t="s">
        <v>73</v>
      </c>
      <c r="C11" s="155">
        <v>187.1773</v>
      </c>
      <c r="D11" s="156">
        <v>191.3912</v>
      </c>
      <c r="E11" s="156">
        <v>194.12020000000001</v>
      </c>
      <c r="F11" s="156">
        <v>181.20060000000001</v>
      </c>
      <c r="G11" s="156">
        <v>175.95419999999999</v>
      </c>
      <c r="H11" s="156">
        <v>180.5719</v>
      </c>
      <c r="I11" s="156">
        <v>184.6703</v>
      </c>
      <c r="J11" s="156">
        <v>186.31299999999999</v>
      </c>
      <c r="K11" s="156">
        <v>185.65010000000001</v>
      </c>
      <c r="L11" s="156">
        <v>181.8614</v>
      </c>
      <c r="M11" s="156">
        <v>178.08189999999999</v>
      </c>
      <c r="N11" s="157">
        <v>180.0951</v>
      </c>
      <c r="Z11" t="s">
        <v>72</v>
      </c>
    </row>
    <row r="12" spans="1:45" ht="15.75">
      <c r="A12" s="140" t="s">
        <v>176</v>
      </c>
      <c r="B12" s="141" t="s">
        <v>70</v>
      </c>
      <c r="C12" s="152">
        <v>107.8231</v>
      </c>
      <c r="D12" s="153">
        <v>124.5466</v>
      </c>
      <c r="E12" s="153">
        <v>130.55529999999999</v>
      </c>
      <c r="F12" s="153">
        <v>132.203</v>
      </c>
      <c r="G12" s="153">
        <v>139.24600000000001</v>
      </c>
      <c r="H12" s="153">
        <v>151.52420000000001</v>
      </c>
      <c r="I12" s="153">
        <v>157.1773</v>
      </c>
      <c r="J12" s="153">
        <v>154.14330000000001</v>
      </c>
      <c r="K12" s="153">
        <v>138.3032</v>
      </c>
      <c r="L12" s="176">
        <v>121.806</v>
      </c>
      <c r="M12" s="153">
        <v>125.05119999999999</v>
      </c>
      <c r="N12" s="177">
        <v>138.886</v>
      </c>
    </row>
    <row r="13" spans="1:45" ht="16.5" thickBot="1">
      <c r="A13" s="144"/>
      <c r="B13" s="145" t="s">
        <v>73</v>
      </c>
      <c r="C13" s="155">
        <v>180.0949</v>
      </c>
      <c r="D13" s="156">
        <v>184.87559999999999</v>
      </c>
      <c r="E13" s="156">
        <v>190.46559999999999</v>
      </c>
      <c r="F13" s="156">
        <v>193.89250000000001</v>
      </c>
      <c r="G13" s="156">
        <v>197.88499999999999</v>
      </c>
      <c r="H13" s="156">
        <v>202.89879999999999</v>
      </c>
      <c r="I13" s="156">
        <v>206.1319</v>
      </c>
      <c r="J13" s="156">
        <v>204.8886</v>
      </c>
      <c r="K13" s="156">
        <v>199.2456</v>
      </c>
      <c r="L13" s="156">
        <v>196.65100000000001</v>
      </c>
      <c r="M13" s="156">
        <v>199.59700000000001</v>
      </c>
      <c r="N13" s="178">
        <v>206.34989999999999</v>
      </c>
    </row>
    <row r="14" spans="1:45" ht="16.5" thickBot="1">
      <c r="A14" s="140" t="s">
        <v>204</v>
      </c>
      <c r="B14" s="141" t="s">
        <v>70</v>
      </c>
      <c r="C14" s="266">
        <v>159.67349999999999</v>
      </c>
      <c r="D14" s="267">
        <v>174.21190000000001</v>
      </c>
      <c r="E14" s="267">
        <v>200.1319</v>
      </c>
      <c r="F14" s="267">
        <v>219.19450000000001</v>
      </c>
      <c r="G14" s="267">
        <v>205.57570000000001</v>
      </c>
      <c r="H14" s="267">
        <v>197.47470000000001</v>
      </c>
      <c r="I14" s="267">
        <v>188.96180000000001</v>
      </c>
      <c r="J14" s="267">
        <v>198.4357</v>
      </c>
      <c r="K14" s="267">
        <v>198.86420000000001</v>
      </c>
      <c r="L14" s="267">
        <v>164.66980000000001</v>
      </c>
      <c r="M14" s="267">
        <v>175.7595</v>
      </c>
      <c r="N14" s="268">
        <v>165.70490000000001</v>
      </c>
    </row>
    <row r="15" spans="1:45" ht="16.5" thickBot="1">
      <c r="A15" s="148"/>
      <c r="B15" s="257" t="s">
        <v>73</v>
      </c>
      <c r="C15" s="269">
        <v>218.70259999999999</v>
      </c>
      <c r="D15" s="270">
        <v>225.3638</v>
      </c>
      <c r="E15" s="270">
        <v>242.36240000000001</v>
      </c>
      <c r="F15" s="270">
        <v>258.52719999999999</v>
      </c>
      <c r="G15" s="270">
        <v>262.12090000000001</v>
      </c>
      <c r="H15" s="270">
        <v>260.14729999999997</v>
      </c>
      <c r="I15" s="270">
        <v>260.16910000000001</v>
      </c>
      <c r="J15" s="270">
        <v>264.67149999999998</v>
      </c>
      <c r="K15" s="270">
        <v>266.6574</v>
      </c>
      <c r="L15" s="270">
        <v>259.8236</v>
      </c>
      <c r="M15" s="270">
        <v>262.89159999999998</v>
      </c>
      <c r="N15" s="271">
        <v>265.41070000000002</v>
      </c>
    </row>
    <row r="16" spans="1:45" ht="16.5" thickBot="1">
      <c r="A16" s="258" t="s">
        <v>229</v>
      </c>
      <c r="B16" s="259" t="s">
        <v>70</v>
      </c>
      <c r="C16" s="158">
        <v>174.6</v>
      </c>
      <c r="D16" s="263">
        <v>191</v>
      </c>
      <c r="E16" s="263">
        <v>201</v>
      </c>
      <c r="F16" s="263">
        <v>192</v>
      </c>
      <c r="G16" s="263">
        <v>202.8</v>
      </c>
      <c r="H16" s="263">
        <v>190.3</v>
      </c>
    </row>
    <row r="17" spans="1:8" ht="16.5" thickBot="1">
      <c r="A17" s="144"/>
      <c r="B17" s="145" t="s">
        <v>73</v>
      </c>
      <c r="C17" s="264">
        <v>263.5</v>
      </c>
      <c r="D17" s="265">
        <v>265</v>
      </c>
      <c r="E17" s="265">
        <v>270</v>
      </c>
      <c r="F17" s="265">
        <v>275</v>
      </c>
      <c r="G17" s="265">
        <v>281.10000000000002</v>
      </c>
      <c r="H17" s="26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zoomScale="109" workbookViewId="0">
      <selection activeCell="N19" sqref="N1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197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8" t="s">
        <v>30</v>
      </c>
      <c r="B5" s="239"/>
      <c r="C5" s="240"/>
      <c r="D5" s="241" t="s">
        <v>61</v>
      </c>
      <c r="E5" s="240"/>
      <c r="F5" s="277"/>
      <c r="G5" s="18"/>
    </row>
    <row r="6" spans="1:7" ht="17.25" customHeight="1" thickBot="1">
      <c r="A6" s="242"/>
      <c r="B6" s="243" t="s">
        <v>7</v>
      </c>
      <c r="C6" s="244" t="s">
        <v>31</v>
      </c>
      <c r="D6" s="244" t="s">
        <v>32</v>
      </c>
      <c r="E6" s="244" t="s">
        <v>33</v>
      </c>
      <c r="F6" s="248" t="s">
        <v>34</v>
      </c>
      <c r="G6" s="18"/>
    </row>
    <row r="7" spans="1:7" ht="19.5" customHeight="1">
      <c r="A7" s="282" t="s">
        <v>225</v>
      </c>
      <c r="B7" s="348">
        <v>5.65</v>
      </c>
      <c r="C7" s="348">
        <v>5.71</v>
      </c>
      <c r="D7" s="348">
        <v>5.59</v>
      </c>
      <c r="E7" s="348">
        <v>5.56</v>
      </c>
      <c r="F7" s="349">
        <v>5.81</v>
      </c>
      <c r="G7" s="18"/>
    </row>
    <row r="8" spans="1:7" ht="18.75" customHeight="1">
      <c r="A8" s="278" t="s">
        <v>227</v>
      </c>
      <c r="B8" s="251">
        <v>5.71</v>
      </c>
      <c r="C8" s="251">
        <v>5.78</v>
      </c>
      <c r="D8" s="251">
        <v>5.66</v>
      </c>
      <c r="E8" s="251">
        <v>6.03</v>
      </c>
      <c r="F8" s="279">
        <v>5.79</v>
      </c>
      <c r="G8" s="18"/>
    </row>
    <row r="9" spans="1:7" ht="15.75">
      <c r="A9" s="280" t="s">
        <v>238</v>
      </c>
      <c r="B9" s="251">
        <v>5.85</v>
      </c>
      <c r="C9" s="251">
        <v>5.95</v>
      </c>
      <c r="D9" s="251">
        <v>5.81</v>
      </c>
      <c r="E9" s="251">
        <v>6.18</v>
      </c>
      <c r="F9" s="279">
        <v>5.9</v>
      </c>
      <c r="G9" s="18"/>
    </row>
    <row r="10" spans="1:7" ht="15.75">
      <c r="A10" s="280" t="s">
        <v>240</v>
      </c>
      <c r="B10" s="251">
        <v>5.78</v>
      </c>
      <c r="C10" s="251">
        <v>5.86</v>
      </c>
      <c r="D10" s="251">
        <v>5.73</v>
      </c>
      <c r="E10" s="251">
        <v>5.4960000000000004</v>
      </c>
      <c r="F10" s="279">
        <v>5.88</v>
      </c>
      <c r="G10" s="18"/>
    </row>
    <row r="11" spans="1:7" ht="17.25" customHeight="1">
      <c r="A11" s="280" t="s">
        <v>242</v>
      </c>
      <c r="B11" s="251">
        <v>5.6870000000000003</v>
      </c>
      <c r="C11" s="251">
        <v>5.76</v>
      </c>
      <c r="D11" s="251">
        <v>5.66</v>
      </c>
      <c r="E11" s="251">
        <v>5.65</v>
      </c>
      <c r="F11" s="279">
        <v>5.71</v>
      </c>
      <c r="G11" s="18"/>
    </row>
    <row r="12" spans="1:7" ht="16.5" customHeight="1">
      <c r="A12" s="280" t="s">
        <v>245</v>
      </c>
      <c r="B12" s="251">
        <v>5.6</v>
      </c>
      <c r="C12" s="251">
        <v>5.69</v>
      </c>
      <c r="D12" s="251">
        <v>5.58</v>
      </c>
      <c r="E12" s="251">
        <v>5.33</v>
      </c>
      <c r="F12" s="279">
        <v>5.63</v>
      </c>
      <c r="G12" s="18"/>
    </row>
    <row r="13" spans="1:7" ht="18.75" customHeight="1">
      <c r="A13" s="280" t="s">
        <v>248</v>
      </c>
      <c r="B13" s="251">
        <v>5.4790000000000001</v>
      </c>
      <c r="C13" s="251">
        <v>5.54</v>
      </c>
      <c r="D13" s="251">
        <v>5.45</v>
      </c>
      <c r="E13" s="251">
        <v>5.47</v>
      </c>
      <c r="F13" s="279">
        <v>5.51</v>
      </c>
    </row>
    <row r="14" spans="1:7" ht="16.5" customHeight="1">
      <c r="A14" s="344" t="s">
        <v>253</v>
      </c>
      <c r="B14" s="434">
        <v>5.36</v>
      </c>
      <c r="C14" s="434">
        <v>5.48</v>
      </c>
      <c r="D14" s="434">
        <v>5.33</v>
      </c>
      <c r="E14" s="434">
        <v>5.24</v>
      </c>
      <c r="F14" s="435">
        <v>5.39</v>
      </c>
    </row>
    <row r="15" spans="1:7" ht="16.5" customHeight="1" thickBot="1">
      <c r="A15" s="436" t="s">
        <v>255</v>
      </c>
      <c r="B15" s="437">
        <v>5.24</v>
      </c>
      <c r="C15" s="437">
        <v>5.35</v>
      </c>
      <c r="D15" s="437">
        <v>5.21</v>
      </c>
      <c r="E15" s="437">
        <v>5.21</v>
      </c>
      <c r="F15" s="438">
        <v>5.27</v>
      </c>
    </row>
    <row r="16" spans="1:7" ht="16.5" customHeight="1" thickBot="1">
      <c r="A16" s="610"/>
      <c r="B16" s="611" t="s">
        <v>7</v>
      </c>
      <c r="C16" s="612" t="s">
        <v>31</v>
      </c>
      <c r="D16" s="612" t="s">
        <v>32</v>
      </c>
      <c r="E16" s="612" t="s">
        <v>33</v>
      </c>
      <c r="F16" s="613" t="s">
        <v>34</v>
      </c>
    </row>
    <row r="17" spans="1:10" ht="16.5" customHeight="1">
      <c r="A17" s="282" t="s">
        <v>225</v>
      </c>
      <c r="B17" s="348">
        <v>9.1300000000000008</v>
      </c>
      <c r="C17" s="348">
        <v>8.9600000000000009</v>
      </c>
      <c r="D17" s="348">
        <v>9.01</v>
      </c>
      <c r="E17" s="348">
        <v>9.5</v>
      </c>
      <c r="F17" s="349">
        <v>9.4</v>
      </c>
    </row>
    <row r="18" spans="1:10" ht="18.75" customHeight="1">
      <c r="A18" s="281" t="s">
        <v>227</v>
      </c>
      <c r="B18" s="251">
        <v>8.94</v>
      </c>
      <c r="C18" s="254">
        <v>8.68</v>
      </c>
      <c r="D18" s="251">
        <v>9.02</v>
      </c>
      <c r="E18" s="254">
        <v>9.1999999999999993</v>
      </c>
      <c r="F18" s="279">
        <v>9.26</v>
      </c>
      <c r="I18" s="23"/>
    </row>
    <row r="19" spans="1:10" ht="16.5" customHeight="1">
      <c r="A19" s="345" t="s">
        <v>238</v>
      </c>
      <c r="B19" s="346">
        <v>8.91</v>
      </c>
      <c r="C19" s="346">
        <v>8.67</v>
      </c>
      <c r="D19" s="346">
        <v>9.0250000000000004</v>
      </c>
      <c r="E19" s="346">
        <v>9.1199999999999992</v>
      </c>
      <c r="F19" s="347">
        <v>9.1750000000000007</v>
      </c>
      <c r="J19" t="s">
        <v>143</v>
      </c>
    </row>
    <row r="20" spans="1:10" ht="17.25" customHeight="1">
      <c r="A20" s="345" t="s">
        <v>240</v>
      </c>
      <c r="B20" s="346">
        <v>8.91</v>
      </c>
      <c r="C20" s="346">
        <v>8.6989999999999998</v>
      </c>
      <c r="D20" s="346">
        <v>9</v>
      </c>
      <c r="E20" s="346">
        <v>9.11</v>
      </c>
      <c r="F20" s="347">
        <v>9.1</v>
      </c>
    </row>
    <row r="21" spans="1:10" ht="18" customHeight="1">
      <c r="A21" s="280" t="s">
        <v>242</v>
      </c>
      <c r="B21" s="251">
        <v>8.52</v>
      </c>
      <c r="C21" s="251">
        <v>8.35</v>
      </c>
      <c r="D21" s="251">
        <v>8.56</v>
      </c>
      <c r="E21" s="251">
        <v>8.57</v>
      </c>
      <c r="F21" s="279">
        <v>8.68</v>
      </c>
    </row>
    <row r="22" spans="1:10" ht="18" customHeight="1">
      <c r="A22" s="344" t="s">
        <v>245</v>
      </c>
      <c r="B22" s="434">
        <v>7.54</v>
      </c>
      <c r="C22" s="434">
        <v>7.35</v>
      </c>
      <c r="D22" s="434">
        <v>7.55</v>
      </c>
      <c r="E22" s="434">
        <v>7.48</v>
      </c>
      <c r="F22" s="435">
        <v>7.77</v>
      </c>
    </row>
    <row r="23" spans="1:10" ht="17.25" customHeight="1">
      <c r="A23" s="280" t="s">
        <v>248</v>
      </c>
      <c r="B23" s="251">
        <v>6.7089999999999996</v>
      </c>
      <c r="C23" s="251">
        <v>6.48</v>
      </c>
      <c r="D23" s="251">
        <v>6.78</v>
      </c>
      <c r="E23" s="251">
        <v>6.62</v>
      </c>
      <c r="F23" s="279">
        <v>6.96</v>
      </c>
    </row>
    <row r="24" spans="1:10" ht="15">
      <c r="A24" s="280" t="s">
        <v>252</v>
      </c>
      <c r="B24" s="251">
        <v>6.0860000000000003</v>
      </c>
      <c r="C24" s="251">
        <v>5.91</v>
      </c>
      <c r="D24" s="251">
        <v>6.16</v>
      </c>
      <c r="E24" s="251">
        <v>6.16</v>
      </c>
      <c r="F24" s="279">
        <v>6.25</v>
      </c>
    </row>
    <row r="25" spans="1:10" ht="15.75" thickBot="1">
      <c r="A25" s="245" t="s">
        <v>255</v>
      </c>
      <c r="B25" s="432">
        <v>5.99</v>
      </c>
      <c r="C25" s="432">
        <v>5.84</v>
      </c>
      <c r="D25" s="432">
        <v>6.03</v>
      </c>
      <c r="E25" s="432">
        <v>6.1</v>
      </c>
      <c r="F25" s="433">
        <v>6.19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7" workbookViewId="0">
      <selection activeCell="Q41" sqref="Q41"/>
    </sheetView>
  </sheetViews>
  <sheetFormatPr defaultRowHeight="12.75"/>
  <cols>
    <col min="2" max="2" width="31.42578125" customWidth="1"/>
    <col min="3" max="3" width="18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89"/>
      <c r="C1" s="289"/>
      <c r="D1" s="289"/>
      <c r="E1" s="289"/>
      <c r="F1" s="289"/>
      <c r="G1" s="289"/>
    </row>
    <row r="2" spans="2:8" ht="18.75">
      <c r="B2" s="290" t="s">
        <v>192</v>
      </c>
      <c r="C2" s="290"/>
      <c r="D2" s="290"/>
      <c r="E2" s="290"/>
      <c r="F2" s="290"/>
      <c r="G2" s="290"/>
      <c r="H2" s="96"/>
    </row>
    <row r="3" spans="2:8" ht="19.5" thickBot="1">
      <c r="B3" s="289"/>
      <c r="C3" s="289"/>
      <c r="D3" s="290" t="s">
        <v>267</v>
      </c>
      <c r="E3" s="290"/>
      <c r="F3" s="289"/>
      <c r="G3" s="289"/>
      <c r="H3" s="60"/>
    </row>
    <row r="4" spans="2:8" ht="19.5" thickBot="1">
      <c r="B4" s="619" t="s">
        <v>144</v>
      </c>
      <c r="C4" s="291" t="s">
        <v>145</v>
      </c>
      <c r="D4" s="292"/>
      <c r="E4" s="293"/>
      <c r="F4" s="294"/>
      <c r="G4" s="289"/>
      <c r="H4" s="60"/>
    </row>
    <row r="5" spans="2:8" ht="38.25" thickBot="1">
      <c r="B5" s="620"/>
      <c r="C5" s="295">
        <v>45228</v>
      </c>
      <c r="D5" s="616">
        <v>45221</v>
      </c>
      <c r="E5" s="296" t="s">
        <v>147</v>
      </c>
      <c r="F5" s="296" t="s">
        <v>147</v>
      </c>
      <c r="G5" s="289"/>
      <c r="H5" s="60"/>
    </row>
    <row r="6" spans="2:8" ht="38.25" thickBot="1">
      <c r="B6" s="297" t="s">
        <v>193</v>
      </c>
      <c r="C6" s="298">
        <v>10.55</v>
      </c>
      <c r="D6" s="617">
        <v>10.97</v>
      </c>
      <c r="E6" s="299">
        <f>(($C6-D6)/D6)</f>
        <v>-3.8286235186873283E-2</v>
      </c>
      <c r="F6" s="300" t="s">
        <v>194</v>
      </c>
      <c r="G6" s="289"/>
      <c r="H6" s="60"/>
    </row>
    <row r="7" spans="2:8" ht="19.5" thickBot="1">
      <c r="B7" s="297" t="s">
        <v>195</v>
      </c>
      <c r="C7" s="298">
        <v>17.875910000000001</v>
      </c>
      <c r="D7" s="617">
        <v>18.07</v>
      </c>
      <c r="E7" s="299">
        <f>(($C7-D7)/D7)</f>
        <v>-1.074100719424456E-2</v>
      </c>
      <c r="F7" s="300" t="s">
        <v>194</v>
      </c>
      <c r="G7" s="289"/>
      <c r="H7" s="60"/>
    </row>
    <row r="9" spans="2:8">
      <c r="C9" s="205"/>
    </row>
    <row r="10" spans="2:8">
      <c r="C10" s="20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X15" sqref="X1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19" t="s">
        <v>241</v>
      </c>
      <c r="B1" s="319"/>
      <c r="C1" s="320"/>
      <c r="D1" s="320"/>
      <c r="E1" s="320"/>
      <c r="F1" s="320"/>
      <c r="G1" s="320" t="s">
        <v>265</v>
      </c>
      <c r="H1" s="320"/>
      <c r="I1" s="320"/>
      <c r="J1" s="321"/>
      <c r="K1" s="321"/>
      <c r="L1" s="321"/>
      <c r="M1" s="479"/>
      <c r="N1" s="479"/>
      <c r="O1" s="479"/>
      <c r="P1" s="480"/>
    </row>
    <row r="2" spans="1:19" ht="21" thickBot="1">
      <c r="A2" s="481" t="s">
        <v>6</v>
      </c>
      <c r="B2" s="482" t="s">
        <v>7</v>
      </c>
      <c r="C2" s="483"/>
      <c r="D2" s="484"/>
      <c r="E2" s="485" t="s">
        <v>8</v>
      </c>
      <c r="F2" s="486"/>
      <c r="G2" s="486"/>
      <c r="H2" s="486"/>
      <c r="I2" s="486"/>
      <c r="J2" s="486"/>
      <c r="K2" s="486"/>
      <c r="L2" s="486"/>
      <c r="M2" s="486"/>
      <c r="N2" s="486"/>
      <c r="O2" s="487"/>
      <c r="P2" s="488"/>
    </row>
    <row r="3" spans="1:19" ht="20.25">
      <c r="A3" s="489"/>
      <c r="B3" s="490"/>
      <c r="C3" s="491"/>
      <c r="D3" s="608"/>
      <c r="E3" s="492" t="s">
        <v>9</v>
      </c>
      <c r="F3" s="493"/>
      <c r="G3" s="494"/>
      <c r="H3" s="492" t="s">
        <v>10</v>
      </c>
      <c r="I3" s="493"/>
      <c r="J3" s="495"/>
      <c r="K3" s="492" t="s">
        <v>11</v>
      </c>
      <c r="L3" s="493"/>
      <c r="M3" s="495"/>
      <c r="N3" s="492" t="s">
        <v>12</v>
      </c>
      <c r="O3" s="494"/>
      <c r="P3" s="495"/>
    </row>
    <row r="4" spans="1:19" ht="39" thickBot="1">
      <c r="A4" s="496"/>
      <c r="B4" s="499" t="s">
        <v>266</v>
      </c>
      <c r="C4" s="497" t="s">
        <v>261</v>
      </c>
      <c r="D4" s="500" t="s">
        <v>13</v>
      </c>
      <c r="E4" s="499" t="s">
        <v>266</v>
      </c>
      <c r="F4" s="497" t="s">
        <v>261</v>
      </c>
      <c r="G4" s="498" t="s">
        <v>13</v>
      </c>
      <c r="H4" s="499" t="s">
        <v>266</v>
      </c>
      <c r="I4" s="497" t="s">
        <v>261</v>
      </c>
      <c r="J4" s="500" t="s">
        <v>13</v>
      </c>
      <c r="K4" s="499" t="s">
        <v>266</v>
      </c>
      <c r="L4" s="497" t="s">
        <v>261</v>
      </c>
      <c r="M4" s="498" t="s">
        <v>13</v>
      </c>
      <c r="N4" s="499" t="s">
        <v>266</v>
      </c>
      <c r="O4" s="497" t="s">
        <v>261</v>
      </c>
      <c r="P4" s="500" t="s">
        <v>13</v>
      </c>
    </row>
    <row r="5" spans="1:19" ht="29.25" customHeight="1">
      <c r="A5" s="501" t="s">
        <v>14</v>
      </c>
      <c r="B5" s="186">
        <v>8418.1350000000002</v>
      </c>
      <c r="C5" s="181">
        <v>8661.866</v>
      </c>
      <c r="D5" s="505">
        <v>-2.8138394198201611</v>
      </c>
      <c r="E5" s="186">
        <v>7740</v>
      </c>
      <c r="F5" s="181">
        <v>7970</v>
      </c>
      <c r="G5" s="335">
        <v>-2.8858218318695106</v>
      </c>
      <c r="H5" s="186">
        <v>8341.7160000000003</v>
      </c>
      <c r="I5" s="181">
        <v>8792.7420000000002</v>
      </c>
      <c r="J5" s="505">
        <v>-5.1295261478160032</v>
      </c>
      <c r="K5" s="502" t="s">
        <v>114</v>
      </c>
      <c r="L5" s="503" t="s">
        <v>114</v>
      </c>
      <c r="M5" s="504" t="s">
        <v>114</v>
      </c>
      <c r="N5" s="502">
        <v>8510.2569999999996</v>
      </c>
      <c r="O5" s="503">
        <v>8557.2389999999996</v>
      </c>
      <c r="P5" s="504">
        <v>-0.54903222873639468</v>
      </c>
    </row>
    <row r="6" spans="1:19" ht="21.75" customHeight="1">
      <c r="A6" s="506" t="s">
        <v>15</v>
      </c>
      <c r="B6" s="187">
        <v>7322.99</v>
      </c>
      <c r="C6" s="182">
        <v>7144.1589999999997</v>
      </c>
      <c r="D6" s="507">
        <v>2.5031777708194927</v>
      </c>
      <c r="E6" s="187">
        <v>7468.2110000000002</v>
      </c>
      <c r="F6" s="182">
        <v>8022.13</v>
      </c>
      <c r="G6" s="336">
        <v>-6.9048868567325616</v>
      </c>
      <c r="H6" s="187">
        <v>7347.6350000000002</v>
      </c>
      <c r="I6" s="182">
        <v>7151.1940000000004</v>
      </c>
      <c r="J6" s="507">
        <v>2.746967849005352</v>
      </c>
      <c r="K6" s="187">
        <v>6956.9780000000001</v>
      </c>
      <c r="L6" s="182">
        <v>6657.9979999999996</v>
      </c>
      <c r="M6" s="507">
        <v>4.490539047924023</v>
      </c>
      <c r="N6" s="187">
        <v>7360.7079999999996</v>
      </c>
      <c r="O6" s="182">
        <v>7240.973</v>
      </c>
      <c r="P6" s="507">
        <v>1.6535761147017074</v>
      </c>
    </row>
    <row r="7" spans="1:19" ht="21.75" customHeight="1">
      <c r="A7" s="506" t="s">
        <v>16</v>
      </c>
      <c r="B7" s="187">
        <v>13133.831</v>
      </c>
      <c r="C7" s="182">
        <v>13324.966</v>
      </c>
      <c r="D7" s="507">
        <v>-1.4344126656683418</v>
      </c>
      <c r="E7" s="187">
        <v>13211.593000000001</v>
      </c>
      <c r="F7" s="182">
        <v>13090.726000000001</v>
      </c>
      <c r="G7" s="336">
        <v>0.92330249674464326</v>
      </c>
      <c r="H7" s="187">
        <v>13290</v>
      </c>
      <c r="I7" s="182">
        <v>12800</v>
      </c>
      <c r="J7" s="507">
        <v>3.8281250000000004</v>
      </c>
      <c r="K7" s="187" t="s">
        <v>114</v>
      </c>
      <c r="L7" s="182" t="s">
        <v>114</v>
      </c>
      <c r="M7" s="507" t="s">
        <v>114</v>
      </c>
      <c r="N7" s="187">
        <v>12981.011</v>
      </c>
      <c r="O7" s="182">
        <v>13704.69</v>
      </c>
      <c r="P7" s="507">
        <v>-5.2805207560331535</v>
      </c>
    </row>
    <row r="8" spans="1:19" ht="21.75" customHeight="1">
      <c r="A8" s="506" t="s">
        <v>17</v>
      </c>
      <c r="B8" s="187">
        <v>6311.7870000000003</v>
      </c>
      <c r="C8" s="182">
        <v>6250.2579999999998</v>
      </c>
      <c r="D8" s="507">
        <v>0.98442336300358246</v>
      </c>
      <c r="E8" s="187">
        <v>6002.6289999999999</v>
      </c>
      <c r="F8" s="182">
        <v>5946.5410000000002</v>
      </c>
      <c r="G8" s="336">
        <v>0.94320378855539277</v>
      </c>
      <c r="H8" s="187">
        <v>6315.9970000000003</v>
      </c>
      <c r="I8" s="182">
        <v>6219.3069999999998</v>
      </c>
      <c r="J8" s="507">
        <v>1.554674821487354</v>
      </c>
      <c r="K8" s="187">
        <v>6031.9690000000001</v>
      </c>
      <c r="L8" s="182">
        <v>6022.1009999999997</v>
      </c>
      <c r="M8" s="507">
        <v>0.16386307702246097</v>
      </c>
      <c r="N8" s="187">
        <v>6379.2879999999996</v>
      </c>
      <c r="O8" s="182">
        <v>6403.6260000000002</v>
      </c>
      <c r="P8" s="507">
        <v>-0.38006591890283176</v>
      </c>
      <c r="R8" t="s">
        <v>158</v>
      </c>
    </row>
    <row r="9" spans="1:19" ht="21.75" customHeight="1">
      <c r="A9" s="506" t="s">
        <v>18</v>
      </c>
      <c r="B9" s="187">
        <v>7332.3620000000001</v>
      </c>
      <c r="C9" s="182">
        <v>6896.8770000000004</v>
      </c>
      <c r="D9" s="507">
        <v>6.3142346891208829</v>
      </c>
      <c r="E9" s="187">
        <v>8131.8010000000004</v>
      </c>
      <c r="F9" s="182">
        <v>8079.902</v>
      </c>
      <c r="G9" s="336">
        <v>0.64232214697653933</v>
      </c>
      <c r="H9" s="187">
        <v>7207.7060000000001</v>
      </c>
      <c r="I9" s="182">
        <v>6586.3559999999998</v>
      </c>
      <c r="J9" s="507">
        <v>9.4338963760841423</v>
      </c>
      <c r="K9" s="187">
        <v>6042.3310000000001</v>
      </c>
      <c r="L9" s="182">
        <v>6059.4939999999997</v>
      </c>
      <c r="M9" s="507">
        <v>-0.2832414719776859</v>
      </c>
      <c r="N9" s="183">
        <v>7049.1629999999996</v>
      </c>
      <c r="O9" s="184">
        <v>6259.2240000000002</v>
      </c>
      <c r="P9" s="338">
        <v>12.620398311356157</v>
      </c>
    </row>
    <row r="10" spans="1:19" ht="21.75" customHeight="1">
      <c r="A10" s="506" t="s">
        <v>19</v>
      </c>
      <c r="B10" s="187">
        <v>16835.745999999999</v>
      </c>
      <c r="C10" s="182">
        <v>17178.092000000001</v>
      </c>
      <c r="D10" s="507">
        <v>-1.9929221475819394</v>
      </c>
      <c r="E10" s="187">
        <v>15632.39</v>
      </c>
      <c r="F10" s="182">
        <v>16085.117</v>
      </c>
      <c r="G10" s="336">
        <v>-2.8145707612820021</v>
      </c>
      <c r="H10" s="187">
        <v>16955.484</v>
      </c>
      <c r="I10" s="182">
        <v>17480.100999999999</v>
      </c>
      <c r="J10" s="507">
        <v>-3.0012240775954235</v>
      </c>
      <c r="K10" s="187">
        <v>14950.125</v>
      </c>
      <c r="L10" s="182">
        <v>14494.37</v>
      </c>
      <c r="M10" s="507">
        <v>3.1443588096619526</v>
      </c>
      <c r="N10" s="187">
        <v>17267.904999999999</v>
      </c>
      <c r="O10" s="182">
        <v>17255.719000000001</v>
      </c>
      <c r="P10" s="507">
        <v>7.0620065150561823E-2</v>
      </c>
    </row>
    <row r="11" spans="1:19" ht="21.75" customHeight="1">
      <c r="A11" s="506" t="s">
        <v>20</v>
      </c>
      <c r="B11" s="187">
        <v>7502.0969999999998</v>
      </c>
      <c r="C11" s="182">
        <v>7644.2610000000004</v>
      </c>
      <c r="D11" s="507">
        <v>-1.8597481169206633</v>
      </c>
      <c r="E11" s="187">
        <v>7556.0119999999997</v>
      </c>
      <c r="F11" s="182">
        <v>7597.9</v>
      </c>
      <c r="G11" s="336">
        <v>-0.5513102304584151</v>
      </c>
      <c r="H11" s="187">
        <v>7458.3090000000002</v>
      </c>
      <c r="I11" s="182">
        <v>7657.9830000000002</v>
      </c>
      <c r="J11" s="507">
        <v>-2.6073967518601173</v>
      </c>
      <c r="K11" s="187">
        <v>9030</v>
      </c>
      <c r="L11" s="182">
        <v>9290</v>
      </c>
      <c r="M11" s="507">
        <v>-2.798708288482239</v>
      </c>
      <c r="N11" s="187">
        <v>7892.7340000000004</v>
      </c>
      <c r="O11" s="182">
        <v>7383.6959999999999</v>
      </c>
      <c r="P11" s="507">
        <v>6.8940812297797809</v>
      </c>
      <c r="S11" t="s">
        <v>160</v>
      </c>
    </row>
    <row r="12" spans="1:19" ht="21.75" customHeight="1">
      <c r="A12" s="506" t="s">
        <v>21</v>
      </c>
      <c r="B12" s="187">
        <v>7846.8019999999997</v>
      </c>
      <c r="C12" s="182">
        <v>7951.38</v>
      </c>
      <c r="D12" s="507">
        <v>-1.3152182388465956</v>
      </c>
      <c r="E12" s="187">
        <v>8018.67</v>
      </c>
      <c r="F12" s="182">
        <v>8100.2259999999997</v>
      </c>
      <c r="G12" s="336">
        <v>-1.0068361055605064</v>
      </c>
      <c r="H12" s="187">
        <v>7810.8670000000002</v>
      </c>
      <c r="I12" s="182">
        <v>7994.6710000000003</v>
      </c>
      <c r="J12" s="507">
        <v>-2.2990814756479669</v>
      </c>
      <c r="K12" s="187">
        <v>7411.4290000000001</v>
      </c>
      <c r="L12" s="182">
        <v>7625</v>
      </c>
      <c r="M12" s="507">
        <v>-2.8009311475409824</v>
      </c>
      <c r="N12" s="187">
        <v>7901.5609999999997</v>
      </c>
      <c r="O12" s="182">
        <v>7649.2089999999998</v>
      </c>
      <c r="P12" s="507">
        <v>3.2990600727473893</v>
      </c>
    </row>
    <row r="13" spans="1:19" ht="21.75" customHeight="1">
      <c r="A13" s="506" t="s">
        <v>22</v>
      </c>
      <c r="B13" s="187">
        <v>9276.48</v>
      </c>
      <c r="C13" s="182">
        <v>9722.3680000000004</v>
      </c>
      <c r="D13" s="507">
        <v>-4.5862078045184136</v>
      </c>
      <c r="E13" s="187">
        <v>9200.1129999999994</v>
      </c>
      <c r="F13" s="182">
        <v>9977.652</v>
      </c>
      <c r="G13" s="336">
        <v>-7.7928053614217117</v>
      </c>
      <c r="H13" s="187">
        <v>9582.5380000000005</v>
      </c>
      <c r="I13" s="182">
        <v>9982.3960000000006</v>
      </c>
      <c r="J13" s="507">
        <v>-4.0056315137167484</v>
      </c>
      <c r="K13" s="187">
        <v>7383.2560000000003</v>
      </c>
      <c r="L13" s="182">
        <v>7512</v>
      </c>
      <c r="M13" s="507">
        <v>-1.7138445154419553</v>
      </c>
      <c r="N13" s="187">
        <v>8491.3639999999996</v>
      </c>
      <c r="O13" s="182">
        <v>7072.0690000000004</v>
      </c>
      <c r="P13" s="507">
        <v>20.069020819791199</v>
      </c>
    </row>
    <row r="14" spans="1:19" ht="21.75" customHeight="1">
      <c r="A14" s="506" t="s">
        <v>23</v>
      </c>
      <c r="B14" s="187">
        <v>19151.062999999998</v>
      </c>
      <c r="C14" s="182">
        <v>18470.302</v>
      </c>
      <c r="D14" s="507">
        <v>3.6857058428172893</v>
      </c>
      <c r="E14" s="187">
        <v>19129.298999999999</v>
      </c>
      <c r="F14" s="182">
        <v>19254.906999999999</v>
      </c>
      <c r="G14" s="336">
        <v>-0.65234280279826951</v>
      </c>
      <c r="H14" s="187" t="s">
        <v>114</v>
      </c>
      <c r="I14" s="182" t="s">
        <v>114</v>
      </c>
      <c r="J14" s="507" t="s">
        <v>114</v>
      </c>
      <c r="K14" s="187">
        <v>19235</v>
      </c>
      <c r="L14" s="182">
        <v>19247</v>
      </c>
      <c r="M14" s="507">
        <v>-6.2347378812282431E-2</v>
      </c>
      <c r="N14" s="187">
        <v>19177.948</v>
      </c>
      <c r="O14" s="182">
        <v>19275.447</v>
      </c>
      <c r="P14" s="507">
        <v>-0.50581965751559377</v>
      </c>
    </row>
    <row r="15" spans="1:19" ht="21.75" customHeight="1">
      <c r="A15" s="506" t="s">
        <v>24</v>
      </c>
      <c r="B15" s="187">
        <v>8460.2279999999992</v>
      </c>
      <c r="C15" s="182">
        <v>8775.4069999999992</v>
      </c>
      <c r="D15" s="507">
        <v>-3.5916168902479408</v>
      </c>
      <c r="E15" s="187">
        <v>8254.2579999999998</v>
      </c>
      <c r="F15" s="182">
        <v>8261.6509999999998</v>
      </c>
      <c r="G15" s="336">
        <v>-8.9485745645755663E-2</v>
      </c>
      <c r="H15" s="187">
        <v>8350</v>
      </c>
      <c r="I15" s="182">
        <v>9320</v>
      </c>
      <c r="J15" s="507">
        <v>-10.407725321888412</v>
      </c>
      <c r="K15" s="187">
        <v>7972</v>
      </c>
      <c r="L15" s="182">
        <v>7847</v>
      </c>
      <c r="M15" s="507">
        <v>1.5929654645087294</v>
      </c>
      <c r="N15" s="187">
        <v>9453.4519999999993</v>
      </c>
      <c r="O15" s="182">
        <v>9501.7960000000003</v>
      </c>
      <c r="P15" s="507">
        <v>-0.50878802281169744</v>
      </c>
    </row>
    <row r="16" spans="1:19" ht="21.75" customHeight="1">
      <c r="A16" s="509" t="s">
        <v>25</v>
      </c>
      <c r="B16" s="187">
        <v>10436.368</v>
      </c>
      <c r="C16" s="182">
        <v>10716.684999999999</v>
      </c>
      <c r="D16" s="507">
        <v>-2.615706256179025</v>
      </c>
      <c r="E16" s="187">
        <v>10590.884</v>
      </c>
      <c r="F16" s="182">
        <v>10753.253000000001</v>
      </c>
      <c r="G16" s="336">
        <v>-1.5099523837112414</v>
      </c>
      <c r="H16" s="187">
        <v>8550</v>
      </c>
      <c r="I16" s="182">
        <v>9750</v>
      </c>
      <c r="J16" s="507">
        <v>-12.307692307692308</v>
      </c>
      <c r="K16" s="187">
        <v>9743</v>
      </c>
      <c r="L16" s="182">
        <v>9446</v>
      </c>
      <c r="M16" s="507">
        <v>3.1441880160914675</v>
      </c>
      <c r="N16" s="187">
        <v>11988.486000000001</v>
      </c>
      <c r="O16" s="182">
        <v>11864.632</v>
      </c>
      <c r="P16" s="507">
        <v>1.0438924696526717</v>
      </c>
    </row>
    <row r="17" spans="1:21" ht="21.75" customHeight="1">
      <c r="A17" s="509" t="s">
        <v>26</v>
      </c>
      <c r="B17" s="187">
        <v>6742.4210000000003</v>
      </c>
      <c r="C17" s="182">
        <v>6837.2510000000002</v>
      </c>
      <c r="D17" s="507">
        <v>-1.3869609291804545</v>
      </c>
      <c r="E17" s="187">
        <v>6793.433</v>
      </c>
      <c r="F17" s="182">
        <v>6683.2749999999996</v>
      </c>
      <c r="G17" s="336">
        <v>1.6482637629006793</v>
      </c>
      <c r="H17" s="187">
        <v>6200</v>
      </c>
      <c r="I17" s="182">
        <v>7590</v>
      </c>
      <c r="J17" s="507">
        <v>-18.313570487483531</v>
      </c>
      <c r="K17" s="187">
        <v>5687</v>
      </c>
      <c r="L17" s="182">
        <v>5895</v>
      </c>
      <c r="M17" s="507">
        <v>-3.5284139100932999</v>
      </c>
      <c r="N17" s="183" t="s">
        <v>114</v>
      </c>
      <c r="O17" s="184" t="s">
        <v>114</v>
      </c>
      <c r="P17" s="508" t="s">
        <v>114</v>
      </c>
      <c r="U17" t="s">
        <v>159</v>
      </c>
    </row>
    <row r="18" spans="1:21" ht="21.75" customHeight="1">
      <c r="A18" s="509" t="s">
        <v>27</v>
      </c>
      <c r="B18" s="187">
        <v>3123.7339999999999</v>
      </c>
      <c r="C18" s="182">
        <v>3053.1529999999998</v>
      </c>
      <c r="D18" s="507">
        <v>2.3117413375615352</v>
      </c>
      <c r="E18" s="187">
        <v>3097.8159999999998</v>
      </c>
      <c r="F18" s="182">
        <v>3125.9969999999998</v>
      </c>
      <c r="G18" s="336">
        <v>-0.90150438404131683</v>
      </c>
      <c r="H18" s="187">
        <v>2697.8890000000001</v>
      </c>
      <c r="I18" s="182">
        <v>2910.1060000000002</v>
      </c>
      <c r="J18" s="507">
        <v>-7.2924147780183981</v>
      </c>
      <c r="K18" s="187">
        <v>6614.4040000000005</v>
      </c>
      <c r="L18" s="182">
        <v>6735.9809999999998</v>
      </c>
      <c r="M18" s="507">
        <v>-1.8048892952637383</v>
      </c>
      <c r="N18" s="187" t="s">
        <v>114</v>
      </c>
      <c r="O18" s="182" t="s">
        <v>114</v>
      </c>
      <c r="P18" s="507" t="s">
        <v>114</v>
      </c>
    </row>
    <row r="19" spans="1:21" ht="21.75" customHeight="1" thickBot="1">
      <c r="A19" s="510" t="s">
        <v>28</v>
      </c>
      <c r="B19" s="188">
        <v>7157.0240000000003</v>
      </c>
      <c r="C19" s="185">
        <v>7133.1319999999996</v>
      </c>
      <c r="D19" s="511">
        <v>0.33494403299982023</v>
      </c>
      <c r="E19" s="188">
        <v>7582.085</v>
      </c>
      <c r="F19" s="185">
        <v>7494.26</v>
      </c>
      <c r="G19" s="337">
        <v>1.171896891754487</v>
      </c>
      <c r="H19" s="188">
        <v>7250</v>
      </c>
      <c r="I19" s="185">
        <v>7300</v>
      </c>
      <c r="J19" s="511">
        <v>-0.68493150684931503</v>
      </c>
      <c r="K19" s="188">
        <v>6164</v>
      </c>
      <c r="L19" s="185">
        <v>6021</v>
      </c>
      <c r="M19" s="511">
        <v>2.375020760670985</v>
      </c>
      <c r="N19" s="188">
        <v>6755.85</v>
      </c>
      <c r="O19" s="185">
        <v>6756.2849999999999</v>
      </c>
      <c r="P19" s="511">
        <v>-6.4384495325388235E-3</v>
      </c>
    </row>
    <row r="20" spans="1:21" ht="21.75" customHeight="1">
      <c r="A20" s="512"/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U23" sqref="U2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33" t="s">
        <v>207</v>
      </c>
      <c r="C2" s="322"/>
      <c r="D2" s="322"/>
      <c r="E2" s="322"/>
      <c r="F2" s="334" t="s">
        <v>265</v>
      </c>
      <c r="G2" s="334"/>
      <c r="H2" s="322"/>
      <c r="I2" s="322"/>
      <c r="J2" s="323"/>
      <c r="K2" s="323"/>
      <c r="L2" s="323"/>
      <c r="M2" s="323"/>
      <c r="N2" s="323"/>
      <c r="O2" s="323"/>
      <c r="P2" s="323"/>
      <c r="Q2" s="324"/>
    </row>
    <row r="3" spans="2:17" ht="19.5" thickBot="1">
      <c r="B3" s="514" t="s">
        <v>208</v>
      </c>
      <c r="C3" s="515"/>
      <c r="D3" s="516"/>
      <c r="E3" s="516"/>
      <c r="F3" s="516"/>
      <c r="G3" s="516"/>
      <c r="H3" s="515"/>
      <c r="I3" s="515"/>
      <c r="J3" s="515"/>
      <c r="K3" s="516"/>
      <c r="L3" s="516"/>
      <c r="M3" s="516"/>
      <c r="N3" s="517"/>
      <c r="O3" s="517"/>
      <c r="P3" s="517"/>
      <c r="Q3" s="518"/>
    </row>
    <row r="4" spans="2:17" ht="21.75" thickBot="1">
      <c r="B4" s="519" t="s">
        <v>6</v>
      </c>
      <c r="C4" s="520" t="s">
        <v>7</v>
      </c>
      <c r="D4" s="521"/>
      <c r="E4" s="522"/>
      <c r="F4" s="523" t="s">
        <v>8</v>
      </c>
      <c r="G4" s="524"/>
      <c r="H4" s="524"/>
      <c r="I4" s="524"/>
      <c r="J4" s="524"/>
      <c r="K4" s="524"/>
      <c r="L4" s="524"/>
      <c r="M4" s="524"/>
      <c r="N4" s="524"/>
      <c r="O4" s="524"/>
      <c r="P4" s="525"/>
      <c r="Q4" s="526"/>
    </row>
    <row r="5" spans="2:17" ht="21.75" thickBot="1">
      <c r="B5" s="527"/>
      <c r="C5" s="528"/>
      <c r="D5" s="529"/>
      <c r="E5" s="530"/>
      <c r="F5" s="531" t="s">
        <v>9</v>
      </c>
      <c r="G5" s="532"/>
      <c r="H5" s="533"/>
      <c r="I5" s="531" t="s">
        <v>10</v>
      </c>
      <c r="J5" s="532"/>
      <c r="K5" s="534"/>
      <c r="L5" s="531" t="s">
        <v>11</v>
      </c>
      <c r="M5" s="532"/>
      <c r="N5" s="533"/>
      <c r="O5" s="531" t="s">
        <v>12</v>
      </c>
      <c r="P5" s="533"/>
      <c r="Q5" s="534"/>
    </row>
    <row r="6" spans="2:17" ht="26.25" thickBot="1">
      <c r="B6" s="535"/>
      <c r="C6" s="536" t="s">
        <v>266</v>
      </c>
      <c r="D6" s="537" t="s">
        <v>261</v>
      </c>
      <c r="E6" s="538" t="s">
        <v>13</v>
      </c>
      <c r="F6" s="536" t="s">
        <v>266</v>
      </c>
      <c r="G6" s="537" t="s">
        <v>261</v>
      </c>
      <c r="H6" s="538" t="s">
        <v>13</v>
      </c>
      <c r="I6" s="536" t="s">
        <v>266</v>
      </c>
      <c r="J6" s="537" t="s">
        <v>261</v>
      </c>
      <c r="K6" s="539" t="s">
        <v>13</v>
      </c>
      <c r="L6" s="536" t="s">
        <v>266</v>
      </c>
      <c r="M6" s="537" t="s">
        <v>261</v>
      </c>
      <c r="N6" s="538" t="s">
        <v>13</v>
      </c>
      <c r="O6" s="536" t="s">
        <v>266</v>
      </c>
      <c r="P6" s="537" t="s">
        <v>261</v>
      </c>
      <c r="Q6" s="539" t="s">
        <v>13</v>
      </c>
    </row>
    <row r="7" spans="2:17" ht="15.75" customHeight="1">
      <c r="B7" s="540" t="s">
        <v>14</v>
      </c>
      <c r="C7" s="186">
        <v>8332.1479999999992</v>
      </c>
      <c r="D7" s="181">
        <v>8422.3109999999997</v>
      </c>
      <c r="E7" s="335">
        <v>-1.0705256550132198</v>
      </c>
      <c r="F7" s="186">
        <v>7740</v>
      </c>
      <c r="G7" s="181">
        <v>7970</v>
      </c>
      <c r="H7" s="335">
        <v>-2.8858218318695106</v>
      </c>
      <c r="I7" s="187">
        <v>7952.1750000000002</v>
      </c>
      <c r="J7" s="182">
        <v>8088.9009999999998</v>
      </c>
      <c r="K7" s="507">
        <v>-1.6902914252504717</v>
      </c>
      <c r="L7" s="502" t="s">
        <v>114</v>
      </c>
      <c r="M7" s="503" t="s">
        <v>114</v>
      </c>
      <c r="N7" s="504" t="s">
        <v>114</v>
      </c>
      <c r="O7" s="502">
        <v>8520.2289999999994</v>
      </c>
      <c r="P7" s="503">
        <v>8814.277</v>
      </c>
      <c r="Q7" s="504">
        <v>-3.3360421960871056</v>
      </c>
    </row>
    <row r="8" spans="2:17" ht="16.5" customHeight="1">
      <c r="B8" s="541" t="s">
        <v>15</v>
      </c>
      <c r="C8" s="187">
        <v>7301.9690000000001</v>
      </c>
      <c r="D8" s="182">
        <v>7101.5050000000001</v>
      </c>
      <c r="E8" s="336">
        <v>2.8228382575242845</v>
      </c>
      <c r="F8" s="187">
        <v>7468.2110000000002</v>
      </c>
      <c r="G8" s="182">
        <v>7737.3590000000004</v>
      </c>
      <c r="H8" s="336">
        <v>-3.4785512731152859</v>
      </c>
      <c r="I8" s="187">
        <v>7325.8440000000001</v>
      </c>
      <c r="J8" s="182">
        <v>7121.17</v>
      </c>
      <c r="K8" s="507">
        <v>2.87416253228051</v>
      </c>
      <c r="L8" s="187">
        <v>6956.9780000000001</v>
      </c>
      <c r="M8" s="182">
        <v>6657.9979999999996</v>
      </c>
      <c r="N8" s="507">
        <v>4.490539047924023</v>
      </c>
      <c r="O8" s="187">
        <v>7313.0590000000002</v>
      </c>
      <c r="P8" s="182">
        <v>7164.1629999999996</v>
      </c>
      <c r="Q8" s="507">
        <v>2.0783446719456364</v>
      </c>
    </row>
    <row r="9" spans="2:17" ht="17.25" customHeight="1">
      <c r="B9" s="541" t="s">
        <v>16</v>
      </c>
      <c r="C9" s="187">
        <v>13133.831</v>
      </c>
      <c r="D9" s="182">
        <v>13324.966</v>
      </c>
      <c r="E9" s="336">
        <v>-1.4344126656683418</v>
      </c>
      <c r="F9" s="187">
        <v>13211.593000000001</v>
      </c>
      <c r="G9" s="182">
        <v>13090.726000000001</v>
      </c>
      <c r="H9" s="336">
        <v>0.92330249674464326</v>
      </c>
      <c r="I9" s="187">
        <v>13290</v>
      </c>
      <c r="J9" s="182">
        <v>12800</v>
      </c>
      <c r="K9" s="507">
        <v>3.8281250000000004</v>
      </c>
      <c r="L9" s="187" t="s">
        <v>114</v>
      </c>
      <c r="M9" s="182" t="s">
        <v>114</v>
      </c>
      <c r="N9" s="507" t="s">
        <v>114</v>
      </c>
      <c r="O9" s="187">
        <v>12981.011</v>
      </c>
      <c r="P9" s="182">
        <v>13704.69</v>
      </c>
      <c r="Q9" s="507">
        <v>-5.2805207560331535</v>
      </c>
    </row>
    <row r="10" spans="2:17" ht="15.75" customHeight="1">
      <c r="B10" s="541" t="s">
        <v>17</v>
      </c>
      <c r="C10" s="187">
        <v>6255.9549999999999</v>
      </c>
      <c r="D10" s="182">
        <v>6211.3230000000003</v>
      </c>
      <c r="E10" s="336">
        <v>0.71855867099488469</v>
      </c>
      <c r="F10" s="187">
        <v>5997.7470000000003</v>
      </c>
      <c r="G10" s="182">
        <v>5946.3419999999996</v>
      </c>
      <c r="H10" s="336">
        <v>0.86448105406652798</v>
      </c>
      <c r="I10" s="187">
        <v>6243.1350000000002</v>
      </c>
      <c r="J10" s="182">
        <v>6160.2380000000003</v>
      </c>
      <c r="K10" s="507">
        <v>1.3456785273555978</v>
      </c>
      <c r="L10" s="187">
        <v>6031.9690000000001</v>
      </c>
      <c r="M10" s="182">
        <v>6022.1009999999997</v>
      </c>
      <c r="N10" s="507">
        <v>0.16386307702246097</v>
      </c>
      <c r="O10" s="187">
        <v>6346.3320000000003</v>
      </c>
      <c r="P10" s="182">
        <v>6392.9650000000001</v>
      </c>
      <c r="Q10" s="507">
        <v>-0.72944244180907936</v>
      </c>
    </row>
    <row r="11" spans="2:17" ht="16.5" customHeight="1">
      <c r="B11" s="541" t="s">
        <v>18</v>
      </c>
      <c r="C11" s="187">
        <v>7120.9070000000002</v>
      </c>
      <c r="D11" s="182">
        <v>6684.43</v>
      </c>
      <c r="E11" s="336">
        <v>6.529756463901931</v>
      </c>
      <c r="F11" s="187">
        <v>8131.8010000000004</v>
      </c>
      <c r="G11" s="182">
        <v>8079.902</v>
      </c>
      <c r="H11" s="336">
        <v>0.64232214697653933</v>
      </c>
      <c r="I11" s="187">
        <v>6957.3289999999997</v>
      </c>
      <c r="J11" s="182">
        <v>6275.7749999999996</v>
      </c>
      <c r="K11" s="507">
        <v>10.860077042277648</v>
      </c>
      <c r="L11" s="183">
        <v>6042.3310000000001</v>
      </c>
      <c r="M11" s="184">
        <v>6059.4939999999997</v>
      </c>
      <c r="N11" s="338">
        <v>-0.2832414719776859</v>
      </c>
      <c r="O11" s="187">
        <v>6217.8940000000002</v>
      </c>
      <c r="P11" s="182">
        <v>5079.9889999999996</v>
      </c>
      <c r="Q11" s="507">
        <v>22.399753227812123</v>
      </c>
    </row>
    <row r="12" spans="2:17" ht="17.25" customHeight="1">
      <c r="B12" s="541" t="s">
        <v>19</v>
      </c>
      <c r="C12" s="187">
        <v>16195.055</v>
      </c>
      <c r="D12" s="182">
        <v>16664.145</v>
      </c>
      <c r="E12" s="336">
        <v>-2.8149659043413275</v>
      </c>
      <c r="F12" s="187">
        <v>14298.236999999999</v>
      </c>
      <c r="G12" s="182">
        <v>15121.174000000001</v>
      </c>
      <c r="H12" s="336">
        <v>-5.4422824576980711</v>
      </c>
      <c r="I12" s="187">
        <v>16266.867</v>
      </c>
      <c r="J12" s="182">
        <v>17048.3</v>
      </c>
      <c r="K12" s="507">
        <v>-4.5836417707337338</v>
      </c>
      <c r="L12" s="187">
        <v>14950.125</v>
      </c>
      <c r="M12" s="182">
        <v>14494.37</v>
      </c>
      <c r="N12" s="507">
        <v>3.1443588096619526</v>
      </c>
      <c r="O12" s="187">
        <v>17052.187999999998</v>
      </c>
      <c r="P12" s="182">
        <v>16926.588</v>
      </c>
      <c r="Q12" s="507">
        <v>0.74202786763639872</v>
      </c>
    </row>
    <row r="13" spans="2:17" ht="15" customHeight="1">
      <c r="B13" s="541" t="s">
        <v>20</v>
      </c>
      <c r="C13" s="187">
        <v>7435.1170000000002</v>
      </c>
      <c r="D13" s="182">
        <v>7553.3969999999999</v>
      </c>
      <c r="E13" s="336">
        <v>-1.5659179571787334</v>
      </c>
      <c r="F13" s="187">
        <v>7556.0119999999997</v>
      </c>
      <c r="G13" s="182">
        <v>7597.9</v>
      </c>
      <c r="H13" s="336">
        <v>-0.5513102304584151</v>
      </c>
      <c r="I13" s="187">
        <v>7384.32</v>
      </c>
      <c r="J13" s="182">
        <v>7558.8549999999996</v>
      </c>
      <c r="K13" s="507">
        <v>-2.3090137329000209</v>
      </c>
      <c r="L13" s="187">
        <v>9030</v>
      </c>
      <c r="M13" s="182">
        <v>9290</v>
      </c>
      <c r="N13" s="507">
        <v>-2.798708288482239</v>
      </c>
      <c r="O13" s="187">
        <v>7860.3779999999997</v>
      </c>
      <c r="P13" s="182">
        <v>6898.08</v>
      </c>
      <c r="Q13" s="507">
        <v>13.950229629114187</v>
      </c>
    </row>
    <row r="14" spans="2:17" ht="15" customHeight="1">
      <c r="B14" s="541" t="s">
        <v>21</v>
      </c>
      <c r="C14" s="187">
        <v>7633.3220000000001</v>
      </c>
      <c r="D14" s="182">
        <v>7696.3810000000003</v>
      </c>
      <c r="E14" s="336">
        <v>-0.81933313852316036</v>
      </c>
      <c r="F14" s="187">
        <v>7717.4</v>
      </c>
      <c r="G14" s="182">
        <v>7944.94</v>
      </c>
      <c r="H14" s="336">
        <v>-2.8639612130488081</v>
      </c>
      <c r="I14" s="187">
        <v>7638.0079999999998</v>
      </c>
      <c r="J14" s="182">
        <v>7755.0860000000002</v>
      </c>
      <c r="K14" s="507">
        <v>-1.5096931226810435</v>
      </c>
      <c r="L14" s="187">
        <v>7411.4290000000001</v>
      </c>
      <c r="M14" s="182">
        <v>7625</v>
      </c>
      <c r="N14" s="507">
        <v>-2.8009311475409824</v>
      </c>
      <c r="O14" s="187">
        <v>7594.0680000000002</v>
      </c>
      <c r="P14" s="182">
        <v>7186.6080000000002</v>
      </c>
      <c r="Q14" s="507">
        <v>5.6697123316034492</v>
      </c>
    </row>
    <row r="15" spans="2:17" ht="16.5" customHeight="1">
      <c r="B15" s="541" t="s">
        <v>22</v>
      </c>
      <c r="C15" s="187">
        <v>8939.1290000000008</v>
      </c>
      <c r="D15" s="182">
        <v>9205.0869999999995</v>
      </c>
      <c r="E15" s="336">
        <v>-2.8892502591230125</v>
      </c>
      <c r="F15" s="183">
        <v>9200.1129999999994</v>
      </c>
      <c r="G15" s="184">
        <v>9977.0519999999997</v>
      </c>
      <c r="H15" s="339">
        <v>-7.7872602047177901</v>
      </c>
      <c r="I15" s="187">
        <v>9231.8739999999998</v>
      </c>
      <c r="J15" s="182">
        <v>9641.4290000000001</v>
      </c>
      <c r="K15" s="507">
        <v>-4.2478661617484326</v>
      </c>
      <c r="L15" s="187">
        <v>7383.2560000000003</v>
      </c>
      <c r="M15" s="182">
        <v>7512</v>
      </c>
      <c r="N15" s="507">
        <v>-1.7138445154419553</v>
      </c>
      <c r="O15" s="187" t="s">
        <v>114</v>
      </c>
      <c r="P15" s="182" t="s">
        <v>114</v>
      </c>
      <c r="Q15" s="507" t="s">
        <v>114</v>
      </c>
    </row>
    <row r="16" spans="2:17" ht="15" customHeight="1">
      <c r="B16" s="541" t="s">
        <v>23</v>
      </c>
      <c r="C16" s="187">
        <v>19196.154999999999</v>
      </c>
      <c r="D16" s="182">
        <v>18237.276999999998</v>
      </c>
      <c r="E16" s="336">
        <v>5.2577915003429547</v>
      </c>
      <c r="F16" s="187">
        <v>19169.589</v>
      </c>
      <c r="G16" s="182">
        <v>19333.874</v>
      </c>
      <c r="H16" s="336">
        <v>-0.84972623696626892</v>
      </c>
      <c r="I16" s="187">
        <v>19140</v>
      </c>
      <c r="J16" s="182">
        <v>16468.650000000001</v>
      </c>
      <c r="K16" s="507">
        <v>16.220819557158592</v>
      </c>
      <c r="L16" s="187" t="s">
        <v>114</v>
      </c>
      <c r="M16" s="182" t="s">
        <v>114</v>
      </c>
      <c r="N16" s="507" t="s">
        <v>114</v>
      </c>
      <c r="O16" s="187">
        <v>19304.816999999999</v>
      </c>
      <c r="P16" s="182">
        <v>19342.741000000002</v>
      </c>
      <c r="Q16" s="507">
        <v>-0.19606321565285245</v>
      </c>
    </row>
    <row r="17" spans="2:17" ht="15.75" customHeight="1">
      <c r="B17" s="541" t="s">
        <v>24</v>
      </c>
      <c r="C17" s="187">
        <v>8420.7649999999994</v>
      </c>
      <c r="D17" s="182">
        <v>8758.33</v>
      </c>
      <c r="E17" s="336">
        <v>-3.8542165001775515</v>
      </c>
      <c r="F17" s="187">
        <v>8189.1639999999998</v>
      </c>
      <c r="G17" s="182">
        <v>8173.6989999999996</v>
      </c>
      <c r="H17" s="336">
        <v>0.18920442262432402</v>
      </c>
      <c r="I17" s="187">
        <v>8350</v>
      </c>
      <c r="J17" s="182">
        <v>9320</v>
      </c>
      <c r="K17" s="507">
        <v>-10.407725321888412</v>
      </c>
      <c r="L17" s="187" t="s">
        <v>114</v>
      </c>
      <c r="M17" s="182" t="s">
        <v>114</v>
      </c>
      <c r="N17" s="507" t="s">
        <v>114</v>
      </c>
      <c r="O17" s="187">
        <v>9539.44</v>
      </c>
      <c r="P17" s="182">
        <v>9524.9179999999997</v>
      </c>
      <c r="Q17" s="507">
        <v>0.15246325480178249</v>
      </c>
    </row>
    <row r="18" spans="2:17" ht="18.75" customHeight="1">
      <c r="B18" s="542" t="s">
        <v>25</v>
      </c>
      <c r="C18" s="187">
        <v>10324.359</v>
      </c>
      <c r="D18" s="182">
        <v>10638.607</v>
      </c>
      <c r="E18" s="336">
        <v>-2.9538453671613172</v>
      </c>
      <c r="F18" s="187">
        <v>10448.86</v>
      </c>
      <c r="G18" s="182">
        <v>10587.759</v>
      </c>
      <c r="H18" s="336">
        <v>-1.3118829017547473</v>
      </c>
      <c r="I18" s="187">
        <v>8550</v>
      </c>
      <c r="J18" s="182">
        <v>9750</v>
      </c>
      <c r="K18" s="507">
        <v>-12.307692307692308</v>
      </c>
      <c r="L18" s="187" t="s">
        <v>114</v>
      </c>
      <c r="M18" s="182" t="s">
        <v>114</v>
      </c>
      <c r="N18" s="507" t="s">
        <v>114</v>
      </c>
      <c r="O18" s="187">
        <v>12057.895</v>
      </c>
      <c r="P18" s="182">
        <v>12180.288</v>
      </c>
      <c r="Q18" s="507">
        <v>-1.004844877231146</v>
      </c>
    </row>
    <row r="19" spans="2:17" ht="18" customHeight="1">
      <c r="B19" s="542" t="s">
        <v>26</v>
      </c>
      <c r="C19" s="187">
        <v>6672.4610000000002</v>
      </c>
      <c r="D19" s="182">
        <v>6934.875</v>
      </c>
      <c r="E19" s="336">
        <v>-3.7839759188161253</v>
      </c>
      <c r="F19" s="187">
        <v>6697.6760000000004</v>
      </c>
      <c r="G19" s="182">
        <v>6652.8469999999998</v>
      </c>
      <c r="H19" s="336">
        <v>0.67383181967059569</v>
      </c>
      <c r="I19" s="187" t="s">
        <v>114</v>
      </c>
      <c r="J19" s="182" t="s">
        <v>114</v>
      </c>
      <c r="K19" s="507" t="s">
        <v>114</v>
      </c>
      <c r="L19" s="187" t="s">
        <v>114</v>
      </c>
      <c r="M19" s="182" t="s">
        <v>114</v>
      </c>
      <c r="N19" s="507" t="s">
        <v>114</v>
      </c>
      <c r="O19" s="187" t="s">
        <v>114</v>
      </c>
      <c r="P19" s="182" t="s">
        <v>114</v>
      </c>
      <c r="Q19" s="507" t="s">
        <v>114</v>
      </c>
    </row>
    <row r="20" spans="2:17" ht="22.5" customHeight="1">
      <c r="B20" s="542" t="s">
        <v>27</v>
      </c>
      <c r="C20" s="187">
        <v>3035.8530000000001</v>
      </c>
      <c r="D20" s="182">
        <v>2955.9490000000001</v>
      </c>
      <c r="E20" s="336">
        <v>2.703158951659856</v>
      </c>
      <c r="F20" s="187">
        <v>3097.8159999999998</v>
      </c>
      <c r="G20" s="182">
        <v>3125.9969999999998</v>
      </c>
      <c r="H20" s="336">
        <v>-0.90150438404131683</v>
      </c>
      <c r="I20" s="187">
        <v>2584.5749999999998</v>
      </c>
      <c r="J20" s="182">
        <v>2800.444</v>
      </c>
      <c r="K20" s="507">
        <v>-7.7083848132653303</v>
      </c>
      <c r="L20" s="187">
        <v>6614.4040000000005</v>
      </c>
      <c r="M20" s="182">
        <v>6735.9809999999998</v>
      </c>
      <c r="N20" s="507">
        <v>-1.8048892952637383</v>
      </c>
      <c r="O20" s="187" t="s">
        <v>114</v>
      </c>
      <c r="P20" s="182" t="s">
        <v>114</v>
      </c>
      <c r="Q20" s="507" t="s">
        <v>114</v>
      </c>
    </row>
    <row r="21" spans="2:17" ht="18" customHeight="1" thickBot="1">
      <c r="B21" s="543" t="s">
        <v>28</v>
      </c>
      <c r="C21" s="188">
        <v>7270.6850000000004</v>
      </c>
      <c r="D21" s="185">
        <v>7247.1840000000002</v>
      </c>
      <c r="E21" s="337">
        <v>0.32427767806088825</v>
      </c>
      <c r="F21" s="188">
        <v>7605.723</v>
      </c>
      <c r="G21" s="185">
        <v>7480.6869999999999</v>
      </c>
      <c r="H21" s="337">
        <v>1.6714507638135381</v>
      </c>
      <c r="I21" s="188">
        <v>7250</v>
      </c>
      <c r="J21" s="185">
        <v>7300</v>
      </c>
      <c r="K21" s="511">
        <v>-0.68493150684931503</v>
      </c>
      <c r="L21" s="188" t="s">
        <v>114</v>
      </c>
      <c r="M21" s="185" t="s">
        <v>114</v>
      </c>
      <c r="N21" s="511" t="s">
        <v>114</v>
      </c>
      <c r="O21" s="188">
        <v>7025.14</v>
      </c>
      <c r="P21" s="185">
        <v>7022.3379999999997</v>
      </c>
      <c r="Q21" s="511">
        <v>3.9901240868790273E-2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RowColHeaders="0" zoomScale="114" workbookViewId="0">
      <selection activeCell="P26" sqref="P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174</v>
      </c>
      <c r="C4" s="2"/>
      <c r="D4" s="2"/>
      <c r="E4" s="2"/>
      <c r="F4" s="2"/>
      <c r="G4" s="2"/>
    </row>
    <row r="5" spans="1:7" ht="16.5" thickBot="1">
      <c r="B5" s="2"/>
      <c r="C5" s="255"/>
      <c r="D5" s="252"/>
      <c r="E5" s="253" t="s">
        <v>115</v>
      </c>
      <c r="F5" s="252"/>
      <c r="G5" s="252"/>
    </row>
    <row r="6" spans="1:7" ht="32.25" thickBot="1">
      <c r="B6" s="246" t="s">
        <v>30</v>
      </c>
      <c r="C6" s="247" t="s">
        <v>7</v>
      </c>
      <c r="D6" s="244" t="s">
        <v>31</v>
      </c>
      <c r="E6" s="244" t="s">
        <v>32</v>
      </c>
      <c r="F6" s="244" t="s">
        <v>33</v>
      </c>
      <c r="G6" s="248" t="s">
        <v>34</v>
      </c>
    </row>
    <row r="7" spans="1:7" ht="15">
      <c r="B7" s="282" t="s">
        <v>225</v>
      </c>
      <c r="C7" s="348">
        <v>8.1300000000000008</v>
      </c>
      <c r="D7" s="348">
        <v>8.94</v>
      </c>
      <c r="E7" s="348">
        <v>8.0500000000000007</v>
      </c>
      <c r="F7" s="348">
        <v>7.97</v>
      </c>
      <c r="G7" s="349">
        <v>9.42</v>
      </c>
    </row>
    <row r="8" spans="1:7" ht="15">
      <c r="B8" s="280" t="s">
        <v>227</v>
      </c>
      <c r="C8" s="251">
        <v>8.89</v>
      </c>
      <c r="D8" s="251">
        <v>9.06</v>
      </c>
      <c r="E8" s="251">
        <v>8.86</v>
      </c>
      <c r="F8" s="251">
        <v>8.75</v>
      </c>
      <c r="G8" s="279">
        <v>9.5299999999999994</v>
      </c>
    </row>
    <row r="9" spans="1:7" ht="15">
      <c r="B9" s="278" t="s">
        <v>238</v>
      </c>
      <c r="C9" s="251">
        <v>9.39</v>
      </c>
      <c r="D9" s="251">
        <v>9.32</v>
      </c>
      <c r="E9" s="251">
        <v>9.39</v>
      </c>
      <c r="F9" s="251">
        <v>9.11</v>
      </c>
      <c r="G9" s="279">
        <v>9.875</v>
      </c>
    </row>
    <row r="10" spans="1:7" ht="15">
      <c r="B10" s="344" t="s">
        <v>240</v>
      </c>
      <c r="C10" s="346">
        <v>8.7899999999999991</v>
      </c>
      <c r="D10" s="346">
        <v>8.76</v>
      </c>
      <c r="E10" s="346">
        <v>8.76</v>
      </c>
      <c r="F10" s="346">
        <v>8.3580000000000005</v>
      </c>
      <c r="G10" s="347">
        <v>10.1</v>
      </c>
    </row>
    <row r="11" spans="1:7" ht="15">
      <c r="B11" s="280" t="s">
        <v>242</v>
      </c>
      <c r="C11" s="251">
        <v>9.01</v>
      </c>
      <c r="D11" s="251">
        <v>8.9700000000000006</v>
      </c>
      <c r="E11" s="251">
        <v>9.02</v>
      </c>
      <c r="F11" s="251">
        <v>8.5299999999999994</v>
      </c>
      <c r="G11" s="279">
        <v>9.76</v>
      </c>
    </row>
    <row r="12" spans="1:7" ht="15">
      <c r="B12" s="280" t="s">
        <v>245</v>
      </c>
      <c r="C12" s="251">
        <v>8.33</v>
      </c>
      <c r="D12" s="251">
        <v>8.82</v>
      </c>
      <c r="E12" s="251">
        <v>8.25</v>
      </c>
      <c r="F12" s="251">
        <v>7.96</v>
      </c>
      <c r="G12" s="279">
        <v>9.9499999999999993</v>
      </c>
    </row>
    <row r="13" spans="1:7" ht="15">
      <c r="B13" s="344" t="s">
        <v>248</v>
      </c>
      <c r="C13" s="434">
        <v>8.9600000000000009</v>
      </c>
      <c r="D13" s="434">
        <v>9.9499999999999993</v>
      </c>
      <c r="E13" s="434">
        <v>8.93</v>
      </c>
      <c r="F13" s="434">
        <v>8.2899999999999991</v>
      </c>
      <c r="G13" s="435">
        <v>9.73</v>
      </c>
    </row>
    <row r="14" spans="1:7" ht="15">
      <c r="B14" s="345" t="s">
        <v>253</v>
      </c>
      <c r="C14" s="346">
        <v>8.16</v>
      </c>
      <c r="D14" s="346">
        <v>8.7360000000000007</v>
      </c>
      <c r="E14" s="346">
        <v>8.08</v>
      </c>
      <c r="F14" s="346">
        <v>7.76</v>
      </c>
      <c r="G14" s="347">
        <v>9.58</v>
      </c>
    </row>
    <row r="15" spans="1:7" ht="15.75" thickBot="1">
      <c r="B15" s="436" t="s">
        <v>255</v>
      </c>
      <c r="C15" s="437">
        <v>8.11</v>
      </c>
      <c r="D15" s="437">
        <v>8.66</v>
      </c>
      <c r="E15" s="437">
        <v>8.07</v>
      </c>
      <c r="F15" s="437">
        <v>7.58</v>
      </c>
      <c r="G15" s="438">
        <v>8.64</v>
      </c>
    </row>
    <row r="16" spans="1:7" ht="15.75" thickBot="1">
      <c r="B16" s="610"/>
      <c r="C16" s="611" t="s">
        <v>7</v>
      </c>
      <c r="D16" s="612" t="s">
        <v>31</v>
      </c>
      <c r="E16" s="612" t="s">
        <v>32</v>
      </c>
      <c r="F16" s="612" t="s">
        <v>33</v>
      </c>
      <c r="G16" s="613" t="s">
        <v>34</v>
      </c>
    </row>
    <row r="17" spans="2:7" ht="15">
      <c r="B17" s="282" t="s">
        <v>225</v>
      </c>
      <c r="C17" s="348">
        <v>15.366</v>
      </c>
      <c r="D17" s="348" t="s">
        <v>116</v>
      </c>
      <c r="E17" s="348" t="s">
        <v>116</v>
      </c>
      <c r="F17" s="351" t="s">
        <v>116</v>
      </c>
      <c r="G17" s="349" t="s">
        <v>116</v>
      </c>
    </row>
    <row r="18" spans="2:7" ht="15">
      <c r="B18" s="278" t="s">
        <v>227</v>
      </c>
      <c r="C18" s="251">
        <v>15.0374</v>
      </c>
      <c r="D18" s="251" t="s">
        <v>116</v>
      </c>
      <c r="E18" s="251" t="s">
        <v>116</v>
      </c>
      <c r="F18" s="256" t="s">
        <v>116</v>
      </c>
      <c r="G18" s="279" t="s">
        <v>116</v>
      </c>
    </row>
    <row r="19" spans="2:7" ht="15">
      <c r="B19" s="344" t="s">
        <v>238</v>
      </c>
      <c r="C19" s="346">
        <v>15.19</v>
      </c>
      <c r="D19" s="346" t="s">
        <v>116</v>
      </c>
      <c r="E19" s="346" t="s">
        <v>116</v>
      </c>
      <c r="F19" s="350" t="s">
        <v>116</v>
      </c>
      <c r="G19" s="347" t="s">
        <v>116</v>
      </c>
    </row>
    <row r="20" spans="2:7" ht="15">
      <c r="B20" s="345" t="s">
        <v>240</v>
      </c>
      <c r="C20" s="346">
        <v>15.46</v>
      </c>
      <c r="D20" s="346" t="s">
        <v>116</v>
      </c>
      <c r="E20" s="346" t="s">
        <v>116</v>
      </c>
      <c r="F20" s="350" t="s">
        <v>116</v>
      </c>
      <c r="G20" s="347" t="s">
        <v>116</v>
      </c>
    </row>
    <row r="21" spans="2:7" ht="15">
      <c r="B21" s="280" t="s">
        <v>242</v>
      </c>
      <c r="C21" s="251">
        <v>14.71</v>
      </c>
      <c r="D21" s="251" t="s">
        <v>116</v>
      </c>
      <c r="E21" s="251" t="s">
        <v>116</v>
      </c>
      <c r="F21" s="256" t="s">
        <v>116</v>
      </c>
      <c r="G21" s="279" t="s">
        <v>116</v>
      </c>
    </row>
    <row r="22" spans="2:7" ht="15">
      <c r="B22" s="344" t="s">
        <v>245</v>
      </c>
      <c r="C22" s="434">
        <v>14.845000000000001</v>
      </c>
      <c r="D22" s="434" t="s">
        <v>116</v>
      </c>
      <c r="E22" s="434" t="s">
        <v>116</v>
      </c>
      <c r="F22" s="439" t="s">
        <v>116</v>
      </c>
      <c r="G22" s="435" t="s">
        <v>116</v>
      </c>
    </row>
    <row r="23" spans="2:7" ht="15">
      <c r="B23" s="345" t="s">
        <v>248</v>
      </c>
      <c r="C23" s="346">
        <v>14.58</v>
      </c>
      <c r="D23" s="346" t="s">
        <v>116</v>
      </c>
      <c r="E23" s="346" t="s">
        <v>116</v>
      </c>
      <c r="F23" s="350" t="s">
        <v>116</v>
      </c>
      <c r="G23" s="347" t="s">
        <v>116</v>
      </c>
    </row>
    <row r="24" spans="2:7" ht="15">
      <c r="B24" s="345" t="s">
        <v>253</v>
      </c>
      <c r="C24" s="346">
        <v>13.81</v>
      </c>
      <c r="D24" s="346" t="s">
        <v>116</v>
      </c>
      <c r="E24" s="346" t="s">
        <v>116</v>
      </c>
      <c r="F24" s="350" t="s">
        <v>116</v>
      </c>
      <c r="G24" s="347" t="s">
        <v>116</v>
      </c>
    </row>
    <row r="25" spans="2:7" ht="15.75" thickBot="1">
      <c r="B25" s="436" t="s">
        <v>255</v>
      </c>
      <c r="C25" s="437">
        <v>13.686999999999999</v>
      </c>
      <c r="D25" s="437" t="s">
        <v>116</v>
      </c>
      <c r="E25" s="437" t="s">
        <v>116</v>
      </c>
      <c r="F25" s="440" t="s">
        <v>116</v>
      </c>
      <c r="G25" s="438" t="s">
        <v>116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U8" sqref="U8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44" t="s">
        <v>244</v>
      </c>
      <c r="C1" s="544"/>
      <c r="D1" s="544"/>
      <c r="E1" s="544"/>
      <c r="F1" s="545" t="s">
        <v>268</v>
      </c>
      <c r="G1" s="546"/>
      <c r="H1" s="544"/>
      <c r="I1" s="547"/>
      <c r="J1" s="548"/>
      <c r="K1" s="548"/>
      <c r="L1" s="548"/>
      <c r="M1" s="548"/>
      <c r="N1" s="548"/>
      <c r="O1" s="548"/>
      <c r="P1" s="548"/>
      <c r="Q1" s="549"/>
    </row>
    <row r="2" spans="2:17" ht="21.75" thickBot="1">
      <c r="B2" s="550" t="s">
        <v>6</v>
      </c>
      <c r="C2" s="521"/>
      <c r="D2" s="522"/>
      <c r="E2" s="551" t="s">
        <v>8</v>
      </c>
      <c r="F2" s="524"/>
      <c r="G2" s="524"/>
      <c r="H2" s="524"/>
      <c r="I2" s="524"/>
      <c r="J2" s="524"/>
      <c r="K2" s="524"/>
      <c r="L2" s="524"/>
      <c r="M2" s="524"/>
      <c r="N2" s="524"/>
      <c r="O2" s="525"/>
      <c r="P2" s="526"/>
      <c r="Q2" s="526"/>
    </row>
    <row r="3" spans="2:17" ht="21.75" thickBot="1">
      <c r="B3" s="552"/>
      <c r="C3" s="553"/>
      <c r="D3" s="553" t="s">
        <v>7</v>
      </c>
      <c r="E3" s="554"/>
      <c r="F3" s="555" t="s">
        <v>9</v>
      </c>
      <c r="G3" s="556"/>
      <c r="H3" s="557"/>
      <c r="I3" s="555" t="s">
        <v>10</v>
      </c>
      <c r="J3" s="556"/>
      <c r="K3" s="558"/>
      <c r="L3" s="555" t="s">
        <v>11</v>
      </c>
      <c r="M3" s="556"/>
      <c r="N3" s="558"/>
      <c r="O3" s="555" t="s">
        <v>12</v>
      </c>
      <c r="P3" s="558"/>
      <c r="Q3" s="557"/>
    </row>
    <row r="4" spans="2:17" ht="48" thickBot="1">
      <c r="B4" s="559"/>
      <c r="C4" s="560" t="s">
        <v>266</v>
      </c>
      <c r="D4" s="561" t="s">
        <v>256</v>
      </c>
      <c r="E4" s="562" t="s">
        <v>13</v>
      </c>
      <c r="F4" s="560" t="s">
        <v>266</v>
      </c>
      <c r="G4" s="561" t="s">
        <v>256</v>
      </c>
      <c r="H4" s="562" t="s">
        <v>13</v>
      </c>
      <c r="I4" s="560" t="s">
        <v>266</v>
      </c>
      <c r="J4" s="561" t="s">
        <v>256</v>
      </c>
      <c r="K4" s="562" t="s">
        <v>13</v>
      </c>
      <c r="L4" s="560" t="s">
        <v>266</v>
      </c>
      <c r="M4" s="561" t="s">
        <v>256</v>
      </c>
      <c r="N4" s="562" t="s">
        <v>13</v>
      </c>
      <c r="O4" s="560" t="s">
        <v>266</v>
      </c>
      <c r="P4" s="561" t="s">
        <v>256</v>
      </c>
      <c r="Q4" s="563" t="s">
        <v>13</v>
      </c>
    </row>
    <row r="5" spans="2:17" ht="21">
      <c r="B5" s="540" t="s">
        <v>14</v>
      </c>
      <c r="C5" s="206">
        <v>8594.1759999999995</v>
      </c>
      <c r="D5" s="207">
        <v>9532.7489999999998</v>
      </c>
      <c r="E5" s="303">
        <v>-9.8457748127009364</v>
      </c>
      <c r="F5" s="206" t="s">
        <v>114</v>
      </c>
      <c r="G5" s="207" t="s">
        <v>114</v>
      </c>
      <c r="H5" s="303" t="s">
        <v>114</v>
      </c>
      <c r="I5" s="206">
        <v>8611.4439999999995</v>
      </c>
      <c r="J5" s="207">
        <v>9658.6669999999995</v>
      </c>
      <c r="K5" s="303">
        <v>-10.842313954917381</v>
      </c>
      <c r="L5" s="206" t="s">
        <v>114</v>
      </c>
      <c r="M5" s="207" t="s">
        <v>114</v>
      </c>
      <c r="N5" s="303" t="s">
        <v>114</v>
      </c>
      <c r="O5" s="206">
        <v>8124.0360000000001</v>
      </c>
      <c r="P5" s="207">
        <v>8387.9889999999996</v>
      </c>
      <c r="Q5" s="564">
        <v>-3.1467971643739578</v>
      </c>
    </row>
    <row r="6" spans="2:17" ht="21">
      <c r="B6" s="541" t="s">
        <v>15</v>
      </c>
      <c r="C6" s="208">
        <v>9396.7919999999995</v>
      </c>
      <c r="D6" s="209">
        <v>8709.7759999999998</v>
      </c>
      <c r="E6" s="304">
        <v>7.8878722024538828</v>
      </c>
      <c r="F6" s="208" t="s">
        <v>114</v>
      </c>
      <c r="G6" s="209">
        <v>8347.81</v>
      </c>
      <c r="H6" s="304" t="s">
        <v>114</v>
      </c>
      <c r="I6" s="208">
        <v>9481.6090000000004</v>
      </c>
      <c r="J6" s="209">
        <v>9651.9210000000003</v>
      </c>
      <c r="K6" s="304">
        <v>-1.7645399294088699</v>
      </c>
      <c r="L6" s="208" t="s">
        <v>114</v>
      </c>
      <c r="M6" s="209" t="s">
        <v>114</v>
      </c>
      <c r="N6" s="304" t="s">
        <v>114</v>
      </c>
      <c r="O6" s="208">
        <v>8800</v>
      </c>
      <c r="P6" s="209">
        <v>8900</v>
      </c>
      <c r="Q6" s="565">
        <v>-1.1235955056179776</v>
      </c>
    </row>
    <row r="7" spans="2:17" ht="21">
      <c r="B7" s="541" t="s">
        <v>16</v>
      </c>
      <c r="C7" s="208" t="s">
        <v>114</v>
      </c>
      <c r="D7" s="209" t="s">
        <v>114</v>
      </c>
      <c r="E7" s="304" t="s">
        <v>114</v>
      </c>
      <c r="F7" s="208" t="s">
        <v>114</v>
      </c>
      <c r="G7" s="209" t="s">
        <v>114</v>
      </c>
      <c r="H7" s="304" t="s">
        <v>114</v>
      </c>
      <c r="I7" s="208" t="s">
        <v>114</v>
      </c>
      <c r="J7" s="209" t="s">
        <v>114</v>
      </c>
      <c r="K7" s="304" t="s">
        <v>114</v>
      </c>
      <c r="L7" s="208" t="s">
        <v>114</v>
      </c>
      <c r="M7" s="209" t="s">
        <v>114</v>
      </c>
      <c r="N7" s="304" t="s">
        <v>114</v>
      </c>
      <c r="O7" s="208" t="s">
        <v>114</v>
      </c>
      <c r="P7" s="209" t="s">
        <v>114</v>
      </c>
      <c r="Q7" s="565" t="s">
        <v>114</v>
      </c>
    </row>
    <row r="8" spans="2:17" ht="21">
      <c r="B8" s="541" t="s">
        <v>17</v>
      </c>
      <c r="C8" s="208">
        <v>7203.6570000000002</v>
      </c>
      <c r="D8" s="209">
        <v>7130.1850000000004</v>
      </c>
      <c r="E8" s="304">
        <v>1.0304360966791148</v>
      </c>
      <c r="F8" s="94">
        <v>6603.18</v>
      </c>
      <c r="G8" s="95">
        <v>7499.98</v>
      </c>
      <c r="H8" s="305">
        <v>-11.957365219640577</v>
      </c>
      <c r="I8" s="208">
        <v>7232.0110000000004</v>
      </c>
      <c r="J8" s="209">
        <v>7092.527</v>
      </c>
      <c r="K8" s="304">
        <v>1.9666333311103414</v>
      </c>
      <c r="L8" s="208" t="s">
        <v>114</v>
      </c>
      <c r="M8" s="209" t="s">
        <v>114</v>
      </c>
      <c r="N8" s="304" t="s">
        <v>114</v>
      </c>
      <c r="O8" s="208">
        <v>7130.1819999999998</v>
      </c>
      <c r="P8" s="209">
        <v>7906.5789999999997</v>
      </c>
      <c r="Q8" s="565">
        <v>-9.8196324858070732</v>
      </c>
    </row>
    <row r="9" spans="2:17" ht="21">
      <c r="B9" s="541" t="s">
        <v>18</v>
      </c>
      <c r="C9" s="208">
        <v>8690.3259999999991</v>
      </c>
      <c r="D9" s="209">
        <v>8193.1710000000003</v>
      </c>
      <c r="E9" s="304">
        <v>6.0679192464065359</v>
      </c>
      <c r="F9" s="94" t="s">
        <v>114</v>
      </c>
      <c r="G9" s="95">
        <v>8700</v>
      </c>
      <c r="H9" s="305" t="s">
        <v>114</v>
      </c>
      <c r="I9" s="208">
        <v>8734.473</v>
      </c>
      <c r="J9" s="209">
        <v>8513.4809999999998</v>
      </c>
      <c r="K9" s="304">
        <v>2.595788961060701</v>
      </c>
      <c r="L9" s="208" t="s">
        <v>114</v>
      </c>
      <c r="M9" s="209" t="s">
        <v>114</v>
      </c>
      <c r="N9" s="304" t="s">
        <v>114</v>
      </c>
      <c r="O9" s="208">
        <v>8588.31</v>
      </c>
      <c r="P9" s="209">
        <v>7287.7889999999998</v>
      </c>
      <c r="Q9" s="565">
        <v>17.845206550299409</v>
      </c>
    </row>
    <row r="10" spans="2:17" ht="21">
      <c r="B10" s="541" t="s">
        <v>19</v>
      </c>
      <c r="C10" s="208">
        <v>17897.572</v>
      </c>
      <c r="D10" s="209">
        <v>18822.966</v>
      </c>
      <c r="E10" s="304">
        <v>-4.916302776087468</v>
      </c>
      <c r="F10" s="208">
        <v>17102.413</v>
      </c>
      <c r="G10" s="209">
        <v>18790.960999999999</v>
      </c>
      <c r="H10" s="304">
        <v>-8.9859587277095567</v>
      </c>
      <c r="I10" s="208">
        <v>18073.314999999999</v>
      </c>
      <c r="J10" s="209">
        <v>18983.62</v>
      </c>
      <c r="K10" s="304">
        <v>-4.7952129256696052</v>
      </c>
      <c r="L10" s="208" t="s">
        <v>114</v>
      </c>
      <c r="M10" s="209" t="s">
        <v>114</v>
      </c>
      <c r="N10" s="304" t="s">
        <v>114</v>
      </c>
      <c r="O10" s="208">
        <v>17720.138999999999</v>
      </c>
      <c r="P10" s="209">
        <v>18187.023000000001</v>
      </c>
      <c r="Q10" s="565">
        <v>-2.5671271213546154</v>
      </c>
    </row>
    <row r="11" spans="2:17" ht="21">
      <c r="B11" s="541" t="s">
        <v>20</v>
      </c>
      <c r="C11" s="208">
        <v>10862.236000000001</v>
      </c>
      <c r="D11" s="209">
        <v>10529.665000000001</v>
      </c>
      <c r="E11" s="304">
        <v>3.1584195698533608</v>
      </c>
      <c r="F11" s="208" t="s">
        <v>114</v>
      </c>
      <c r="G11" s="209" t="s">
        <v>114</v>
      </c>
      <c r="H11" s="304" t="s">
        <v>114</v>
      </c>
      <c r="I11" s="208">
        <v>12294.97</v>
      </c>
      <c r="J11" s="209">
        <v>12376.905000000001</v>
      </c>
      <c r="K11" s="304">
        <v>-0.66199910236041482</v>
      </c>
      <c r="L11" s="208" t="s">
        <v>114</v>
      </c>
      <c r="M11" s="209" t="s">
        <v>114</v>
      </c>
      <c r="N11" s="304" t="s">
        <v>114</v>
      </c>
      <c r="O11" s="208">
        <v>8213.402</v>
      </c>
      <c r="P11" s="209">
        <v>8634.2749999999996</v>
      </c>
      <c r="Q11" s="565">
        <v>-4.8744451618694056</v>
      </c>
    </row>
    <row r="12" spans="2:17" ht="21">
      <c r="B12" s="541" t="s">
        <v>21</v>
      </c>
      <c r="C12" s="208">
        <v>8887.7080000000005</v>
      </c>
      <c r="D12" s="209">
        <v>9123.8050000000003</v>
      </c>
      <c r="E12" s="304">
        <v>-2.5877032663455624</v>
      </c>
      <c r="F12" s="94">
        <v>8743.33</v>
      </c>
      <c r="G12" s="95">
        <v>8957.32</v>
      </c>
      <c r="H12" s="305">
        <v>-2.3889958157127333</v>
      </c>
      <c r="I12" s="208">
        <v>8871.8490000000002</v>
      </c>
      <c r="J12" s="209">
        <v>9151.9719999999998</v>
      </c>
      <c r="K12" s="304">
        <v>-3.0607938922890021</v>
      </c>
      <c r="L12" s="208" t="s">
        <v>114</v>
      </c>
      <c r="M12" s="209" t="s">
        <v>114</v>
      </c>
      <c r="N12" s="304" t="s">
        <v>114</v>
      </c>
      <c r="O12" s="208">
        <v>8986.3619999999992</v>
      </c>
      <c r="P12" s="209">
        <v>9182.8619999999992</v>
      </c>
      <c r="Q12" s="565">
        <v>-2.1398557443202346</v>
      </c>
    </row>
    <row r="13" spans="2:17" ht="21">
      <c r="B13" s="541" t="s">
        <v>22</v>
      </c>
      <c r="C13" s="208">
        <v>10155.163</v>
      </c>
      <c r="D13" s="209">
        <v>10519.695</v>
      </c>
      <c r="E13" s="304">
        <v>-3.4652335452691285</v>
      </c>
      <c r="F13" s="208" t="s">
        <v>114</v>
      </c>
      <c r="G13" s="209" t="s">
        <v>114</v>
      </c>
      <c r="H13" s="304" t="s">
        <v>114</v>
      </c>
      <c r="I13" s="208">
        <v>10420.674000000001</v>
      </c>
      <c r="J13" s="209">
        <v>10623.767</v>
      </c>
      <c r="K13" s="304">
        <v>-1.9116853748769054</v>
      </c>
      <c r="L13" s="208" t="s">
        <v>114</v>
      </c>
      <c r="M13" s="209" t="s">
        <v>114</v>
      </c>
      <c r="N13" s="304" t="s">
        <v>114</v>
      </c>
      <c r="O13" s="208">
        <v>9280.8809999999994</v>
      </c>
      <c r="P13" s="209">
        <v>9238.7060000000001</v>
      </c>
      <c r="Q13" s="565">
        <v>0.45650332416681805</v>
      </c>
    </row>
    <row r="14" spans="2:17" ht="21">
      <c r="B14" s="541" t="s">
        <v>23</v>
      </c>
      <c r="C14" s="208">
        <v>19018.069</v>
      </c>
      <c r="D14" s="209">
        <v>19382.827000000001</v>
      </c>
      <c r="E14" s="304">
        <v>-1.8818617119164383</v>
      </c>
      <c r="F14" s="208">
        <v>18990</v>
      </c>
      <c r="G14" s="209" t="s">
        <v>114</v>
      </c>
      <c r="H14" s="304" t="s">
        <v>114</v>
      </c>
      <c r="I14" s="208" t="s">
        <v>114</v>
      </c>
      <c r="J14" s="209" t="s">
        <v>114</v>
      </c>
      <c r="K14" s="304" t="s">
        <v>114</v>
      </c>
      <c r="L14" s="208" t="s">
        <v>114</v>
      </c>
      <c r="M14" s="209" t="s">
        <v>114</v>
      </c>
      <c r="N14" s="304" t="s">
        <v>114</v>
      </c>
      <c r="O14" s="208">
        <v>19036.66</v>
      </c>
      <c r="P14" s="209" t="s">
        <v>114</v>
      </c>
      <c r="Q14" s="565" t="s">
        <v>114</v>
      </c>
    </row>
    <row r="15" spans="2:17" ht="21">
      <c r="B15" s="541" t="s">
        <v>24</v>
      </c>
      <c r="C15" s="208">
        <v>8884.9449999999997</v>
      </c>
      <c r="D15" s="209">
        <v>8895.6229999999996</v>
      </c>
      <c r="E15" s="304">
        <v>-0.12003656180123511</v>
      </c>
      <c r="F15" s="208">
        <v>8770</v>
      </c>
      <c r="G15" s="209" t="s">
        <v>114</v>
      </c>
      <c r="H15" s="304" t="s">
        <v>114</v>
      </c>
      <c r="I15" s="208" t="s">
        <v>114</v>
      </c>
      <c r="J15" s="209" t="s">
        <v>114</v>
      </c>
      <c r="K15" s="304" t="s">
        <v>114</v>
      </c>
      <c r="L15" s="208" t="s">
        <v>114</v>
      </c>
      <c r="M15" s="209" t="s">
        <v>114</v>
      </c>
      <c r="N15" s="304" t="s">
        <v>114</v>
      </c>
      <c r="O15" s="94">
        <v>9088.0769999999993</v>
      </c>
      <c r="P15" s="95" t="s">
        <v>114</v>
      </c>
      <c r="Q15" s="566" t="s">
        <v>114</v>
      </c>
    </row>
    <row r="16" spans="2:17" ht="21">
      <c r="B16" s="542" t="s">
        <v>25</v>
      </c>
      <c r="C16" s="208">
        <v>11358.984</v>
      </c>
      <c r="D16" s="209">
        <v>12127.448</v>
      </c>
      <c r="E16" s="304">
        <v>-6.3365680891808402</v>
      </c>
      <c r="F16" s="208">
        <v>11360</v>
      </c>
      <c r="G16" s="209" t="s">
        <v>114</v>
      </c>
      <c r="H16" s="304" t="s">
        <v>114</v>
      </c>
      <c r="I16" s="208" t="s">
        <v>114</v>
      </c>
      <c r="J16" s="209" t="s">
        <v>114</v>
      </c>
      <c r="K16" s="304" t="s">
        <v>114</v>
      </c>
      <c r="L16" s="208" t="s">
        <v>114</v>
      </c>
      <c r="M16" s="209" t="s">
        <v>114</v>
      </c>
      <c r="N16" s="304" t="s">
        <v>114</v>
      </c>
      <c r="O16" s="208">
        <v>11354.21</v>
      </c>
      <c r="P16" s="209" t="s">
        <v>114</v>
      </c>
      <c r="Q16" s="565" t="s">
        <v>114</v>
      </c>
    </row>
    <row r="17" spans="2:17" ht="21">
      <c r="B17" s="542" t="s">
        <v>26</v>
      </c>
      <c r="C17" s="208">
        <v>9229.8269999999993</v>
      </c>
      <c r="D17" s="209">
        <v>9111.5490000000009</v>
      </c>
      <c r="E17" s="304">
        <v>1.2981107822610449</v>
      </c>
      <c r="F17" s="208">
        <v>9320</v>
      </c>
      <c r="G17" s="209" t="s">
        <v>114</v>
      </c>
      <c r="H17" s="304" t="s">
        <v>114</v>
      </c>
      <c r="I17" s="208" t="s">
        <v>114</v>
      </c>
      <c r="J17" s="209" t="s">
        <v>114</v>
      </c>
      <c r="K17" s="304" t="s">
        <v>114</v>
      </c>
      <c r="L17" s="208" t="s">
        <v>114</v>
      </c>
      <c r="M17" s="209" t="s">
        <v>114</v>
      </c>
      <c r="N17" s="304" t="s">
        <v>114</v>
      </c>
      <c r="O17" s="208">
        <v>8872.2999999999993</v>
      </c>
      <c r="P17" s="209" t="s">
        <v>114</v>
      </c>
      <c r="Q17" s="565" t="s">
        <v>114</v>
      </c>
    </row>
    <row r="18" spans="2:17" ht="21">
      <c r="B18" s="542" t="s">
        <v>27</v>
      </c>
      <c r="C18" s="208">
        <v>5002.924</v>
      </c>
      <c r="D18" s="209">
        <v>4627.6930000000002</v>
      </c>
      <c r="E18" s="304">
        <v>8.1083814332541024</v>
      </c>
      <c r="F18" s="208" t="s">
        <v>114</v>
      </c>
      <c r="G18" s="209">
        <v>4199.99</v>
      </c>
      <c r="H18" s="304" t="s">
        <v>114</v>
      </c>
      <c r="I18" s="208">
        <v>5279.2259999999997</v>
      </c>
      <c r="J18" s="209">
        <v>5069.9949999999999</v>
      </c>
      <c r="K18" s="304">
        <v>4.1268482513296316</v>
      </c>
      <c r="L18" s="208" t="s">
        <v>114</v>
      </c>
      <c r="M18" s="209" t="s">
        <v>114</v>
      </c>
      <c r="N18" s="304" t="s">
        <v>114</v>
      </c>
      <c r="O18" s="208">
        <v>4468.2150000000001</v>
      </c>
      <c r="P18" s="209">
        <v>4194.3959999999997</v>
      </c>
      <c r="Q18" s="565">
        <v>6.5282104980073514</v>
      </c>
    </row>
    <row r="19" spans="2:17" ht="21.75" thickBot="1">
      <c r="B19" s="543" t="s">
        <v>28</v>
      </c>
      <c r="C19" s="210">
        <v>6850.6120000000001</v>
      </c>
      <c r="D19" s="211">
        <v>6893.4759999999997</v>
      </c>
      <c r="E19" s="306">
        <v>-0.6218053127333667</v>
      </c>
      <c r="F19" s="210">
        <v>7490</v>
      </c>
      <c r="G19" s="211" t="s">
        <v>114</v>
      </c>
      <c r="H19" s="306" t="s">
        <v>114</v>
      </c>
      <c r="I19" s="210" t="s">
        <v>114</v>
      </c>
      <c r="J19" s="211" t="s">
        <v>114</v>
      </c>
      <c r="K19" s="306" t="s">
        <v>114</v>
      </c>
      <c r="L19" s="210" t="s">
        <v>114</v>
      </c>
      <c r="M19" s="211" t="s">
        <v>114</v>
      </c>
      <c r="N19" s="306" t="s">
        <v>114</v>
      </c>
      <c r="O19" s="210">
        <v>6614.09</v>
      </c>
      <c r="P19" s="211" t="s">
        <v>114</v>
      </c>
      <c r="Q19" s="567" t="s">
        <v>114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Q78" sqref="Q78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9" t="s">
        <v>249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83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84</v>
      </c>
      <c r="C5" s="85" t="s">
        <v>85</v>
      </c>
      <c r="D5" s="86" t="s">
        <v>86</v>
      </c>
      <c r="E5" s="86" t="s">
        <v>87</v>
      </c>
      <c r="F5" s="86" t="s">
        <v>88</v>
      </c>
      <c r="G5" s="86" t="s">
        <v>89</v>
      </c>
      <c r="H5" s="86" t="s">
        <v>90</v>
      </c>
      <c r="I5" s="86" t="s">
        <v>91</v>
      </c>
      <c r="J5" s="86" t="s">
        <v>92</v>
      </c>
      <c r="K5" s="86" t="s">
        <v>93</v>
      </c>
      <c r="L5" s="86" t="s">
        <v>94</v>
      </c>
      <c r="M5" s="86" t="s">
        <v>95</v>
      </c>
      <c r="N5" s="87" t="s">
        <v>96</v>
      </c>
    </row>
    <row r="6" spans="2:21" ht="16.5" thickBot="1">
      <c r="B6" s="25" t="s">
        <v>97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98</v>
      </c>
      <c r="C7" s="179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99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100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111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173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86"/>
    </row>
    <row r="12" spans="2:21" ht="15.75">
      <c r="B12" s="225">
        <v>2022</v>
      </c>
      <c r="C12" s="226">
        <v>5344.09</v>
      </c>
      <c r="D12" s="22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27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>
        <v>6508.97</v>
      </c>
      <c r="L13" s="77"/>
      <c r="M13" s="77"/>
      <c r="N13" s="229"/>
    </row>
    <row r="14" spans="2:21" ht="15.75">
      <c r="B14" s="12" t="s">
        <v>101</v>
      </c>
      <c r="C14" s="614"/>
      <c r="D14" s="614"/>
      <c r="E14" s="614"/>
      <c r="F14" s="614"/>
      <c r="G14" s="615"/>
      <c r="H14" s="615"/>
      <c r="I14" s="615"/>
      <c r="J14" s="614"/>
      <c r="K14" s="614"/>
      <c r="L14" s="614"/>
      <c r="M14" s="614"/>
      <c r="N14" s="22"/>
    </row>
    <row r="15" spans="2:21" ht="15.75">
      <c r="B15" s="24" t="s">
        <v>98</v>
      </c>
      <c r="C15" s="69">
        <v>12559.234040187543</v>
      </c>
      <c r="D15" s="69">
        <v>12801.955841467696</v>
      </c>
      <c r="E15" s="69">
        <v>13153.120316210187</v>
      </c>
      <c r="F15" s="69">
        <v>13263.269886981176</v>
      </c>
      <c r="G15" s="69">
        <v>13324.883951138463</v>
      </c>
      <c r="H15" s="69">
        <v>13538.172834960335</v>
      </c>
      <c r="I15" s="69">
        <v>13862.836530533841</v>
      </c>
      <c r="J15" s="69">
        <v>13895.974953138399</v>
      </c>
      <c r="K15" s="69">
        <v>13899.947538657194</v>
      </c>
      <c r="L15" s="69">
        <v>13821.559014955943</v>
      </c>
      <c r="M15" s="69">
        <v>13906.200620335763</v>
      </c>
      <c r="N15" s="70">
        <v>13820.838083652592</v>
      </c>
    </row>
    <row r="16" spans="2:21" ht="15.75">
      <c r="B16" s="24" t="s">
        <v>99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100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111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85"/>
    </row>
    <row r="19" spans="2:17" ht="15.75">
      <c r="B19" s="24" t="s">
        <v>173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2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3">
        <v>21919.5</v>
      </c>
      <c r="J20" s="223">
        <v>21774.5</v>
      </c>
      <c r="K20" s="223">
        <v>21748.1</v>
      </c>
      <c r="L20" s="223">
        <v>20776.57</v>
      </c>
      <c r="M20" s="223">
        <v>19679.88</v>
      </c>
      <c r="N20" s="224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89">
        <v>17987.25</v>
      </c>
      <c r="J21" s="189">
        <v>18237.23</v>
      </c>
      <c r="K21" s="189">
        <v>18263.5</v>
      </c>
      <c r="L21" s="189"/>
      <c r="M21" s="189"/>
      <c r="N21" s="228"/>
    </row>
    <row r="22" spans="2:17" ht="16.5" thickBot="1">
      <c r="B22" s="28" t="s">
        <v>102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98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99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100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111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173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2">
        <v>9149.0300000000007</v>
      </c>
    </row>
    <row r="29" spans="2:17" ht="16.5" thickBot="1">
      <c r="B29" s="180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0">
        <v>8535.33</v>
      </c>
      <c r="J29" s="230">
        <v>8294.9</v>
      </c>
      <c r="K29" s="230">
        <v>8412.6</v>
      </c>
      <c r="L29" s="230"/>
      <c r="M29" s="230"/>
      <c r="N29" s="231"/>
    </row>
    <row r="30" spans="2:17" ht="16.5" thickBot="1">
      <c r="B30" s="28" t="s">
        <v>103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98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99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100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111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173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25">
        <v>2022</v>
      </c>
      <c r="C36" s="226">
        <v>6721.5</v>
      </c>
      <c r="D36" s="226">
        <v>6833.9</v>
      </c>
      <c r="E36" s="226">
        <v>8301.15</v>
      </c>
      <c r="F36" s="226">
        <v>9502.5300000000007</v>
      </c>
      <c r="G36" s="22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27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>
        <v>8392.48</v>
      </c>
      <c r="L37" s="77"/>
      <c r="M37" s="77"/>
      <c r="N37" s="229"/>
    </row>
    <row r="38" spans="2:14" ht="16.5" thickBot="1">
      <c r="B38" s="28" t="s">
        <v>104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98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99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100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111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173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3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27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>
        <v>9908.7000000000007</v>
      </c>
      <c r="L45" s="77"/>
      <c r="M45" s="77"/>
      <c r="N45" s="229"/>
    </row>
    <row r="46" spans="2:14" ht="16.5" thickBot="1">
      <c r="B46" s="28" t="s">
        <v>105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98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99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100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111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173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3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2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>
        <v>18922.3</v>
      </c>
      <c r="L53" s="77"/>
      <c r="M53" s="77"/>
      <c r="N53" s="229"/>
    </row>
    <row r="54" spans="2:14" ht="16.5" thickBot="1">
      <c r="B54" s="12" t="s">
        <v>106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98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99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100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111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173</v>
      </c>
      <c r="C59" s="23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3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27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>
        <v>10209.038</v>
      </c>
      <c r="L61" s="77"/>
      <c r="M61" s="77"/>
      <c r="N61" s="229"/>
    </row>
    <row r="62" spans="2:14" ht="16.5" thickBot="1">
      <c r="B62" s="28" t="s">
        <v>107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98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99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100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111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173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3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87">
        <v>10369.14</v>
      </c>
      <c r="E69" s="288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97">
        <v>8343.39</v>
      </c>
      <c r="L69" s="236"/>
      <c r="M69" s="236"/>
      <c r="N69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2023-11-03T14:29:35Z</dcterms:modified>
</cp:coreProperties>
</file>