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ataHawrylik\Desktop\"/>
    </mc:Choice>
  </mc:AlternateContent>
  <bookViews>
    <workbookView xWindow="0" yWindow="0" windowWidth="21915" windowHeight="11745" activeTab="5"/>
  </bookViews>
  <sheets>
    <sheet name="Beneficjent" sheetId="1" r:id="rId1"/>
    <sheet name="Konsorcjant 1" sheetId="4" r:id="rId2"/>
    <sheet name="Konsorcjant 2" sheetId="5" r:id="rId3"/>
    <sheet name="Konsorcjant 3" sheetId="6" r:id="rId4"/>
    <sheet name="Konsorcjat 4" sheetId="7" r:id="rId5"/>
    <sheet name="Budżet zbiorczo" sheetId="8" r:id="rId6"/>
  </sheets>
  <definedNames>
    <definedName name="_xlnm.Print_Area" localSheetId="0">Beneficjent!$A$1:$F$199</definedName>
    <definedName name="_xlnm.Print_Area" localSheetId="1">'Konsorcjant 1'!$A$1:$F$199</definedName>
    <definedName name="_xlnm.Print_Area" localSheetId="2">'Konsorcjant 2'!$A$1:$F$199</definedName>
    <definedName name="_xlnm.Print_Area" localSheetId="3">'Konsorcjant 3'!$A$1:$F$199</definedName>
    <definedName name="_xlnm.Print_Area" localSheetId="4">'Konsorcjat 4'!$A$1:$F$199</definedName>
  </definedNames>
  <calcPr calcId="152511"/>
</workbook>
</file>

<file path=xl/calcChain.xml><?xml version="1.0" encoding="utf-8"?>
<calcChain xmlns="http://schemas.openxmlformats.org/spreadsheetml/2006/main">
  <c r="D189" i="7" l="1"/>
  <c r="F188" i="7"/>
  <c r="E188" i="7"/>
  <c r="D188" i="7"/>
  <c r="F187" i="7"/>
  <c r="F189" i="7" s="1"/>
  <c r="E187" i="7"/>
  <c r="E189" i="7" s="1"/>
  <c r="D187" i="7"/>
  <c r="F186" i="7"/>
  <c r="E186" i="7"/>
  <c r="D186" i="7"/>
  <c r="F185" i="7"/>
  <c r="E185" i="7"/>
  <c r="D185" i="7"/>
  <c r="F184" i="7"/>
  <c r="E184" i="7"/>
  <c r="D184" i="7"/>
  <c r="D189" i="6"/>
  <c r="F188" i="6"/>
  <c r="E188" i="6"/>
  <c r="D188" i="6"/>
  <c r="F187" i="6"/>
  <c r="F189" i="6" s="1"/>
  <c r="E187" i="6"/>
  <c r="E189" i="6" s="1"/>
  <c r="D187" i="6"/>
  <c r="F186" i="6"/>
  <c r="E186" i="6"/>
  <c r="D186" i="6"/>
  <c r="F185" i="6"/>
  <c r="E185" i="6"/>
  <c r="D185" i="6"/>
  <c r="F184" i="6"/>
  <c r="E184" i="6"/>
  <c r="D184" i="6"/>
  <c r="D189" i="5"/>
  <c r="F188" i="5"/>
  <c r="E188" i="5"/>
  <c r="D188" i="5"/>
  <c r="F187" i="5"/>
  <c r="F189" i="5" s="1"/>
  <c r="E187" i="5"/>
  <c r="E189" i="5" s="1"/>
  <c r="D187" i="5"/>
  <c r="F186" i="5"/>
  <c r="E186" i="5"/>
  <c r="D186" i="5"/>
  <c r="F185" i="5"/>
  <c r="E185" i="5"/>
  <c r="D185" i="5"/>
  <c r="F184" i="5"/>
  <c r="E184" i="5"/>
  <c r="D184" i="5"/>
  <c r="E189" i="4"/>
  <c r="D189" i="4"/>
  <c r="F188" i="4"/>
  <c r="E188" i="4"/>
  <c r="D188" i="4"/>
  <c r="F187" i="4"/>
  <c r="F189" i="4" s="1"/>
  <c r="E187" i="4"/>
  <c r="D187" i="4"/>
  <c r="F186" i="4"/>
  <c r="E186" i="4"/>
  <c r="D186" i="4"/>
  <c r="F185" i="4"/>
  <c r="E185" i="4"/>
  <c r="D185" i="4"/>
  <c r="F184" i="4"/>
  <c r="E184" i="4"/>
  <c r="D184" i="4"/>
  <c r="D199" i="7"/>
  <c r="F198" i="7"/>
  <c r="E198" i="7"/>
  <c r="D198" i="7"/>
  <c r="F197" i="7"/>
  <c r="F199" i="7" s="1"/>
  <c r="E197" i="7"/>
  <c r="E199" i="7" s="1"/>
  <c r="D197" i="7"/>
  <c r="F196" i="7"/>
  <c r="E196" i="7"/>
  <c r="D196" i="7"/>
  <c r="F195" i="7"/>
  <c r="E195" i="7"/>
  <c r="D195" i="7"/>
  <c r="F194" i="7"/>
  <c r="E194" i="7"/>
  <c r="D194" i="7"/>
  <c r="F199" i="6"/>
  <c r="F198" i="6"/>
  <c r="E198" i="6"/>
  <c r="D198" i="6"/>
  <c r="F197" i="6"/>
  <c r="E197" i="6"/>
  <c r="E199" i="6" s="1"/>
  <c r="D197" i="6"/>
  <c r="D199" i="6" s="1"/>
  <c r="F196" i="6"/>
  <c r="E196" i="6"/>
  <c r="D196" i="6"/>
  <c r="F195" i="6"/>
  <c r="E195" i="6"/>
  <c r="D195" i="6"/>
  <c r="F194" i="6"/>
  <c r="E194" i="6"/>
  <c r="D194" i="6"/>
  <c r="E199" i="5"/>
  <c r="D199" i="5"/>
  <c r="F198" i="5"/>
  <c r="E198" i="5"/>
  <c r="D198" i="5"/>
  <c r="F197" i="5"/>
  <c r="F199" i="5" s="1"/>
  <c r="E197" i="5"/>
  <c r="D197" i="5"/>
  <c r="F196" i="5"/>
  <c r="E196" i="5"/>
  <c r="D196" i="5"/>
  <c r="F195" i="5"/>
  <c r="E195" i="5"/>
  <c r="D195" i="5"/>
  <c r="F194" i="5"/>
  <c r="E194" i="5"/>
  <c r="D194" i="5"/>
  <c r="F199" i="4"/>
  <c r="F198" i="4"/>
  <c r="E198" i="4"/>
  <c r="D198" i="4"/>
  <c r="F197" i="4"/>
  <c r="E197" i="4"/>
  <c r="E199" i="4" s="1"/>
  <c r="D197" i="4"/>
  <c r="D199" i="4" s="1"/>
  <c r="F196" i="4"/>
  <c r="E196" i="4"/>
  <c r="D196" i="4"/>
  <c r="F195" i="4"/>
  <c r="E195" i="4"/>
  <c r="D195" i="4"/>
  <c r="F194" i="4"/>
  <c r="E194" i="4"/>
  <c r="D194" i="4"/>
  <c r="E199" i="1"/>
  <c r="F199" i="1"/>
  <c r="D199" i="1"/>
  <c r="E198" i="1"/>
  <c r="F198" i="1"/>
  <c r="D198" i="1"/>
  <c r="E197" i="1"/>
  <c r="F197" i="1"/>
  <c r="D197" i="1"/>
  <c r="F195" i="1"/>
  <c r="D195" i="1"/>
  <c r="F194" i="1"/>
  <c r="F196" i="1"/>
  <c r="E196" i="1"/>
  <c r="D196" i="1"/>
  <c r="E195" i="1"/>
  <c r="E194" i="1"/>
  <c r="D194" i="1"/>
  <c r="F189" i="1"/>
  <c r="F188" i="1"/>
  <c r="F187" i="1"/>
  <c r="F184" i="1"/>
  <c r="E188" i="1"/>
  <c r="E186" i="1"/>
  <c r="E185" i="1"/>
  <c r="E184" i="1"/>
  <c r="D188" i="1"/>
  <c r="D187" i="1"/>
  <c r="D186" i="1"/>
  <c r="D185" i="1"/>
  <c r="D184" i="1"/>
  <c r="D179" i="1"/>
  <c r="F177" i="1"/>
  <c r="F175" i="1"/>
  <c r="F174" i="1"/>
  <c r="F173" i="1"/>
  <c r="F172" i="1"/>
  <c r="F171" i="1"/>
  <c r="F164" i="1"/>
  <c r="F162" i="1"/>
  <c r="F163" i="1"/>
  <c r="E163" i="1"/>
  <c r="D163" i="1"/>
  <c r="D162" i="1"/>
  <c r="F155" i="1"/>
  <c r="F160" i="1"/>
  <c r="F159" i="1"/>
  <c r="F158" i="1"/>
  <c r="F157" i="1"/>
  <c r="F156" i="1"/>
  <c r="F154" i="1"/>
  <c r="F153" i="1"/>
  <c r="F152" i="1"/>
  <c r="F151" i="1"/>
  <c r="F148" i="1"/>
  <c r="F147" i="1"/>
  <c r="F146" i="1"/>
  <c r="F145" i="1"/>
  <c r="F144" i="1"/>
  <c r="F143" i="1"/>
  <c r="F142" i="1"/>
  <c r="F141" i="1"/>
  <c r="F140" i="1"/>
  <c r="F139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E110" i="1"/>
  <c r="E109" i="1"/>
  <c r="D109" i="1"/>
  <c r="C43" i="8" l="1"/>
  <c r="D43" i="8"/>
  <c r="B43" i="8"/>
  <c r="C42" i="8"/>
  <c r="B42" i="8"/>
  <c r="C41" i="8"/>
  <c r="D41" i="8"/>
  <c r="B41" i="8"/>
  <c r="B40" i="8"/>
  <c r="C39" i="8"/>
  <c r="B39" i="8"/>
  <c r="C33" i="8"/>
  <c r="D33" i="8"/>
  <c r="B33" i="8"/>
  <c r="B32" i="8"/>
  <c r="C31" i="8"/>
  <c r="B31" i="8"/>
  <c r="C30" i="8"/>
  <c r="B30" i="8"/>
  <c r="C29" i="8"/>
  <c r="B29" i="8"/>
  <c r="C22" i="8"/>
  <c r="D22" i="8"/>
  <c r="B22" i="8"/>
  <c r="C21" i="8"/>
  <c r="D21" i="8"/>
  <c r="B21" i="8"/>
  <c r="C20" i="8"/>
  <c r="D20" i="8"/>
  <c r="B20" i="8"/>
  <c r="C19" i="8"/>
  <c r="D19" i="8"/>
  <c r="B19" i="8"/>
  <c r="C18" i="8"/>
  <c r="D18" i="8"/>
  <c r="B18" i="8"/>
  <c r="C11" i="8"/>
  <c r="D11" i="8"/>
  <c r="B11" i="8"/>
  <c r="C10" i="8"/>
  <c r="D10" i="8"/>
  <c r="B10" i="8"/>
  <c r="C9" i="8"/>
  <c r="D9" i="8"/>
  <c r="B9" i="8"/>
  <c r="C8" i="8"/>
  <c r="D8" i="8"/>
  <c r="B8" i="8"/>
  <c r="C7" i="8"/>
  <c r="D7" i="8"/>
  <c r="B7" i="8"/>
  <c r="D177" i="7"/>
  <c r="D179" i="7" s="1"/>
  <c r="E176" i="7"/>
  <c r="E177" i="7" s="1"/>
  <c r="E179" i="7" s="1"/>
  <c r="D176" i="7"/>
  <c r="F175" i="7"/>
  <c r="F174" i="7"/>
  <c r="F173" i="7"/>
  <c r="F172" i="7"/>
  <c r="F171" i="7"/>
  <c r="F176" i="7" s="1"/>
  <c r="E161" i="7"/>
  <c r="D161" i="7"/>
  <c r="D162" i="7" s="1"/>
  <c r="F160" i="7"/>
  <c r="F159" i="7"/>
  <c r="F158" i="7"/>
  <c r="F157" i="7"/>
  <c r="F156" i="7"/>
  <c r="F155" i="7"/>
  <c r="F154" i="7"/>
  <c r="F153" i="7"/>
  <c r="F152" i="7"/>
  <c r="F151" i="7"/>
  <c r="G161" i="7" s="1"/>
  <c r="E149" i="7"/>
  <c r="D149" i="7"/>
  <c r="F148" i="7"/>
  <c r="F147" i="7"/>
  <c r="F146" i="7"/>
  <c r="F145" i="7"/>
  <c r="F144" i="7"/>
  <c r="F143" i="7"/>
  <c r="F142" i="7"/>
  <c r="F141" i="7"/>
  <c r="F140" i="7"/>
  <c r="G149" i="7" s="1"/>
  <c r="F139" i="7"/>
  <c r="F149" i="7" s="1"/>
  <c r="E137" i="7"/>
  <c r="E163" i="7" s="1"/>
  <c r="D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G137" i="7" s="1"/>
  <c r="E107" i="7"/>
  <c r="E108" i="7" s="1"/>
  <c r="D107" i="7"/>
  <c r="D108" i="7" s="1"/>
  <c r="F106" i="7"/>
  <c r="F105" i="7"/>
  <c r="F104" i="7"/>
  <c r="F103" i="7"/>
  <c r="F102" i="7"/>
  <c r="F101" i="7"/>
  <c r="F100" i="7"/>
  <c r="F99" i="7"/>
  <c r="F98" i="7"/>
  <c r="F97" i="7"/>
  <c r="G107" i="7" s="1"/>
  <c r="E95" i="7"/>
  <c r="D95" i="7"/>
  <c r="F94" i="7"/>
  <c r="F93" i="7"/>
  <c r="F92" i="7"/>
  <c r="F91" i="7"/>
  <c r="F90" i="7"/>
  <c r="F89" i="7"/>
  <c r="F88" i="7"/>
  <c r="F87" i="7"/>
  <c r="F86" i="7"/>
  <c r="F85" i="7"/>
  <c r="G95" i="7" s="1"/>
  <c r="E83" i="7"/>
  <c r="E109" i="7" s="1"/>
  <c r="D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G83" i="7" s="1"/>
  <c r="E53" i="7"/>
  <c r="D53" i="7"/>
  <c r="F52" i="7"/>
  <c r="F51" i="7"/>
  <c r="F50" i="7"/>
  <c r="F49" i="7"/>
  <c r="F48" i="7"/>
  <c r="F47" i="7"/>
  <c r="F46" i="7"/>
  <c r="F45" i="7"/>
  <c r="F44" i="7"/>
  <c r="F43" i="7"/>
  <c r="G53" i="7" s="1"/>
  <c r="E41" i="7"/>
  <c r="D41" i="7"/>
  <c r="F40" i="7"/>
  <c r="F39" i="7"/>
  <c r="F38" i="7"/>
  <c r="F37" i="7"/>
  <c r="F36" i="7"/>
  <c r="F35" i="7"/>
  <c r="F34" i="7"/>
  <c r="F33" i="7"/>
  <c r="F32" i="7"/>
  <c r="F31" i="7"/>
  <c r="G41" i="7" s="1"/>
  <c r="E29" i="7"/>
  <c r="D29" i="7"/>
  <c r="D54" i="7" s="1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G29" i="7" s="1"/>
  <c r="E176" i="6"/>
  <c r="E177" i="6" s="1"/>
  <c r="E179" i="6" s="1"/>
  <c r="D176" i="6"/>
  <c r="D177" i="6" s="1"/>
  <c r="D179" i="6" s="1"/>
  <c r="F175" i="6"/>
  <c r="F174" i="6"/>
  <c r="F173" i="6"/>
  <c r="F172" i="6"/>
  <c r="F171" i="6"/>
  <c r="F176" i="6" s="1"/>
  <c r="E161" i="6"/>
  <c r="D161" i="6"/>
  <c r="D162" i="6" s="1"/>
  <c r="F160" i="6"/>
  <c r="F159" i="6"/>
  <c r="F158" i="6"/>
  <c r="F157" i="6"/>
  <c r="F156" i="6"/>
  <c r="F155" i="6"/>
  <c r="F154" i="6"/>
  <c r="F153" i="6"/>
  <c r="F152" i="6"/>
  <c r="F151" i="6"/>
  <c r="F161" i="6" s="1"/>
  <c r="E149" i="6"/>
  <c r="D149" i="6"/>
  <c r="F148" i="6"/>
  <c r="F147" i="6"/>
  <c r="F146" i="6"/>
  <c r="F145" i="6"/>
  <c r="F144" i="6"/>
  <c r="F143" i="6"/>
  <c r="F142" i="6"/>
  <c r="F141" i="6"/>
  <c r="F140" i="6"/>
  <c r="F139" i="6"/>
  <c r="G149" i="6" s="1"/>
  <c r="E137" i="6"/>
  <c r="E163" i="6" s="1"/>
  <c r="D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G137" i="6" s="1"/>
  <c r="E107" i="6"/>
  <c r="D107" i="6"/>
  <c r="D108" i="6" s="1"/>
  <c r="F106" i="6"/>
  <c r="F105" i="6"/>
  <c r="F104" i="6"/>
  <c r="F103" i="6"/>
  <c r="F102" i="6"/>
  <c r="F101" i="6"/>
  <c r="F100" i="6"/>
  <c r="F99" i="6"/>
  <c r="F98" i="6"/>
  <c r="F97" i="6"/>
  <c r="F107" i="6" s="1"/>
  <c r="E95" i="6"/>
  <c r="E108" i="6" s="1"/>
  <c r="D95" i="6"/>
  <c r="F94" i="6"/>
  <c r="F93" i="6"/>
  <c r="F92" i="6"/>
  <c r="F91" i="6"/>
  <c r="F90" i="6"/>
  <c r="F89" i="6"/>
  <c r="F88" i="6"/>
  <c r="F87" i="6"/>
  <c r="F86" i="6"/>
  <c r="F85" i="6"/>
  <c r="G95" i="6" s="1"/>
  <c r="E83" i="6"/>
  <c r="E109" i="6" s="1"/>
  <c r="D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G83" i="6" s="1"/>
  <c r="E53" i="6"/>
  <c r="D53" i="6"/>
  <c r="F52" i="6"/>
  <c r="F51" i="6"/>
  <c r="F50" i="6"/>
  <c r="F49" i="6"/>
  <c r="F48" i="6"/>
  <c r="F47" i="6"/>
  <c r="F46" i="6"/>
  <c r="F45" i="6"/>
  <c r="F44" i="6"/>
  <c r="F43" i="6"/>
  <c r="F53" i="6" s="1"/>
  <c r="E41" i="6"/>
  <c r="D41" i="6"/>
  <c r="F40" i="6"/>
  <c r="F39" i="6"/>
  <c r="F38" i="6"/>
  <c r="F37" i="6"/>
  <c r="F36" i="6"/>
  <c r="F35" i="6"/>
  <c r="F34" i="6"/>
  <c r="F33" i="6"/>
  <c r="F32" i="6"/>
  <c r="F31" i="6"/>
  <c r="G41" i="6" s="1"/>
  <c r="E29" i="6"/>
  <c r="D29" i="6"/>
  <c r="D54" i="6" s="1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G29" i="6" s="1"/>
  <c r="E177" i="5"/>
  <c r="E179" i="5" s="1"/>
  <c r="E176" i="5"/>
  <c r="D176" i="5"/>
  <c r="D177" i="5" s="1"/>
  <c r="D179" i="5" s="1"/>
  <c r="F175" i="5"/>
  <c r="F174" i="5"/>
  <c r="F173" i="5"/>
  <c r="F172" i="5"/>
  <c r="F171" i="5"/>
  <c r="F176" i="5" s="1"/>
  <c r="E161" i="5"/>
  <c r="D161" i="5"/>
  <c r="D162" i="5" s="1"/>
  <c r="F160" i="5"/>
  <c r="F159" i="5"/>
  <c r="F158" i="5"/>
  <c r="F157" i="5"/>
  <c r="F156" i="5"/>
  <c r="F155" i="5"/>
  <c r="F154" i="5"/>
  <c r="F153" i="5"/>
  <c r="F152" i="5"/>
  <c r="F151" i="5"/>
  <c r="G161" i="5" s="1"/>
  <c r="E149" i="5"/>
  <c r="D149" i="5"/>
  <c r="F148" i="5"/>
  <c r="F147" i="5"/>
  <c r="F146" i="5"/>
  <c r="F145" i="5"/>
  <c r="F144" i="5"/>
  <c r="F143" i="5"/>
  <c r="F142" i="5"/>
  <c r="F141" i="5"/>
  <c r="F140" i="5"/>
  <c r="F139" i="5"/>
  <c r="G149" i="5" s="1"/>
  <c r="E137" i="5"/>
  <c r="E163" i="5" s="1"/>
  <c r="D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G137" i="5" s="1"/>
  <c r="E107" i="5"/>
  <c r="E108" i="5" s="1"/>
  <c r="D107" i="5"/>
  <c r="D108" i="5" s="1"/>
  <c r="F106" i="5"/>
  <c r="F105" i="5"/>
  <c r="F104" i="5"/>
  <c r="F103" i="5"/>
  <c r="F102" i="5"/>
  <c r="F101" i="5"/>
  <c r="F100" i="5"/>
  <c r="F99" i="5"/>
  <c r="F98" i="5"/>
  <c r="F97" i="5"/>
  <c r="G107" i="5" s="1"/>
  <c r="E95" i="5"/>
  <c r="D95" i="5"/>
  <c r="F94" i="5"/>
  <c r="F93" i="5"/>
  <c r="F92" i="5"/>
  <c r="F91" i="5"/>
  <c r="F90" i="5"/>
  <c r="F89" i="5"/>
  <c r="F88" i="5"/>
  <c r="F87" i="5"/>
  <c r="F86" i="5"/>
  <c r="F85" i="5"/>
  <c r="G95" i="5" s="1"/>
  <c r="E83" i="5"/>
  <c r="E109" i="5" s="1"/>
  <c r="D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G83" i="5" s="1"/>
  <c r="E53" i="5"/>
  <c r="D53" i="5"/>
  <c r="F52" i="5"/>
  <c r="F51" i="5"/>
  <c r="F50" i="5"/>
  <c r="F49" i="5"/>
  <c r="F48" i="5"/>
  <c r="F47" i="5"/>
  <c r="F46" i="5"/>
  <c r="F45" i="5"/>
  <c r="F44" i="5"/>
  <c r="F43" i="5"/>
  <c r="G53" i="5" s="1"/>
  <c r="E41" i="5"/>
  <c r="D41" i="5"/>
  <c r="F40" i="5"/>
  <c r="F39" i="5"/>
  <c r="F38" i="5"/>
  <c r="F37" i="5"/>
  <c r="F36" i="5"/>
  <c r="F35" i="5"/>
  <c r="F34" i="5"/>
  <c r="F33" i="5"/>
  <c r="F32" i="5"/>
  <c r="F31" i="5"/>
  <c r="G41" i="5" s="1"/>
  <c r="E29" i="5"/>
  <c r="D29" i="5"/>
  <c r="D54" i="5" s="1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G29" i="5" s="1"/>
  <c r="D177" i="4"/>
  <c r="D179" i="4" s="1"/>
  <c r="E176" i="4"/>
  <c r="E177" i="4" s="1"/>
  <c r="E179" i="4" s="1"/>
  <c r="D176" i="4"/>
  <c r="F175" i="4"/>
  <c r="F174" i="4"/>
  <c r="F173" i="4"/>
  <c r="F172" i="4"/>
  <c r="F171" i="4"/>
  <c r="F176" i="4" s="1"/>
  <c r="E161" i="4"/>
  <c r="D161" i="4"/>
  <c r="F160" i="4"/>
  <c r="F159" i="4"/>
  <c r="F158" i="4"/>
  <c r="F157" i="4"/>
  <c r="F156" i="4"/>
  <c r="F155" i="4"/>
  <c r="F154" i="4"/>
  <c r="F153" i="4"/>
  <c r="F152" i="4"/>
  <c r="F151" i="4"/>
  <c r="G161" i="4" s="1"/>
  <c r="E149" i="4"/>
  <c r="E162" i="4" s="1"/>
  <c r="D149" i="4"/>
  <c r="F148" i="4"/>
  <c r="F147" i="4"/>
  <c r="F146" i="4"/>
  <c r="F145" i="4"/>
  <c r="F144" i="4"/>
  <c r="F143" i="4"/>
  <c r="F142" i="4"/>
  <c r="F141" i="4"/>
  <c r="F140" i="4"/>
  <c r="G149" i="4" s="1"/>
  <c r="F139" i="4"/>
  <c r="F149" i="4" s="1"/>
  <c r="E137" i="4"/>
  <c r="D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G137" i="4" s="1"/>
  <c r="E107" i="4"/>
  <c r="E109" i="4" s="1"/>
  <c r="D107" i="4"/>
  <c r="F106" i="4"/>
  <c r="F105" i="4"/>
  <c r="F104" i="4"/>
  <c r="F103" i="4"/>
  <c r="F102" i="4"/>
  <c r="F101" i="4"/>
  <c r="F100" i="4"/>
  <c r="F99" i="4"/>
  <c r="F98" i="4"/>
  <c r="F97" i="4"/>
  <c r="F107" i="4" s="1"/>
  <c r="E95" i="4"/>
  <c r="E108" i="4" s="1"/>
  <c r="E110" i="4" s="1"/>
  <c r="D95" i="4"/>
  <c r="D108" i="4" s="1"/>
  <c r="F94" i="4"/>
  <c r="F93" i="4"/>
  <c r="F92" i="4"/>
  <c r="F91" i="4"/>
  <c r="F90" i="4"/>
  <c r="F89" i="4"/>
  <c r="F88" i="4"/>
  <c r="F87" i="4"/>
  <c r="F86" i="4"/>
  <c r="G95" i="4" s="1"/>
  <c r="F85" i="4"/>
  <c r="F95" i="4" s="1"/>
  <c r="H95" i="4" s="1"/>
  <c r="E83" i="4"/>
  <c r="D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G83" i="4" s="1"/>
  <c r="E53" i="4"/>
  <c r="E55" i="4" s="1"/>
  <c r="D53" i="4"/>
  <c r="F52" i="4"/>
  <c r="F51" i="4"/>
  <c r="F50" i="4"/>
  <c r="F49" i="4"/>
  <c r="F48" i="4"/>
  <c r="F47" i="4"/>
  <c r="F46" i="4"/>
  <c r="F45" i="4"/>
  <c r="F44" i="4"/>
  <c r="F43" i="4"/>
  <c r="F53" i="4" s="1"/>
  <c r="E41" i="4"/>
  <c r="D41" i="4"/>
  <c r="F40" i="4"/>
  <c r="F39" i="4"/>
  <c r="F38" i="4"/>
  <c r="F37" i="4"/>
  <c r="F36" i="4"/>
  <c r="F35" i="4"/>
  <c r="F34" i="4"/>
  <c r="F33" i="4"/>
  <c r="F32" i="4"/>
  <c r="G41" i="4" s="1"/>
  <c r="F31" i="4"/>
  <c r="F41" i="4" s="1"/>
  <c r="E29" i="4"/>
  <c r="D29" i="4"/>
  <c r="D54" i="4" s="1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G29" i="4" s="1"/>
  <c r="H149" i="7" l="1"/>
  <c r="F177" i="7"/>
  <c r="F179" i="7" s="1"/>
  <c r="D109" i="7"/>
  <c r="D110" i="7" s="1"/>
  <c r="F109" i="7"/>
  <c r="E110" i="7"/>
  <c r="D164" i="7"/>
  <c r="D163" i="7"/>
  <c r="F163" i="7"/>
  <c r="F53" i="7"/>
  <c r="E54" i="7"/>
  <c r="F107" i="7"/>
  <c r="F161" i="7"/>
  <c r="E162" i="7"/>
  <c r="G176" i="7"/>
  <c r="H176" i="7" s="1"/>
  <c r="F41" i="7"/>
  <c r="F95" i="7"/>
  <c r="H95" i="7" s="1"/>
  <c r="F29" i="7"/>
  <c r="F83" i="7"/>
  <c r="H83" i="7" s="1"/>
  <c r="F137" i="7"/>
  <c r="E55" i="7"/>
  <c r="F163" i="6"/>
  <c r="D163" i="6"/>
  <c r="F177" i="6"/>
  <c r="F179" i="6" s="1"/>
  <c r="D109" i="6"/>
  <c r="D110" i="6" s="1"/>
  <c r="F109" i="6"/>
  <c r="E110" i="6"/>
  <c r="D164" i="6"/>
  <c r="E54" i="6"/>
  <c r="E162" i="6"/>
  <c r="F41" i="6"/>
  <c r="G53" i="6"/>
  <c r="H53" i="6" s="1"/>
  <c r="F95" i="6"/>
  <c r="H95" i="6" s="1"/>
  <c r="G107" i="6"/>
  <c r="H107" i="6" s="1"/>
  <c r="F149" i="6"/>
  <c r="G161" i="6"/>
  <c r="H161" i="6" s="1"/>
  <c r="F29" i="6"/>
  <c r="F83" i="6"/>
  <c r="H83" i="6" s="1"/>
  <c r="F137" i="6"/>
  <c r="G176" i="6"/>
  <c r="H176" i="6" s="1"/>
  <c r="E55" i="6"/>
  <c r="D110" i="5"/>
  <c r="F177" i="5"/>
  <c r="F179" i="5" s="1"/>
  <c r="D109" i="5"/>
  <c r="F109" i="5"/>
  <c r="E110" i="5"/>
  <c r="D163" i="5"/>
  <c r="F163" i="5"/>
  <c r="F53" i="5"/>
  <c r="E54" i="5"/>
  <c r="F107" i="5"/>
  <c r="F161" i="5"/>
  <c r="E162" i="5"/>
  <c r="G176" i="5"/>
  <c r="H176" i="5" s="1"/>
  <c r="F41" i="5"/>
  <c r="F95" i="5"/>
  <c r="H95" i="5" s="1"/>
  <c r="F149" i="5"/>
  <c r="F29" i="5"/>
  <c r="F83" i="5"/>
  <c r="H83" i="5" s="1"/>
  <c r="F137" i="5"/>
  <c r="E55" i="5"/>
  <c r="H149" i="4"/>
  <c r="H176" i="4"/>
  <c r="F177" i="4"/>
  <c r="F179" i="4" s="1"/>
  <c r="D109" i="4"/>
  <c r="D110" i="4" s="1"/>
  <c r="F109" i="4"/>
  <c r="H107" i="4"/>
  <c r="H41" i="4"/>
  <c r="F55" i="4"/>
  <c r="D55" i="4"/>
  <c r="G176" i="4"/>
  <c r="F161" i="4"/>
  <c r="G53" i="4"/>
  <c r="H53" i="4" s="1"/>
  <c r="G107" i="4"/>
  <c r="E54" i="4"/>
  <c r="F29" i="4"/>
  <c r="F83" i="4"/>
  <c r="H83" i="4" s="1"/>
  <c r="F137" i="4"/>
  <c r="D162" i="4"/>
  <c r="E163" i="4"/>
  <c r="H137" i="7" l="1"/>
  <c r="H161" i="7"/>
  <c r="F162" i="7"/>
  <c r="D55" i="7"/>
  <c r="F55" i="7"/>
  <c r="H41" i="7"/>
  <c r="H107" i="7"/>
  <c r="F108" i="7"/>
  <c r="F110" i="7" s="1"/>
  <c r="F54" i="7"/>
  <c r="H29" i="7"/>
  <c r="E56" i="7"/>
  <c r="E164" i="7"/>
  <c r="H53" i="7"/>
  <c r="H137" i="6"/>
  <c r="H149" i="6"/>
  <c r="H41" i="6"/>
  <c r="H29" i="6"/>
  <c r="F54" i="6"/>
  <c r="E164" i="6"/>
  <c r="F108" i="6"/>
  <c r="F110" i="6" s="1"/>
  <c r="F55" i="6"/>
  <c r="D55" i="6"/>
  <c r="E56" i="6"/>
  <c r="F162" i="6"/>
  <c r="H137" i="5"/>
  <c r="H149" i="5"/>
  <c r="E164" i="5"/>
  <c r="H53" i="5"/>
  <c r="D55" i="5"/>
  <c r="F55" i="5"/>
  <c r="H161" i="5"/>
  <c r="F162" i="5"/>
  <c r="D164" i="5"/>
  <c r="F54" i="5"/>
  <c r="H29" i="5"/>
  <c r="H41" i="5"/>
  <c r="H107" i="5"/>
  <c r="F108" i="5"/>
  <c r="F110" i="5" s="1"/>
  <c r="E56" i="5"/>
  <c r="D163" i="4"/>
  <c r="F163" i="4"/>
  <c r="D56" i="4"/>
  <c r="D164" i="4"/>
  <c r="F54" i="4"/>
  <c r="H29" i="4"/>
  <c r="E164" i="4"/>
  <c r="H137" i="4"/>
  <c r="E56" i="4"/>
  <c r="H161" i="4"/>
  <c r="F162" i="4"/>
  <c r="F108" i="4"/>
  <c r="F110" i="4" s="1"/>
  <c r="F164" i="7" l="1"/>
  <c r="D56" i="7"/>
  <c r="F56" i="7"/>
  <c r="D56" i="6"/>
  <c r="F164" i="6"/>
  <c r="F56" i="6"/>
  <c r="F164" i="5"/>
  <c r="D56" i="5"/>
  <c r="F56" i="5"/>
  <c r="F164" i="4"/>
  <c r="F56" i="4"/>
  <c r="G176" i="1" l="1"/>
  <c r="E177" i="1"/>
  <c r="E187" i="1" s="1"/>
  <c r="C32" i="8" s="1"/>
  <c r="D176" i="1"/>
  <c r="D177" i="1" s="1"/>
  <c r="F80" i="1"/>
  <c r="E189" i="1" l="1"/>
  <c r="D189" i="1"/>
  <c r="F176" i="1"/>
  <c r="F179" i="1" l="1"/>
  <c r="C40" i="8"/>
  <c r="H176" i="1"/>
  <c r="E179" i="1"/>
  <c r="C34" i="8" l="1"/>
  <c r="B34" i="8"/>
  <c r="E161" i="1"/>
  <c r="D161" i="1"/>
  <c r="E149" i="1"/>
  <c r="D149" i="1"/>
  <c r="E137" i="1"/>
  <c r="D137" i="1"/>
  <c r="G137" i="1" l="1"/>
  <c r="F149" i="1"/>
  <c r="G149" i="1"/>
  <c r="F161" i="1"/>
  <c r="D31" i="8" s="1"/>
  <c r="G161" i="1"/>
  <c r="F137" i="1"/>
  <c r="D29" i="8" s="1"/>
  <c r="E162" i="1"/>
  <c r="E164" i="1" s="1"/>
  <c r="F185" i="1" l="1"/>
  <c r="D30" i="8" s="1"/>
  <c r="D40" i="8"/>
  <c r="H137" i="1"/>
  <c r="H161" i="1"/>
  <c r="F186" i="1"/>
  <c r="D164" i="1"/>
  <c r="H149" i="1"/>
  <c r="D32" i="8"/>
  <c r="D34" i="8" s="1"/>
  <c r="F92" i="1"/>
  <c r="F79" i="1"/>
  <c r="F78" i="1"/>
  <c r="F39" i="1"/>
  <c r="F38" i="1"/>
  <c r="F9" i="1"/>
  <c r="F31" i="1"/>
  <c r="F28" i="1"/>
  <c r="F27" i="1"/>
  <c r="F74" i="1" l="1"/>
  <c r="F75" i="1"/>
  <c r="F76" i="1"/>
  <c r="F77" i="1"/>
  <c r="F24" i="1"/>
  <c r="F25" i="1"/>
  <c r="F26" i="1"/>
  <c r="F20" i="1" l="1"/>
  <c r="F21" i="1"/>
  <c r="F22" i="1"/>
  <c r="F23" i="1"/>
  <c r="F19" i="1"/>
  <c r="F17" i="1" l="1"/>
  <c r="F52" i="1"/>
  <c r="F10" i="1" l="1"/>
  <c r="F11" i="1"/>
  <c r="F12" i="1"/>
  <c r="F13" i="1"/>
  <c r="F14" i="1"/>
  <c r="F15" i="1"/>
  <c r="F16" i="1"/>
  <c r="F18" i="1"/>
  <c r="F29" i="1" l="1"/>
  <c r="G29" i="1"/>
  <c r="E107" i="1"/>
  <c r="E95" i="1"/>
  <c r="E83" i="1"/>
  <c r="F106" i="1"/>
  <c r="F105" i="1"/>
  <c r="F104" i="1"/>
  <c r="F103" i="1"/>
  <c r="F102" i="1"/>
  <c r="F101" i="1"/>
  <c r="F100" i="1"/>
  <c r="F99" i="1"/>
  <c r="F98" i="1"/>
  <c r="F97" i="1"/>
  <c r="F94" i="1"/>
  <c r="F93" i="1"/>
  <c r="F91" i="1"/>
  <c r="F90" i="1"/>
  <c r="F89" i="1"/>
  <c r="F88" i="1"/>
  <c r="F87" i="1"/>
  <c r="F86" i="1"/>
  <c r="F85" i="1"/>
  <c r="F82" i="1"/>
  <c r="F81" i="1"/>
  <c r="F73" i="1"/>
  <c r="F72" i="1"/>
  <c r="F71" i="1"/>
  <c r="F70" i="1"/>
  <c r="F69" i="1"/>
  <c r="F68" i="1"/>
  <c r="F67" i="1"/>
  <c r="F66" i="1"/>
  <c r="F65" i="1"/>
  <c r="F64" i="1"/>
  <c r="F63" i="1"/>
  <c r="F36" i="1"/>
  <c r="F51" i="1"/>
  <c r="F50" i="1"/>
  <c r="F49" i="1"/>
  <c r="F48" i="1"/>
  <c r="F47" i="1"/>
  <c r="F46" i="1"/>
  <c r="F45" i="1"/>
  <c r="F44" i="1"/>
  <c r="F43" i="1"/>
  <c r="F40" i="1"/>
  <c r="F37" i="1"/>
  <c r="F35" i="1"/>
  <c r="F34" i="1"/>
  <c r="F33" i="1"/>
  <c r="F32" i="1"/>
  <c r="E53" i="1"/>
  <c r="E41" i="1"/>
  <c r="E29" i="1"/>
  <c r="F83" i="1" l="1"/>
  <c r="D39" i="8" s="1"/>
  <c r="F95" i="1"/>
  <c r="F107" i="1"/>
  <c r="F41" i="1"/>
  <c r="F53" i="1"/>
  <c r="E108" i="1"/>
  <c r="G83" i="1"/>
  <c r="G95" i="1"/>
  <c r="G41" i="1"/>
  <c r="G53" i="1"/>
  <c r="G107" i="1"/>
  <c r="D83" i="1"/>
  <c r="E55" i="1"/>
  <c r="E54" i="1"/>
  <c r="D107" i="1"/>
  <c r="D95" i="1"/>
  <c r="D41" i="1"/>
  <c r="D55" i="1" l="1"/>
  <c r="F55" i="1"/>
  <c r="C23" i="8"/>
  <c r="F109" i="1"/>
  <c r="H53" i="1"/>
  <c r="H29" i="1"/>
  <c r="H41" i="1"/>
  <c r="E56" i="1"/>
  <c r="D108" i="1"/>
  <c r="D53" i="1"/>
  <c r="D29" i="1"/>
  <c r="C12" i="8" l="1"/>
  <c r="H95" i="1"/>
  <c r="H107" i="1"/>
  <c r="C44" i="8"/>
  <c r="D54" i="1"/>
  <c r="B12" i="8" l="1"/>
  <c r="H83" i="1"/>
  <c r="B23" i="8"/>
  <c r="D56" i="1"/>
  <c r="F54" i="1"/>
  <c r="F108" i="1"/>
  <c r="D110" i="1"/>
  <c r="D23" i="8" l="1"/>
  <c r="D12" i="8"/>
  <c r="F110" i="1"/>
  <c r="B44" i="8"/>
  <c r="F56" i="1"/>
  <c r="D42" i="8" l="1"/>
  <c r="D44" i="8" s="1"/>
</calcChain>
</file>

<file path=xl/sharedStrings.xml><?xml version="1.0" encoding="utf-8"?>
<sst xmlns="http://schemas.openxmlformats.org/spreadsheetml/2006/main" count="1128" uniqueCount="32">
  <si>
    <t xml:space="preserve">BADANIA PRZEMYSŁOWE </t>
  </si>
  <si>
    <t>Nazwa kosztu</t>
  </si>
  <si>
    <t>Dofinansowanie</t>
  </si>
  <si>
    <t>suma</t>
  </si>
  <si>
    <t>Suma kosztów bezpośrednich</t>
  </si>
  <si>
    <t>Suma kosztów ogólnych</t>
  </si>
  <si>
    <t>Razem</t>
  </si>
  <si>
    <t xml:space="preserve">PODSUMOWANIE </t>
  </si>
  <si>
    <t xml:space="preserve">	Budżet projektu</t>
  </si>
  <si>
    <t>Ryczałt</t>
  </si>
  <si>
    <t xml:space="preserve">PRACE ROZWOJOWE </t>
  </si>
  <si>
    <t>Kategoria kosztów</t>
  </si>
  <si>
    <t>Wynagrodzenia</t>
  </si>
  <si>
    <t>Usługi zewnętrzne</t>
  </si>
  <si>
    <t>Koszty operacyjne</t>
  </si>
  <si>
    <t xml:space="preserve"> </t>
  </si>
  <si>
    <t>nr wniosku:</t>
  </si>
  <si>
    <t>nazwa Beneficjenta:</t>
  </si>
  <si>
    <t>Kategoria kosztu - Usługi zewnętrzne ( E )</t>
  </si>
  <si>
    <t>Kategoria kosztu - Wynagrodzenia ( W )</t>
  </si>
  <si>
    <t xml:space="preserve">PROJEKT OGÓŁEM </t>
  </si>
  <si>
    <t>Kategoria kosztu - Koszty operacyjne ( Op )</t>
  </si>
  <si>
    <t>Załącznik nr 2 	do Umowy nr ……… - Budżet projektu</t>
  </si>
  <si>
    <t>Kwota wydatków  ogółem (w PLN)</t>
  </si>
  <si>
    <t>Kwota dofinansowania (w PLN)</t>
  </si>
  <si>
    <t>Kwota wydatków ogółem (w PLN)</t>
  </si>
  <si>
    <t>PRACE PRZEDWDROŻENIOWE</t>
  </si>
  <si>
    <t>PRACE PRZEDWDROŻENIOWE - POMOC DE MINIMIS</t>
  </si>
  <si>
    <t>PRACE PRZEDWDROŻENIOWE - USŁUGI DORADCZE DLA MŚP</t>
  </si>
  <si>
    <t>PODSUMOWANIE PRAC PRZEDWDROŻENIOWYCH</t>
  </si>
  <si>
    <t>nr zadania</t>
  </si>
  <si>
    <t>Kwota  wydatków kwalifikowalnych (w PLN)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</si>
</sst>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\-#,##0.00\ "/>
  </numFmts>
  <fonts count="3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11" fillId="8" borderId="8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27" fillId="32" borderId="0" applyNumberFormat="0" applyBorder="0" applyAlignment="0" applyProtection="0"/>
  </cellStyleXfs>
  <cellXfs count="135">
    <xf numFmtId="0" fontId="0" fillId="0" borderId="0" xfId="0"/>
    <xf numFmtId="0" fontId="0" fillId="0" borderId="0" xfId="0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31" fillId="33" borderId="11" xfId="0" applyFont="1" applyFill="1" applyBorder="1" applyAlignment="1" applyProtection="1">
      <alignment horizontal="center"/>
      <protection locked="0"/>
    </xf>
    <xf numFmtId="0" fontId="28" fillId="0" borderId="21" xfId="0" applyFont="1" applyBorder="1" applyProtection="1">
      <protection locked="0"/>
    </xf>
    <xf numFmtId="0" fontId="28" fillId="0" borderId="22" xfId="0" applyFont="1" applyBorder="1" applyProtection="1">
      <protection locked="0"/>
    </xf>
    <xf numFmtId="0" fontId="10" fillId="0" borderId="14" xfId="0" applyFont="1" applyBorder="1" applyAlignment="1" applyProtection="1">
      <alignment horizontal="right"/>
      <protection locked="0"/>
    </xf>
    <xf numFmtId="9" fontId="31" fillId="0" borderId="10" xfId="0" applyNumberFormat="1" applyFont="1" applyBorder="1" applyAlignment="1" applyProtection="1">
      <alignment horizontal="center"/>
      <protection locked="0"/>
    </xf>
    <xf numFmtId="9" fontId="31" fillId="0" borderId="0" xfId="0" applyNumberFormat="1" applyFont="1" applyBorder="1" applyAlignment="1" applyProtection="1">
      <alignment horizontal="center"/>
      <protection locked="0"/>
    </xf>
    <xf numFmtId="0" fontId="28" fillId="0" borderId="23" xfId="0" applyFont="1" applyBorder="1" applyProtection="1">
      <protection locked="0"/>
    </xf>
    <xf numFmtId="0" fontId="10" fillId="0" borderId="24" xfId="0" applyFont="1" applyBorder="1" applyAlignment="1" applyProtection="1">
      <alignment horizontal="right"/>
      <protection locked="0"/>
    </xf>
    <xf numFmtId="9" fontId="31" fillId="0" borderId="20" xfId="0" applyNumberFormat="1" applyFont="1" applyBorder="1" applyAlignment="1" applyProtection="1">
      <alignment horizontal="center"/>
      <protection locked="0"/>
    </xf>
    <xf numFmtId="0" fontId="9" fillId="33" borderId="43" xfId="0" applyFont="1" applyFill="1" applyBorder="1" applyAlignment="1" applyProtection="1">
      <alignment horizontal="center" vertical="center" wrapText="1"/>
      <protection locked="0"/>
    </xf>
    <xf numFmtId="0" fontId="9" fillId="33" borderId="44" xfId="0" applyFont="1" applyFill="1" applyBorder="1" applyAlignment="1" applyProtection="1">
      <alignment horizontal="center" vertical="center" wrapText="1"/>
      <protection locked="0"/>
    </xf>
    <xf numFmtId="0" fontId="28" fillId="33" borderId="45" xfId="0" applyFont="1" applyFill="1" applyBorder="1" applyAlignment="1" applyProtection="1">
      <alignment horizontal="center" vertical="center" wrapText="1"/>
      <protection locked="0"/>
    </xf>
    <xf numFmtId="0" fontId="28" fillId="33" borderId="46" xfId="0" applyFont="1" applyFill="1" applyBorder="1" applyAlignment="1" applyProtection="1">
      <alignment horizontal="center" vertical="center" wrapText="1"/>
      <protection locked="0"/>
    </xf>
    <xf numFmtId="0" fontId="28" fillId="33" borderId="4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9" fillId="34" borderId="12" xfId="0" applyFont="1" applyFill="1" applyBorder="1" applyAlignment="1" applyProtection="1">
      <alignment horizontal="center"/>
      <protection locked="0"/>
    </xf>
    <xf numFmtId="0" fontId="8" fillId="34" borderId="30" xfId="0" applyFont="1" applyFill="1" applyBorder="1" applyProtection="1">
      <protection locked="0"/>
    </xf>
    <xf numFmtId="0" fontId="28" fillId="34" borderId="12" xfId="0" applyFont="1" applyFill="1" applyBorder="1" applyProtection="1">
      <protection locked="0"/>
    </xf>
    <xf numFmtId="0" fontId="28" fillId="34" borderId="36" xfId="0" applyFont="1" applyFill="1" applyBorder="1" applyProtection="1">
      <protection locked="0"/>
    </xf>
    <xf numFmtId="0" fontId="28" fillId="34" borderId="13" xfId="0" applyFont="1" applyFill="1" applyBorder="1" applyProtection="1"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28" fillId="0" borderId="31" xfId="0" applyFont="1" applyBorder="1" applyProtection="1">
      <protection locked="0"/>
    </xf>
    <xf numFmtId="43" fontId="28" fillId="0" borderId="10" xfId="1" applyNumberFormat="1" applyFont="1" applyBorder="1" applyProtection="1">
      <protection locked="0"/>
    </xf>
    <xf numFmtId="43" fontId="28" fillId="0" borderId="37" xfId="1" applyNumberFormat="1" applyFont="1" applyBorder="1" applyProtection="1">
      <protection locked="0"/>
    </xf>
    <xf numFmtId="43" fontId="28" fillId="0" borderId="15" xfId="1" applyNumberFormat="1" applyFont="1" applyBorder="1" applyProtection="1">
      <protection locked="0"/>
    </xf>
    <xf numFmtId="43" fontId="0" fillId="36" borderId="0" xfId="0" applyNumberFormat="1" applyFill="1" applyProtection="1">
      <protection locked="0"/>
    </xf>
    <xf numFmtId="0" fontId="9" fillId="35" borderId="10" xfId="0" applyFont="1" applyFill="1" applyBorder="1" applyAlignment="1" applyProtection="1">
      <alignment horizontal="center"/>
      <protection locked="0"/>
    </xf>
    <xf numFmtId="0" fontId="29" fillId="35" borderId="32" xfId="0" applyFont="1" applyFill="1" applyBorder="1" applyProtection="1">
      <protection locked="0"/>
    </xf>
    <xf numFmtId="43" fontId="9" fillId="34" borderId="12" xfId="1" applyNumberFormat="1" applyFont="1" applyFill="1" applyBorder="1" applyAlignment="1" applyProtection="1">
      <alignment horizontal="center"/>
      <protection locked="0"/>
    </xf>
    <xf numFmtId="43" fontId="28" fillId="34" borderId="12" xfId="1" applyNumberFormat="1" applyFont="1" applyFill="1" applyBorder="1" applyProtection="1">
      <protection locked="0"/>
    </xf>
    <xf numFmtId="43" fontId="28" fillId="34" borderId="36" xfId="1" applyNumberFormat="1" applyFont="1" applyFill="1" applyBorder="1" applyProtection="1">
      <protection locked="0"/>
    </xf>
    <xf numFmtId="43" fontId="28" fillId="34" borderId="13" xfId="1" applyNumberFormat="1" applyFont="1" applyFill="1" applyBorder="1" applyProtection="1">
      <protection locked="0"/>
    </xf>
    <xf numFmtId="0" fontId="28" fillId="0" borderId="29" xfId="0" applyFont="1" applyBorder="1" applyProtection="1">
      <protection locked="0"/>
    </xf>
    <xf numFmtId="43" fontId="28" fillId="0" borderId="20" xfId="1" applyNumberFormat="1" applyFont="1" applyBorder="1" applyProtection="1">
      <protection locked="0"/>
    </xf>
    <xf numFmtId="43" fontId="28" fillId="0" borderId="35" xfId="1" applyNumberFormat="1" applyFont="1" applyBorder="1" applyProtection="1">
      <protection locked="0"/>
    </xf>
    <xf numFmtId="43" fontId="28" fillId="0" borderId="25" xfId="1" applyNumberFormat="1" applyFont="1" applyBorder="1" applyProtection="1"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9" fillId="34" borderId="30" xfId="0" applyFont="1" applyFill="1" applyBorder="1" applyAlignment="1" applyProtection="1">
      <alignment horizontal="center"/>
      <protection locked="0"/>
    </xf>
    <xf numFmtId="0" fontId="7" fillId="34" borderId="30" xfId="0" applyFont="1" applyFill="1" applyBorder="1" applyProtection="1">
      <protection locked="0"/>
    </xf>
    <xf numFmtId="43" fontId="0" fillId="0" borderId="0" xfId="0" applyNumberFormat="1" applyProtection="1">
      <protection locked="0"/>
    </xf>
    <xf numFmtId="0" fontId="9" fillId="35" borderId="16" xfId="0" applyFont="1" applyFill="1" applyBorder="1" applyAlignment="1" applyProtection="1">
      <alignment horizontal="center"/>
      <protection locked="0"/>
    </xf>
    <xf numFmtId="0" fontId="9" fillId="0" borderId="41" xfId="0" applyFont="1" applyBorder="1" applyAlignment="1" applyProtection="1">
      <alignment horizontal="center"/>
      <protection locked="0"/>
    </xf>
    <xf numFmtId="0" fontId="31" fillId="0" borderId="30" xfId="0" applyFont="1" applyBorder="1" applyProtection="1">
      <protection locked="0"/>
    </xf>
    <xf numFmtId="0" fontId="9" fillId="0" borderId="42" xfId="0" applyFont="1" applyBorder="1" applyAlignment="1" applyProtection="1">
      <alignment horizontal="center"/>
      <protection locked="0"/>
    </xf>
    <xf numFmtId="0" fontId="31" fillId="0" borderId="31" xfId="0" applyFont="1" applyBorder="1" applyProtection="1">
      <protection locked="0"/>
    </xf>
    <xf numFmtId="0" fontId="29" fillId="34" borderId="32" xfId="0" applyFont="1" applyFill="1" applyBorder="1" applyAlignment="1" applyProtection="1">
      <alignment horizontal="center"/>
      <protection locked="0"/>
    </xf>
    <xf numFmtId="0" fontId="29" fillId="34" borderId="32" xfId="0" applyFont="1" applyFill="1" applyBorder="1" applyProtection="1">
      <protection locked="0"/>
    </xf>
    <xf numFmtId="0" fontId="28" fillId="0" borderId="0" xfId="0" applyFont="1" applyProtection="1">
      <protection locked="0"/>
    </xf>
    <xf numFmtId="0" fontId="9" fillId="34" borderId="10" xfId="0" applyFont="1" applyFill="1" applyBorder="1" applyAlignment="1" applyProtection="1">
      <alignment horizontal="center"/>
      <protection locked="0"/>
    </xf>
    <xf numFmtId="0" fontId="8" fillId="34" borderId="33" xfId="0" applyFont="1" applyFill="1" applyBorder="1" applyProtection="1">
      <protection locked="0"/>
    </xf>
    <xf numFmtId="43" fontId="28" fillId="34" borderId="26" xfId="1" applyNumberFormat="1" applyFont="1" applyFill="1" applyBorder="1" applyProtection="1">
      <protection locked="0"/>
    </xf>
    <xf numFmtId="43" fontId="28" fillId="34" borderId="39" xfId="1" applyNumberFormat="1" applyFont="1" applyFill="1" applyBorder="1" applyProtection="1">
      <protection locked="0"/>
    </xf>
    <xf numFmtId="43" fontId="28" fillId="34" borderId="27" xfId="1" applyNumberFormat="1" applyFont="1" applyFill="1" applyBorder="1" applyProtection="1">
      <protection locked="0"/>
    </xf>
    <xf numFmtId="0" fontId="7" fillId="34" borderId="34" xfId="0" applyFont="1" applyFill="1" applyBorder="1" applyProtection="1">
      <protection locked="0"/>
    </xf>
    <xf numFmtId="43" fontId="28" fillId="34" borderId="40" xfId="1" applyNumberFormat="1" applyFont="1" applyFill="1" applyBorder="1" applyProtection="1">
      <protection locked="0"/>
    </xf>
    <xf numFmtId="43" fontId="28" fillId="34" borderId="19" xfId="1" applyNumberFormat="1" applyFont="1" applyFill="1" applyBorder="1" applyProtection="1">
      <protection locked="0"/>
    </xf>
    <xf numFmtId="43" fontId="28" fillId="0" borderId="15" xfId="1" applyNumberFormat="1" applyFont="1" applyBorder="1" applyProtection="1"/>
    <xf numFmtId="43" fontId="29" fillId="35" borderId="16" xfId="1" applyNumberFormat="1" applyFont="1" applyFill="1" applyBorder="1" applyProtection="1"/>
    <xf numFmtId="43" fontId="28" fillId="0" borderId="25" xfId="1" applyNumberFormat="1" applyFont="1" applyBorder="1" applyProtection="1"/>
    <xf numFmtId="43" fontId="28" fillId="34" borderId="12" xfId="1" applyNumberFormat="1" applyFont="1" applyFill="1" applyBorder="1" applyProtection="1"/>
    <xf numFmtId="43" fontId="28" fillId="34" borderId="36" xfId="1" applyNumberFormat="1" applyFont="1" applyFill="1" applyBorder="1" applyProtection="1"/>
    <xf numFmtId="43" fontId="28" fillId="34" borderId="13" xfId="1" applyNumberFormat="1" applyFont="1" applyFill="1" applyBorder="1" applyProtection="1"/>
    <xf numFmtId="43" fontId="30" fillId="34" borderId="10" xfId="1" applyNumberFormat="1" applyFont="1" applyFill="1" applyBorder="1" applyProtection="1"/>
    <xf numFmtId="43" fontId="30" fillId="34" borderId="37" xfId="1" applyNumberFormat="1" applyFont="1" applyFill="1" applyBorder="1" applyProtection="1"/>
    <xf numFmtId="43" fontId="28" fillId="34" borderId="15" xfId="1" applyNumberFormat="1" applyFont="1" applyFill="1" applyBorder="1" applyProtection="1"/>
    <xf numFmtId="43" fontId="29" fillId="34" borderId="16" xfId="1" applyNumberFormat="1" applyFont="1" applyFill="1" applyBorder="1" applyProtection="1"/>
    <xf numFmtId="43" fontId="29" fillId="34" borderId="38" xfId="1" applyNumberFormat="1" applyFont="1" applyFill="1" applyBorder="1" applyProtection="1"/>
    <xf numFmtId="43" fontId="29" fillId="34" borderId="17" xfId="1" applyNumberFormat="1" applyFont="1" applyFill="1" applyBorder="1" applyProtection="1"/>
    <xf numFmtId="0" fontId="29" fillId="0" borderId="49" xfId="0" applyFont="1" applyBorder="1" applyProtection="1"/>
    <xf numFmtId="43" fontId="28" fillId="0" borderId="34" xfId="1" applyNumberFormat="1" applyFont="1" applyBorder="1" applyProtection="1"/>
    <xf numFmtId="43" fontId="28" fillId="0" borderId="18" xfId="1" applyNumberFormat="1" applyFont="1" applyBorder="1" applyProtection="1"/>
    <xf numFmtId="0" fontId="30" fillId="0" borderId="50" xfId="0" applyFont="1" applyBorder="1" applyProtection="1"/>
    <xf numFmtId="43" fontId="28" fillId="0" borderId="31" xfId="1" applyNumberFormat="1" applyFont="1" applyBorder="1" applyProtection="1"/>
    <xf numFmtId="0" fontId="28" fillId="0" borderId="50" xfId="0" applyFont="1" applyBorder="1" applyProtection="1"/>
    <xf numFmtId="43" fontId="28" fillId="34" borderId="31" xfId="1" applyNumberFormat="1" applyFont="1" applyFill="1" applyBorder="1" applyProtection="1"/>
    <xf numFmtId="0" fontId="29" fillId="34" borderId="51" xfId="0" applyFont="1" applyFill="1" applyBorder="1" applyProtection="1"/>
    <xf numFmtId="43" fontId="29" fillId="34" borderId="32" xfId="1" applyNumberFormat="1" applyFont="1" applyFill="1" applyBorder="1" applyProtection="1"/>
    <xf numFmtId="0" fontId="6" fillId="0" borderId="31" xfId="0" applyFont="1" applyBorder="1" applyProtection="1">
      <protection locked="0"/>
    </xf>
    <xf numFmtId="43" fontId="28" fillId="0" borderId="19" xfId="1" applyNumberFormat="1" applyFont="1" applyBorder="1" applyProtection="1"/>
    <xf numFmtId="43" fontId="28" fillId="0" borderId="52" xfId="1" applyNumberFormat="1" applyFont="1" applyBorder="1" applyProtection="1"/>
    <xf numFmtId="43" fontId="28" fillId="34" borderId="52" xfId="1" applyNumberFormat="1" applyFont="1" applyFill="1" applyBorder="1" applyProtection="1"/>
    <xf numFmtId="43" fontId="29" fillId="34" borderId="56" xfId="1" applyNumberFormat="1" applyFont="1" applyFill="1" applyBorder="1" applyProtection="1"/>
    <xf numFmtId="0" fontId="31" fillId="33" borderId="48" xfId="0" applyFont="1" applyFill="1" applyBorder="1" applyAlignment="1" applyProtection="1">
      <alignment vertical="center"/>
    </xf>
    <xf numFmtId="0" fontId="26" fillId="0" borderId="0" xfId="0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0" fontId="5" fillId="33" borderId="44" xfId="0" applyFont="1" applyFill="1" applyBorder="1" applyAlignment="1" applyProtection="1">
      <alignment horizontal="center" vertical="center" wrapText="1"/>
      <protection locked="0"/>
    </xf>
    <xf numFmtId="0" fontId="5" fillId="33" borderId="46" xfId="0" applyFont="1" applyFill="1" applyBorder="1" applyAlignment="1" applyProtection="1">
      <alignment horizontal="center" vertical="center" wrapText="1"/>
      <protection locked="0"/>
    </xf>
    <xf numFmtId="0" fontId="5" fillId="33" borderId="47" xfId="0" applyFont="1" applyFill="1" applyBorder="1" applyAlignment="1" applyProtection="1">
      <alignment horizontal="center" vertical="center" wrapText="1"/>
      <protection locked="0"/>
    </xf>
    <xf numFmtId="0" fontId="5" fillId="33" borderId="45" xfId="0" applyFont="1" applyFill="1" applyBorder="1" applyAlignment="1" applyProtection="1">
      <alignment horizontal="center" vertical="center" wrapText="1"/>
    </xf>
    <xf numFmtId="0" fontId="5" fillId="33" borderId="46" xfId="0" applyFont="1" applyFill="1" applyBorder="1" applyAlignment="1" applyProtection="1">
      <alignment horizontal="center" vertical="center" wrapText="1"/>
    </xf>
    <xf numFmtId="0" fontId="5" fillId="33" borderId="47" xfId="0" applyFont="1" applyFill="1" applyBorder="1" applyAlignment="1" applyProtection="1">
      <alignment horizontal="center" vertical="center" wrapText="1"/>
    </xf>
    <xf numFmtId="43" fontId="28" fillId="34" borderId="18" xfId="1" applyNumberFormat="1" applyFont="1" applyFill="1" applyBorder="1" applyProtection="1">
      <protection locked="0"/>
    </xf>
    <xf numFmtId="0" fontId="31" fillId="33" borderId="48" xfId="0" applyFont="1" applyFill="1" applyBorder="1" applyProtection="1">
      <protection locked="0"/>
    </xf>
    <xf numFmtId="0" fontId="5" fillId="33" borderId="45" xfId="0" applyFont="1" applyFill="1" applyBorder="1" applyAlignment="1" applyProtection="1">
      <alignment horizontal="center" vertical="center" wrapText="1"/>
      <protection locked="0"/>
    </xf>
    <xf numFmtId="0" fontId="29" fillId="0" borderId="49" xfId="0" applyFont="1" applyBorder="1" applyProtection="1">
      <protection locked="0"/>
    </xf>
    <xf numFmtId="43" fontId="28" fillId="0" borderId="34" xfId="1" applyNumberFormat="1" applyFont="1" applyBorder="1" applyProtection="1">
      <protection locked="0"/>
    </xf>
    <xf numFmtId="43" fontId="28" fillId="0" borderId="18" xfId="1" applyNumberFormat="1" applyFont="1" applyBorder="1" applyProtection="1">
      <protection locked="0"/>
    </xf>
    <xf numFmtId="43" fontId="28" fillId="0" borderId="19" xfId="1" applyNumberFormat="1" applyFont="1" applyBorder="1" applyProtection="1">
      <protection locked="0"/>
    </xf>
    <xf numFmtId="0" fontId="30" fillId="0" borderId="50" xfId="0" applyFont="1" applyBorder="1" applyProtection="1">
      <protection locked="0"/>
    </xf>
    <xf numFmtId="0" fontId="28" fillId="0" borderId="50" xfId="0" applyFont="1" applyBorder="1" applyProtection="1">
      <protection locked="0"/>
    </xf>
    <xf numFmtId="0" fontId="29" fillId="34" borderId="51" xfId="0" applyFont="1" applyFill="1" applyBorder="1" applyProtection="1">
      <protection locked="0"/>
    </xf>
    <xf numFmtId="43" fontId="4" fillId="0" borderId="37" xfId="1" applyNumberFormat="1" applyFont="1" applyBorder="1" applyProtection="1">
      <protection locked="0"/>
    </xf>
    <xf numFmtId="43" fontId="30" fillId="36" borderId="10" xfId="1" applyNumberFormat="1" applyFont="1" applyFill="1" applyBorder="1" applyProtection="1"/>
    <xf numFmtId="0" fontId="3" fillId="33" borderId="44" xfId="0" applyFont="1" applyFill="1" applyBorder="1" applyAlignment="1" applyProtection="1">
      <alignment horizontal="center" vertical="center" wrapText="1"/>
      <protection locked="0"/>
    </xf>
    <xf numFmtId="0" fontId="3" fillId="33" borderId="46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29" fillId="0" borderId="0" xfId="0" applyFont="1" applyFill="1" applyBorder="1" applyProtection="1">
      <protection locked="0"/>
    </xf>
    <xf numFmtId="43" fontId="29" fillId="0" borderId="0" xfId="1" applyNumberFormat="1" applyFont="1" applyFill="1" applyBorder="1" applyProtection="1"/>
    <xf numFmtId="0" fontId="29" fillId="0" borderId="0" xfId="0" applyFont="1" applyFill="1" applyBorder="1" applyProtection="1"/>
    <xf numFmtId="0" fontId="0" fillId="0" borderId="0" xfId="0" applyFill="1" applyProtection="1">
      <protection locked="0"/>
    </xf>
    <xf numFmtId="0" fontId="33" fillId="33" borderId="11" xfId="0" applyFont="1" applyFill="1" applyBorder="1" applyAlignment="1" applyProtection="1">
      <alignment horizontal="center"/>
      <protection locked="0"/>
    </xf>
    <xf numFmtId="164" fontId="30" fillId="34" borderId="10" xfId="1" applyNumberFormat="1" applyFont="1" applyFill="1" applyBorder="1" applyProtection="1"/>
    <xf numFmtId="164" fontId="28" fillId="34" borderId="15" xfId="1" applyNumberFormat="1" applyFont="1" applyFill="1" applyBorder="1" applyProtection="1"/>
    <xf numFmtId="164" fontId="30" fillId="36" borderId="10" xfId="1" applyNumberFormat="1" applyFont="1" applyFill="1" applyBorder="1" applyProtection="1"/>
    <xf numFmtId="0" fontId="5" fillId="33" borderId="43" xfId="0" applyFont="1" applyFill="1" applyBorder="1" applyAlignment="1" applyProtection="1">
      <alignment horizontal="center" vertical="center" wrapText="1"/>
    </xf>
    <xf numFmtId="43" fontId="28" fillId="0" borderId="57" xfId="1" applyNumberFormat="1" applyFont="1" applyBorder="1" applyProtection="1"/>
    <xf numFmtId="43" fontId="28" fillId="0" borderId="14" xfId="1" applyNumberFormat="1" applyFont="1" applyBorder="1" applyProtection="1"/>
    <xf numFmtId="43" fontId="28" fillId="34" borderId="14" xfId="1" applyNumberFormat="1" applyFont="1" applyFill="1" applyBorder="1" applyProtection="1"/>
    <xf numFmtId="43" fontId="29" fillId="34" borderId="58" xfId="1" applyNumberFormat="1" applyFont="1" applyFill="1" applyBorder="1" applyProtection="1"/>
    <xf numFmtId="0" fontId="2" fillId="33" borderId="43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26" fillId="0" borderId="28" xfId="0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left" vertical="center" wrapText="1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1" fillId="33" borderId="53" xfId="0" applyFont="1" applyFill="1" applyBorder="1" applyAlignment="1" applyProtection="1">
      <alignment horizontal="center"/>
      <protection locked="0"/>
    </xf>
    <xf numFmtId="0" fontId="31" fillId="33" borderId="54" xfId="0" applyFont="1" applyFill="1" applyBorder="1" applyAlignment="1" applyProtection="1">
      <alignment horizontal="center"/>
      <protection locked="0"/>
    </xf>
    <xf numFmtId="0" fontId="31" fillId="33" borderId="55" xfId="0" applyFont="1" applyFill="1" applyBorder="1" applyAlignment="1" applyProtection="1">
      <alignment horizont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1" fillId="33" borderId="46" xfId="0" applyFont="1" applyFill="1" applyBorder="1" applyAlignment="1" applyProtection="1">
      <alignment horizontal="center" vertical="center" wrapText="1"/>
      <protection locked="0"/>
    </xf>
  </cellXfs>
  <cellStyles count="43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Walutowy" xfId="1" builtinId="4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9"/>
  <sheetViews>
    <sheetView view="pageBreakPreview" topLeftCell="A181" zoomScaleNormal="100" zoomScaleSheetLayoutView="100" workbookViewId="0">
      <selection activeCell="E192" sqref="E192"/>
    </sheetView>
  </sheetViews>
  <sheetFormatPr defaultColWidth="9" defaultRowHeight="15"/>
  <cols>
    <col min="1" max="1" width="6.75" style="2" bestFit="1" customWidth="1"/>
    <col min="2" max="2" width="15.125" style="2" bestFit="1" customWidth="1"/>
    <col min="3" max="3" width="40.875" style="1" bestFit="1" customWidth="1"/>
    <col min="4" max="4" width="18.125" style="1" customWidth="1"/>
    <col min="5" max="5" width="19.875" style="1" customWidth="1"/>
    <col min="6" max="6" width="19.625" style="1" customWidth="1"/>
    <col min="7" max="7" width="16.25" style="1" customWidth="1"/>
    <col min="8" max="8" width="11" style="1" bestFit="1" customWidth="1"/>
    <col min="9" max="16384" width="9" style="1"/>
  </cols>
  <sheetData>
    <row r="1" spans="1:6" ht="24.75" customHeight="1">
      <c r="A1" s="129" t="s">
        <v>8</v>
      </c>
      <c r="B1" s="129"/>
      <c r="C1" s="129"/>
      <c r="D1" s="129"/>
      <c r="E1" s="129"/>
      <c r="F1" s="129"/>
    </row>
    <row r="2" spans="1:6">
      <c r="C2" s="3" t="s">
        <v>16</v>
      </c>
      <c r="D2" s="125"/>
      <c r="E2" s="125"/>
      <c r="F2" s="126"/>
    </row>
    <row r="3" spans="1:6" ht="15.75" thickBot="1">
      <c r="C3" s="3" t="s">
        <v>17</v>
      </c>
      <c r="D3" s="127"/>
      <c r="E3" s="127"/>
      <c r="F3" s="128"/>
    </row>
    <row r="4" spans="1:6">
      <c r="C4" s="4" t="s">
        <v>0</v>
      </c>
      <c r="D4" s="5"/>
      <c r="E4" s="5"/>
      <c r="F4" s="6"/>
    </row>
    <row r="5" spans="1:6">
      <c r="C5" s="7" t="s">
        <v>2</v>
      </c>
      <c r="D5" s="8">
        <v>0</v>
      </c>
      <c r="E5" s="9"/>
      <c r="F5" s="10"/>
    </row>
    <row r="6" spans="1:6" ht="15.75" thickBot="1">
      <c r="C6" s="11" t="s">
        <v>9</v>
      </c>
      <c r="D6" s="12">
        <v>0</v>
      </c>
      <c r="E6" s="9"/>
      <c r="F6" s="10"/>
    </row>
    <row r="7" spans="1:6" s="18" customFormat="1" ht="45.75" thickBot="1">
      <c r="A7" s="124" t="s">
        <v>30</v>
      </c>
      <c r="B7" s="14" t="s">
        <v>11</v>
      </c>
      <c r="C7" s="15" t="s">
        <v>1</v>
      </c>
      <c r="D7" s="108" t="s">
        <v>23</v>
      </c>
      <c r="E7" s="134" t="s">
        <v>31</v>
      </c>
      <c r="F7" s="92" t="s">
        <v>24</v>
      </c>
    </row>
    <row r="8" spans="1:6">
      <c r="A8" s="19"/>
      <c r="B8" s="19"/>
      <c r="C8" s="20" t="s">
        <v>19</v>
      </c>
      <c r="D8" s="21"/>
      <c r="E8" s="22"/>
      <c r="F8" s="23"/>
    </row>
    <row r="9" spans="1:6">
      <c r="A9" s="24">
        <v>1</v>
      </c>
      <c r="B9" s="24" t="s">
        <v>12</v>
      </c>
      <c r="C9" s="81"/>
      <c r="D9" s="26"/>
      <c r="E9" s="27"/>
      <c r="F9" s="60">
        <f t="shared" ref="F9:F52" si="0">ROUND(E9*$D$5,2)</f>
        <v>0</v>
      </c>
    </row>
    <row r="10" spans="1:6">
      <c r="A10" s="24">
        <v>1</v>
      </c>
      <c r="B10" s="24" t="s">
        <v>12</v>
      </c>
      <c r="C10" s="81"/>
      <c r="D10" s="26"/>
      <c r="E10" s="27"/>
      <c r="F10" s="60">
        <f t="shared" si="0"/>
        <v>0</v>
      </c>
    </row>
    <row r="11" spans="1:6">
      <c r="A11" s="24">
        <v>1</v>
      </c>
      <c r="B11" s="24" t="s">
        <v>12</v>
      </c>
      <c r="C11" s="81"/>
      <c r="D11" s="26"/>
      <c r="E11" s="27"/>
      <c r="F11" s="60">
        <f t="shared" si="0"/>
        <v>0</v>
      </c>
    </row>
    <row r="12" spans="1:6">
      <c r="A12" s="24">
        <v>1</v>
      </c>
      <c r="B12" s="24" t="s">
        <v>12</v>
      </c>
      <c r="C12" s="25"/>
      <c r="D12" s="26"/>
      <c r="E12" s="27"/>
      <c r="F12" s="60">
        <f>ROUND(E12*$D$5,2)</f>
        <v>0</v>
      </c>
    </row>
    <row r="13" spans="1:6">
      <c r="A13" s="24">
        <v>1</v>
      </c>
      <c r="B13" s="24" t="s">
        <v>12</v>
      </c>
      <c r="C13" s="25"/>
      <c r="D13" s="26"/>
      <c r="E13" s="27"/>
      <c r="F13" s="60">
        <f t="shared" si="0"/>
        <v>0</v>
      </c>
    </row>
    <row r="14" spans="1:6">
      <c r="A14" s="24">
        <v>1</v>
      </c>
      <c r="B14" s="24" t="s">
        <v>12</v>
      </c>
      <c r="C14" s="25"/>
      <c r="D14" s="26"/>
      <c r="E14" s="27"/>
      <c r="F14" s="60">
        <f t="shared" si="0"/>
        <v>0</v>
      </c>
    </row>
    <row r="15" spans="1:6">
      <c r="A15" s="24">
        <v>1</v>
      </c>
      <c r="B15" s="24" t="s">
        <v>12</v>
      </c>
      <c r="C15" s="25"/>
      <c r="D15" s="26"/>
      <c r="E15" s="27"/>
      <c r="F15" s="60">
        <f t="shared" si="0"/>
        <v>0</v>
      </c>
    </row>
    <row r="16" spans="1:6">
      <c r="A16" s="24">
        <v>1</v>
      </c>
      <c r="B16" s="24" t="s">
        <v>12</v>
      </c>
      <c r="C16" s="25"/>
      <c r="D16" s="26"/>
      <c r="E16" s="27"/>
      <c r="F16" s="60">
        <f t="shared" si="0"/>
        <v>0</v>
      </c>
    </row>
    <row r="17" spans="1:8">
      <c r="A17" s="24">
        <v>1</v>
      </c>
      <c r="B17" s="24" t="s">
        <v>12</v>
      </c>
      <c r="C17" s="25"/>
      <c r="D17" s="26"/>
      <c r="E17" s="27"/>
      <c r="F17" s="60">
        <f t="shared" si="0"/>
        <v>0</v>
      </c>
    </row>
    <row r="18" spans="1:8">
      <c r="A18" s="24">
        <v>1</v>
      </c>
      <c r="B18" s="24" t="s">
        <v>12</v>
      </c>
      <c r="C18" s="25"/>
      <c r="D18" s="26"/>
      <c r="E18" s="27"/>
      <c r="F18" s="60">
        <f t="shared" si="0"/>
        <v>0</v>
      </c>
    </row>
    <row r="19" spans="1:8">
      <c r="A19" s="24">
        <v>1</v>
      </c>
      <c r="B19" s="24" t="s">
        <v>12</v>
      </c>
      <c r="C19" s="25"/>
      <c r="D19" s="26"/>
      <c r="E19" s="27"/>
      <c r="F19" s="60">
        <f t="shared" ref="F19:F23" si="1">ROUND(E19*$D$5,2)</f>
        <v>0</v>
      </c>
    </row>
    <row r="20" spans="1:8">
      <c r="A20" s="24">
        <v>1</v>
      </c>
      <c r="B20" s="24" t="s">
        <v>12</v>
      </c>
      <c r="C20" s="25"/>
      <c r="D20" s="26"/>
      <c r="E20" s="27"/>
      <c r="F20" s="60">
        <f t="shared" si="1"/>
        <v>0</v>
      </c>
    </row>
    <row r="21" spans="1:8">
      <c r="A21" s="24">
        <v>1</v>
      </c>
      <c r="B21" s="24" t="s">
        <v>12</v>
      </c>
      <c r="C21" s="25"/>
      <c r="D21" s="26"/>
      <c r="E21" s="27"/>
      <c r="F21" s="60">
        <f t="shared" si="1"/>
        <v>0</v>
      </c>
    </row>
    <row r="22" spans="1:8">
      <c r="A22" s="24">
        <v>1</v>
      </c>
      <c r="B22" s="24" t="s">
        <v>12</v>
      </c>
      <c r="C22" s="25"/>
      <c r="D22" s="26"/>
      <c r="E22" s="27"/>
      <c r="F22" s="60">
        <f t="shared" si="1"/>
        <v>0</v>
      </c>
    </row>
    <row r="23" spans="1:8">
      <c r="A23" s="24">
        <v>1</v>
      </c>
      <c r="B23" s="24" t="s">
        <v>12</v>
      </c>
      <c r="C23" s="25"/>
      <c r="D23" s="26"/>
      <c r="E23" s="27"/>
      <c r="F23" s="60">
        <f t="shared" si="1"/>
        <v>0</v>
      </c>
    </row>
    <row r="24" spans="1:8">
      <c r="A24" s="24">
        <v>1</v>
      </c>
      <c r="B24" s="24" t="s">
        <v>12</v>
      </c>
      <c r="C24" s="25"/>
      <c r="D24" s="26"/>
      <c r="E24" s="27"/>
      <c r="F24" s="60">
        <f t="shared" ref="F24:F28" si="2">ROUND(E24*$D$5,2)</f>
        <v>0</v>
      </c>
    </row>
    <row r="25" spans="1:8">
      <c r="A25" s="24">
        <v>1</v>
      </c>
      <c r="B25" s="24" t="s">
        <v>12</v>
      </c>
      <c r="C25" s="25"/>
      <c r="D25" s="26"/>
      <c r="E25" s="27"/>
      <c r="F25" s="60">
        <f t="shared" si="2"/>
        <v>0</v>
      </c>
    </row>
    <row r="26" spans="1:8">
      <c r="A26" s="24">
        <v>1</v>
      </c>
      <c r="B26" s="24" t="s">
        <v>12</v>
      </c>
      <c r="C26" s="25"/>
      <c r="D26" s="26"/>
      <c r="E26" s="27"/>
      <c r="F26" s="60">
        <f t="shared" si="2"/>
        <v>0</v>
      </c>
    </row>
    <row r="27" spans="1:8">
      <c r="A27" s="24">
        <v>1</v>
      </c>
      <c r="B27" s="24" t="s">
        <v>12</v>
      </c>
      <c r="C27" s="25"/>
      <c r="D27" s="26"/>
      <c r="E27" s="27"/>
      <c r="F27" s="60">
        <f t="shared" si="2"/>
        <v>0</v>
      </c>
    </row>
    <row r="28" spans="1:8">
      <c r="A28" s="24">
        <v>1</v>
      </c>
      <c r="B28" s="24" t="s">
        <v>12</v>
      </c>
      <c r="C28" s="25"/>
      <c r="D28" s="26"/>
      <c r="E28" s="27"/>
      <c r="F28" s="60">
        <f t="shared" si="2"/>
        <v>0</v>
      </c>
    </row>
    <row r="29" spans="1:8" ht="15.75" thickBot="1">
      <c r="A29" s="30"/>
      <c r="B29" s="30"/>
      <c r="C29" s="31" t="s">
        <v>3</v>
      </c>
      <c r="D29" s="61">
        <f>SUM(D9:D28)</f>
        <v>0</v>
      </c>
      <c r="E29" s="61">
        <f>SUM(E9:E28)</f>
        <v>0</v>
      </c>
      <c r="F29" s="61">
        <f>SUM(F9:F28)</f>
        <v>0</v>
      </c>
      <c r="G29" s="29">
        <f>SUM(F9:F28)</f>
        <v>0</v>
      </c>
      <c r="H29" s="29">
        <f>F29-G29</f>
        <v>0</v>
      </c>
    </row>
    <row r="30" spans="1:8">
      <c r="A30" s="32"/>
      <c r="B30" s="32"/>
      <c r="C30" s="20" t="s">
        <v>18</v>
      </c>
      <c r="D30" s="33"/>
      <c r="E30" s="34"/>
      <c r="F30" s="35"/>
    </row>
    <row r="31" spans="1:8">
      <c r="A31" s="24">
        <v>1</v>
      </c>
      <c r="B31" s="24" t="s">
        <v>13</v>
      </c>
      <c r="C31" s="25"/>
      <c r="D31" s="37"/>
      <c r="E31" s="27"/>
      <c r="F31" s="60">
        <f>ROUND(E31*$D$5,2)</f>
        <v>0</v>
      </c>
    </row>
    <row r="32" spans="1:8">
      <c r="A32" s="24">
        <v>1</v>
      </c>
      <c r="B32" s="24" t="s">
        <v>13</v>
      </c>
      <c r="C32" s="36"/>
      <c r="D32" s="37"/>
      <c r="E32" s="38"/>
      <c r="F32" s="62">
        <f t="shared" si="0"/>
        <v>0</v>
      </c>
    </row>
    <row r="33" spans="1:8">
      <c r="A33" s="24">
        <v>1</v>
      </c>
      <c r="B33" s="24" t="s">
        <v>13</v>
      </c>
      <c r="C33" s="36"/>
      <c r="D33" s="37"/>
      <c r="E33" s="38"/>
      <c r="F33" s="62">
        <f t="shared" si="0"/>
        <v>0</v>
      </c>
    </row>
    <row r="34" spans="1:8">
      <c r="A34" s="24">
        <v>1</v>
      </c>
      <c r="B34" s="24" t="s">
        <v>13</v>
      </c>
      <c r="C34" s="36"/>
      <c r="D34" s="37"/>
      <c r="E34" s="38"/>
      <c r="F34" s="62">
        <f t="shared" si="0"/>
        <v>0</v>
      </c>
    </row>
    <row r="35" spans="1:8">
      <c r="A35" s="24">
        <v>1</v>
      </c>
      <c r="B35" s="24" t="s">
        <v>13</v>
      </c>
      <c r="C35" s="36"/>
      <c r="D35" s="37"/>
      <c r="E35" s="38"/>
      <c r="F35" s="62">
        <f t="shared" si="0"/>
        <v>0</v>
      </c>
    </row>
    <row r="36" spans="1:8">
      <c r="A36" s="24">
        <v>1</v>
      </c>
      <c r="B36" s="24" t="s">
        <v>13</v>
      </c>
      <c r="C36" s="36"/>
      <c r="D36" s="37"/>
      <c r="E36" s="38"/>
      <c r="F36" s="62">
        <f>ROUND(E36*$D$5,2)</f>
        <v>0</v>
      </c>
      <c r="H36" s="1" t="s">
        <v>15</v>
      </c>
    </row>
    <row r="37" spans="1:8">
      <c r="A37" s="24">
        <v>1</v>
      </c>
      <c r="B37" s="24" t="s">
        <v>13</v>
      </c>
      <c r="C37" s="36"/>
      <c r="D37" s="37"/>
      <c r="E37" s="38"/>
      <c r="F37" s="62">
        <f t="shared" si="0"/>
        <v>0</v>
      </c>
    </row>
    <row r="38" spans="1:8">
      <c r="A38" s="24">
        <v>1</v>
      </c>
      <c r="B38" s="24" t="s">
        <v>13</v>
      </c>
      <c r="C38" s="36"/>
      <c r="D38" s="37"/>
      <c r="E38" s="38"/>
      <c r="F38" s="62">
        <f t="shared" si="0"/>
        <v>0</v>
      </c>
    </row>
    <row r="39" spans="1:8">
      <c r="A39" s="24">
        <v>1</v>
      </c>
      <c r="B39" s="24" t="s">
        <v>13</v>
      </c>
      <c r="C39" s="36"/>
      <c r="D39" s="37"/>
      <c r="E39" s="38"/>
      <c r="F39" s="62">
        <f t="shared" si="0"/>
        <v>0</v>
      </c>
    </row>
    <row r="40" spans="1:8">
      <c r="A40" s="24">
        <v>1</v>
      </c>
      <c r="B40" s="24" t="s">
        <v>13</v>
      </c>
      <c r="C40" s="36"/>
      <c r="D40" s="37"/>
      <c r="E40" s="38"/>
      <c r="F40" s="39">
        <f t="shared" si="0"/>
        <v>0</v>
      </c>
      <c r="G40" s="43"/>
    </row>
    <row r="41" spans="1:8" ht="15.75" thickBot="1">
      <c r="A41" s="30"/>
      <c r="B41" s="30"/>
      <c r="C41" s="31" t="s">
        <v>3</v>
      </c>
      <c r="D41" s="61">
        <f>SUM(D31:D40)</f>
        <v>0</v>
      </c>
      <c r="E41" s="61">
        <f>SUM(E31:E40)</f>
        <v>0</v>
      </c>
      <c r="F41" s="61">
        <f>SUM(F31:F40)</f>
        <v>0</v>
      </c>
      <c r="G41" s="29">
        <f>SUM(F31:F40)</f>
        <v>0</v>
      </c>
      <c r="H41" s="29">
        <f>F41-G41</f>
        <v>0</v>
      </c>
    </row>
    <row r="42" spans="1:8">
      <c r="A42" s="41"/>
      <c r="B42" s="41"/>
      <c r="C42" s="42" t="s">
        <v>21</v>
      </c>
      <c r="D42" s="33"/>
      <c r="E42" s="34"/>
      <c r="F42" s="35"/>
    </row>
    <row r="43" spans="1:8">
      <c r="A43" s="24">
        <v>1</v>
      </c>
      <c r="B43" s="24" t="s">
        <v>14</v>
      </c>
      <c r="C43" s="25"/>
      <c r="D43" s="26"/>
      <c r="E43" s="27"/>
      <c r="F43" s="60">
        <f t="shared" si="0"/>
        <v>0</v>
      </c>
    </row>
    <row r="44" spans="1:8">
      <c r="A44" s="24">
        <v>1</v>
      </c>
      <c r="B44" s="24" t="s">
        <v>14</v>
      </c>
      <c r="C44" s="81"/>
      <c r="D44" s="26"/>
      <c r="E44" s="27"/>
      <c r="F44" s="60">
        <f t="shared" si="0"/>
        <v>0</v>
      </c>
    </row>
    <row r="45" spans="1:8">
      <c r="A45" s="24">
        <v>1</v>
      </c>
      <c r="B45" s="24" t="s">
        <v>14</v>
      </c>
      <c r="C45" s="25"/>
      <c r="D45" s="26"/>
      <c r="E45" s="27"/>
      <c r="F45" s="60">
        <f t="shared" si="0"/>
        <v>0</v>
      </c>
      <c r="H45" s="43"/>
    </row>
    <row r="46" spans="1:8">
      <c r="A46" s="24">
        <v>1</v>
      </c>
      <c r="B46" s="24" t="s">
        <v>14</v>
      </c>
      <c r="C46" s="25"/>
      <c r="D46" s="26"/>
      <c r="E46" s="27"/>
      <c r="F46" s="60">
        <f t="shared" si="0"/>
        <v>0</v>
      </c>
      <c r="H46" s="43"/>
    </row>
    <row r="47" spans="1:8">
      <c r="A47" s="24">
        <v>1</v>
      </c>
      <c r="B47" s="24" t="s">
        <v>14</v>
      </c>
      <c r="C47" s="25"/>
      <c r="D47" s="26"/>
      <c r="E47" s="27"/>
      <c r="F47" s="60">
        <f t="shared" si="0"/>
        <v>0</v>
      </c>
      <c r="H47" s="43"/>
    </row>
    <row r="48" spans="1:8">
      <c r="A48" s="24">
        <v>1</v>
      </c>
      <c r="B48" s="24" t="s">
        <v>14</v>
      </c>
      <c r="C48" s="25"/>
      <c r="D48" s="26"/>
      <c r="E48" s="27"/>
      <c r="F48" s="60">
        <f t="shared" si="0"/>
        <v>0</v>
      </c>
    </row>
    <row r="49" spans="1:8">
      <c r="A49" s="24">
        <v>1</v>
      </c>
      <c r="B49" s="24" t="s">
        <v>14</v>
      </c>
      <c r="C49" s="25"/>
      <c r="D49" s="26"/>
      <c r="E49" s="27"/>
      <c r="F49" s="60">
        <f t="shared" si="0"/>
        <v>0</v>
      </c>
    </row>
    <row r="50" spans="1:8">
      <c r="A50" s="24">
        <v>1</v>
      </c>
      <c r="B50" s="24" t="s">
        <v>14</v>
      </c>
      <c r="C50" s="25"/>
      <c r="D50" s="26"/>
      <c r="E50" s="27"/>
      <c r="F50" s="60">
        <f t="shared" si="0"/>
        <v>0</v>
      </c>
    </row>
    <row r="51" spans="1:8">
      <c r="A51" s="24">
        <v>1</v>
      </c>
      <c r="B51" s="24" t="s">
        <v>14</v>
      </c>
      <c r="C51" s="25"/>
      <c r="D51" s="26"/>
      <c r="E51" s="27"/>
      <c r="F51" s="28">
        <f t="shared" si="0"/>
        <v>0</v>
      </c>
    </row>
    <row r="52" spans="1:8">
      <c r="A52" s="24">
        <v>1</v>
      </c>
      <c r="B52" s="24" t="s">
        <v>14</v>
      </c>
      <c r="C52" s="25"/>
      <c r="D52" s="26"/>
      <c r="E52" s="27"/>
      <c r="F52" s="28">
        <f t="shared" si="0"/>
        <v>0</v>
      </c>
    </row>
    <row r="53" spans="1:8" ht="15.75" thickBot="1">
      <c r="A53" s="44"/>
      <c r="B53" s="44"/>
      <c r="C53" s="31" t="s">
        <v>3</v>
      </c>
      <c r="D53" s="61">
        <f>SUM(D43:D52)</f>
        <v>0</v>
      </c>
      <c r="E53" s="61">
        <f>SUM(E43:E52)</f>
        <v>0</v>
      </c>
      <c r="F53" s="61">
        <f>SUM(F43:F52)</f>
        <v>0</v>
      </c>
      <c r="G53" s="29">
        <f>SUM(F43:F52)</f>
        <v>0</v>
      </c>
      <c r="H53" s="29">
        <f>F53-G53</f>
        <v>0</v>
      </c>
    </row>
    <row r="54" spans="1:8">
      <c r="A54" s="45"/>
      <c r="B54" s="45"/>
      <c r="C54" s="46" t="s">
        <v>4</v>
      </c>
      <c r="D54" s="63">
        <f>D29+D41+D53</f>
        <v>0</v>
      </c>
      <c r="E54" s="64">
        <f>E29+E41+E53</f>
        <v>0</v>
      </c>
      <c r="F54" s="65">
        <f>F29+F41+F53</f>
        <v>0</v>
      </c>
    </row>
    <row r="55" spans="1:8">
      <c r="A55" s="47"/>
      <c r="B55" s="47"/>
      <c r="C55" s="48" t="s">
        <v>5</v>
      </c>
      <c r="D55" s="107">
        <f>E55</f>
        <v>0</v>
      </c>
      <c r="E55" s="67">
        <f>ROUND((E29+E53)*$D$6,2)</f>
        <v>0</v>
      </c>
      <c r="F55" s="68">
        <f>ROUND(E55*$D$5,2)</f>
        <v>0</v>
      </c>
    </row>
    <row r="56" spans="1:8" ht="15.75" thickBot="1">
      <c r="A56" s="49"/>
      <c r="B56" s="49"/>
      <c r="C56" s="50" t="s">
        <v>6</v>
      </c>
      <c r="D56" s="69">
        <f>SUM(D54:D55)</f>
        <v>0</v>
      </c>
      <c r="E56" s="70">
        <f>SUM(E54:E55)</f>
        <v>0</v>
      </c>
      <c r="F56" s="71">
        <f>SUM(F54:F55)</f>
        <v>0</v>
      </c>
    </row>
    <row r="57" spans="1:8" ht="15.75" thickBot="1">
      <c r="C57" s="51"/>
      <c r="D57" s="51"/>
      <c r="E57" s="51"/>
      <c r="F57" s="51"/>
    </row>
    <row r="58" spans="1:8">
      <c r="C58" s="4" t="s">
        <v>10</v>
      </c>
      <c r="D58" s="5"/>
      <c r="E58" s="5"/>
      <c r="F58" s="6"/>
    </row>
    <row r="59" spans="1:8">
      <c r="C59" s="7" t="s">
        <v>2</v>
      </c>
      <c r="D59" s="8">
        <v>0</v>
      </c>
      <c r="E59" s="9"/>
      <c r="F59" s="10"/>
    </row>
    <row r="60" spans="1:8" ht="15.75" thickBot="1">
      <c r="C60" s="11" t="s">
        <v>9</v>
      </c>
      <c r="D60" s="12">
        <v>0</v>
      </c>
      <c r="E60" s="9"/>
      <c r="F60" s="10"/>
    </row>
    <row r="61" spans="1:8" s="18" customFormat="1" ht="45.75" thickBot="1">
      <c r="A61" s="13"/>
      <c r="B61" s="14" t="s">
        <v>11</v>
      </c>
      <c r="C61" s="15" t="s">
        <v>1</v>
      </c>
      <c r="D61" s="90" t="s">
        <v>23</v>
      </c>
      <c r="E61" s="16" t="s">
        <v>31</v>
      </c>
      <c r="F61" s="17" t="s">
        <v>24</v>
      </c>
    </row>
    <row r="62" spans="1:8">
      <c r="A62" s="41"/>
      <c r="B62" s="41"/>
      <c r="C62" s="20" t="s">
        <v>19</v>
      </c>
      <c r="D62" s="33"/>
      <c r="E62" s="34"/>
      <c r="F62" s="35"/>
    </row>
    <row r="63" spans="1:8">
      <c r="A63" s="24">
        <v>2</v>
      </c>
      <c r="B63" s="24" t="s">
        <v>12</v>
      </c>
      <c r="C63" s="25"/>
      <c r="D63" s="26"/>
      <c r="E63" s="106"/>
      <c r="F63" s="60">
        <f>ROUND(E63*$D$59,2)</f>
        <v>0</v>
      </c>
    </row>
    <row r="64" spans="1:8">
      <c r="A64" s="24">
        <v>2</v>
      </c>
      <c r="B64" s="24" t="s">
        <v>12</v>
      </c>
      <c r="C64" s="25"/>
      <c r="D64" s="26"/>
      <c r="E64" s="27"/>
      <c r="F64" s="60">
        <f t="shared" ref="F64:F82" si="3">ROUND(E64*$D$59,2)</f>
        <v>0</v>
      </c>
    </row>
    <row r="65" spans="1:6">
      <c r="A65" s="24">
        <v>2</v>
      </c>
      <c r="B65" s="24" t="s">
        <v>12</v>
      </c>
      <c r="C65" s="25"/>
      <c r="D65" s="26"/>
      <c r="E65" s="27"/>
      <c r="F65" s="60">
        <f t="shared" si="3"/>
        <v>0</v>
      </c>
    </row>
    <row r="66" spans="1:6">
      <c r="A66" s="24">
        <v>2</v>
      </c>
      <c r="B66" s="24" t="s">
        <v>12</v>
      </c>
      <c r="C66" s="25"/>
      <c r="D66" s="26"/>
      <c r="E66" s="27"/>
      <c r="F66" s="60">
        <f t="shared" si="3"/>
        <v>0</v>
      </c>
    </row>
    <row r="67" spans="1:6">
      <c r="A67" s="24">
        <v>2</v>
      </c>
      <c r="B67" s="24" t="s">
        <v>12</v>
      </c>
      <c r="C67" s="25"/>
      <c r="D67" s="26"/>
      <c r="E67" s="27"/>
      <c r="F67" s="60">
        <f t="shared" si="3"/>
        <v>0</v>
      </c>
    </row>
    <row r="68" spans="1:6">
      <c r="A68" s="24">
        <v>2</v>
      </c>
      <c r="B68" s="24" t="s">
        <v>12</v>
      </c>
      <c r="C68" s="25"/>
      <c r="D68" s="26"/>
      <c r="E68" s="27"/>
      <c r="F68" s="60">
        <f t="shared" si="3"/>
        <v>0</v>
      </c>
    </row>
    <row r="69" spans="1:6">
      <c r="A69" s="24">
        <v>2</v>
      </c>
      <c r="B69" s="24" t="s">
        <v>12</v>
      </c>
      <c r="C69" s="25"/>
      <c r="D69" s="26"/>
      <c r="E69" s="27"/>
      <c r="F69" s="60">
        <f t="shared" si="3"/>
        <v>0</v>
      </c>
    </row>
    <row r="70" spans="1:6">
      <c r="A70" s="24">
        <v>2</v>
      </c>
      <c r="B70" s="24" t="s">
        <v>12</v>
      </c>
      <c r="C70" s="25"/>
      <c r="D70" s="26"/>
      <c r="E70" s="27"/>
      <c r="F70" s="60">
        <f t="shared" si="3"/>
        <v>0</v>
      </c>
    </row>
    <row r="71" spans="1:6">
      <c r="A71" s="24">
        <v>2</v>
      </c>
      <c r="B71" s="24" t="s">
        <v>12</v>
      </c>
      <c r="C71" s="25"/>
      <c r="D71" s="26"/>
      <c r="E71" s="27"/>
      <c r="F71" s="60">
        <f t="shared" si="3"/>
        <v>0</v>
      </c>
    </row>
    <row r="72" spans="1:6">
      <c r="A72" s="24">
        <v>2</v>
      </c>
      <c r="B72" s="24" t="s">
        <v>12</v>
      </c>
      <c r="C72" s="25"/>
      <c r="D72" s="26"/>
      <c r="E72" s="27"/>
      <c r="F72" s="60">
        <f t="shared" si="3"/>
        <v>0</v>
      </c>
    </row>
    <row r="73" spans="1:6">
      <c r="A73" s="40">
        <v>2</v>
      </c>
      <c r="B73" s="24" t="s">
        <v>12</v>
      </c>
      <c r="C73" s="25"/>
      <c r="D73" s="26"/>
      <c r="E73" s="27"/>
      <c r="F73" s="60">
        <f t="shared" si="3"/>
        <v>0</v>
      </c>
    </row>
    <row r="74" spans="1:6">
      <c r="A74" s="40">
        <v>2</v>
      </c>
      <c r="B74" s="24" t="s">
        <v>12</v>
      </c>
      <c r="C74" s="25"/>
      <c r="D74" s="26"/>
      <c r="E74" s="27"/>
      <c r="F74" s="60">
        <f t="shared" ref="F74:F80" si="4">ROUND(E74*$D$59,2)</f>
        <v>0</v>
      </c>
    </row>
    <row r="75" spans="1:6">
      <c r="A75" s="40">
        <v>2</v>
      </c>
      <c r="B75" s="24" t="s">
        <v>12</v>
      </c>
      <c r="C75" s="25"/>
      <c r="D75" s="26"/>
      <c r="E75" s="27"/>
      <c r="F75" s="60">
        <f t="shared" si="4"/>
        <v>0</v>
      </c>
    </row>
    <row r="76" spans="1:6">
      <c r="A76" s="40">
        <v>2</v>
      </c>
      <c r="B76" s="24" t="s">
        <v>12</v>
      </c>
      <c r="C76" s="25"/>
      <c r="D76" s="26"/>
      <c r="E76" s="27"/>
      <c r="F76" s="60">
        <f t="shared" si="4"/>
        <v>0</v>
      </c>
    </row>
    <row r="77" spans="1:6">
      <c r="A77" s="40">
        <v>2</v>
      </c>
      <c r="B77" s="24" t="s">
        <v>12</v>
      </c>
      <c r="C77" s="25"/>
      <c r="D77" s="26"/>
      <c r="E77" s="27"/>
      <c r="F77" s="60">
        <f t="shared" si="4"/>
        <v>0</v>
      </c>
    </row>
    <row r="78" spans="1:6">
      <c r="A78" s="40">
        <v>2</v>
      </c>
      <c r="B78" s="24" t="s">
        <v>12</v>
      </c>
      <c r="C78" s="25"/>
      <c r="D78" s="26"/>
      <c r="E78" s="27"/>
      <c r="F78" s="60">
        <f t="shared" si="4"/>
        <v>0</v>
      </c>
    </row>
    <row r="79" spans="1:6">
      <c r="A79" s="40">
        <v>2</v>
      </c>
      <c r="B79" s="24" t="s">
        <v>12</v>
      </c>
      <c r="C79" s="25"/>
      <c r="D79" s="26"/>
      <c r="E79" s="27"/>
      <c r="F79" s="60">
        <f t="shared" si="4"/>
        <v>0</v>
      </c>
    </row>
    <row r="80" spans="1:6">
      <c r="A80" s="40">
        <v>2</v>
      </c>
      <c r="B80" s="24" t="s">
        <v>12</v>
      </c>
      <c r="C80" s="25"/>
      <c r="D80" s="26"/>
      <c r="E80" s="27"/>
      <c r="F80" s="60">
        <f t="shared" si="4"/>
        <v>0</v>
      </c>
    </row>
    <row r="81" spans="1:8">
      <c r="A81" s="40">
        <v>2</v>
      </c>
      <c r="B81" s="24" t="s">
        <v>12</v>
      </c>
      <c r="C81" s="25"/>
      <c r="D81" s="26"/>
      <c r="E81" s="27"/>
      <c r="F81" s="28">
        <f t="shared" si="3"/>
        <v>0</v>
      </c>
    </row>
    <row r="82" spans="1:8">
      <c r="A82" s="40">
        <v>2</v>
      </c>
      <c r="B82" s="24" t="s">
        <v>12</v>
      </c>
      <c r="C82" s="25"/>
      <c r="D82" s="26"/>
      <c r="E82" s="27"/>
      <c r="F82" s="28">
        <f t="shared" si="3"/>
        <v>0</v>
      </c>
      <c r="G82" s="29"/>
    </row>
    <row r="83" spans="1:8" ht="15.75" thickBot="1">
      <c r="A83" s="44"/>
      <c r="B83" s="44"/>
      <c r="C83" s="31" t="s">
        <v>3</v>
      </c>
      <c r="D83" s="61">
        <f>SUM(D63:D82)</f>
        <v>0</v>
      </c>
      <c r="E83" s="61">
        <f>SUM(E63:E82)</f>
        <v>0</v>
      </c>
      <c r="F83" s="61">
        <f>SUM(F63:F82)</f>
        <v>0</v>
      </c>
      <c r="G83" s="29">
        <f>SUM(F63:F82)</f>
        <v>0</v>
      </c>
      <c r="H83" s="29">
        <f>F83-G83</f>
        <v>0</v>
      </c>
    </row>
    <row r="84" spans="1:8">
      <c r="A84" s="52"/>
      <c r="B84" s="52"/>
      <c r="C84" s="53" t="s">
        <v>18</v>
      </c>
      <c r="D84" s="54"/>
      <c r="E84" s="55"/>
      <c r="F84" s="56"/>
    </row>
    <row r="85" spans="1:8">
      <c r="A85" s="24">
        <v>2</v>
      </c>
      <c r="B85" s="24" t="s">
        <v>13</v>
      </c>
      <c r="C85" s="25"/>
      <c r="D85" s="26"/>
      <c r="E85" s="27"/>
      <c r="F85" s="60">
        <f t="shared" ref="F85:F94" si="5">ROUND(E85*$D$59,2)</f>
        <v>0</v>
      </c>
    </row>
    <row r="86" spans="1:8">
      <c r="A86" s="24">
        <v>2</v>
      </c>
      <c r="B86" s="24" t="s">
        <v>13</v>
      </c>
      <c r="C86" s="25"/>
      <c r="D86" s="26"/>
      <c r="E86" s="27"/>
      <c r="F86" s="60">
        <f t="shared" si="5"/>
        <v>0</v>
      </c>
    </row>
    <row r="87" spans="1:8">
      <c r="A87" s="24">
        <v>2</v>
      </c>
      <c r="B87" s="24" t="s">
        <v>13</v>
      </c>
      <c r="C87" s="25"/>
      <c r="D87" s="26"/>
      <c r="E87" s="27"/>
      <c r="F87" s="60">
        <f t="shared" si="5"/>
        <v>0</v>
      </c>
    </row>
    <row r="88" spans="1:8">
      <c r="A88" s="24">
        <v>2</v>
      </c>
      <c r="B88" s="24" t="s">
        <v>13</v>
      </c>
      <c r="C88" s="25"/>
      <c r="D88" s="26"/>
      <c r="E88" s="27"/>
      <c r="F88" s="60">
        <f t="shared" si="5"/>
        <v>0</v>
      </c>
    </row>
    <row r="89" spans="1:8">
      <c r="A89" s="24">
        <v>2</v>
      </c>
      <c r="B89" s="24" t="s">
        <v>13</v>
      </c>
      <c r="C89" s="25"/>
      <c r="D89" s="26"/>
      <c r="E89" s="27"/>
      <c r="F89" s="60">
        <f t="shared" si="5"/>
        <v>0</v>
      </c>
    </row>
    <row r="90" spans="1:8">
      <c r="A90" s="24">
        <v>2</v>
      </c>
      <c r="B90" s="24" t="s">
        <v>13</v>
      </c>
      <c r="C90" s="25"/>
      <c r="D90" s="26"/>
      <c r="E90" s="27"/>
      <c r="F90" s="60">
        <f t="shared" si="5"/>
        <v>0</v>
      </c>
    </row>
    <row r="91" spans="1:8">
      <c r="A91" s="24">
        <v>2</v>
      </c>
      <c r="B91" s="24" t="s">
        <v>13</v>
      </c>
      <c r="C91" s="25"/>
      <c r="D91" s="26"/>
      <c r="E91" s="27"/>
      <c r="F91" s="60">
        <f t="shared" si="5"/>
        <v>0</v>
      </c>
    </row>
    <row r="92" spans="1:8">
      <c r="A92" s="24">
        <v>2</v>
      </c>
      <c r="B92" s="24" t="s">
        <v>13</v>
      </c>
      <c r="C92" s="25"/>
      <c r="D92" s="26"/>
      <c r="E92" s="27"/>
      <c r="F92" s="60">
        <f t="shared" si="5"/>
        <v>0</v>
      </c>
    </row>
    <row r="93" spans="1:8">
      <c r="A93" s="24">
        <v>2</v>
      </c>
      <c r="B93" s="24" t="s">
        <v>13</v>
      </c>
      <c r="C93" s="25"/>
      <c r="D93" s="26"/>
      <c r="E93" s="27"/>
      <c r="F93" s="28">
        <f t="shared" si="5"/>
        <v>0</v>
      </c>
    </row>
    <row r="94" spans="1:8">
      <c r="A94" s="24">
        <v>2</v>
      </c>
      <c r="B94" s="24" t="s">
        <v>13</v>
      </c>
      <c r="C94" s="25"/>
      <c r="D94" s="26"/>
      <c r="E94" s="27"/>
      <c r="F94" s="28">
        <f t="shared" si="5"/>
        <v>0</v>
      </c>
    </row>
    <row r="95" spans="1:8" ht="15.75" thickBot="1">
      <c r="A95" s="44"/>
      <c r="B95" s="44"/>
      <c r="C95" s="31" t="s">
        <v>3</v>
      </c>
      <c r="D95" s="61">
        <f>SUM(D85:D94)</f>
        <v>0</v>
      </c>
      <c r="E95" s="61">
        <f>SUM(E85:E94)</f>
        <v>0</v>
      </c>
      <c r="F95" s="61">
        <f>SUM(F85:F94)</f>
        <v>0</v>
      </c>
      <c r="G95" s="29">
        <f>SUM(F85:F94)</f>
        <v>0</v>
      </c>
      <c r="H95" s="29">
        <f>F95-G95</f>
        <v>0</v>
      </c>
    </row>
    <row r="96" spans="1:8">
      <c r="A96" s="52"/>
      <c r="B96" s="52"/>
      <c r="C96" s="57" t="s">
        <v>21</v>
      </c>
      <c r="D96" s="96"/>
      <c r="E96" s="58"/>
      <c r="F96" s="59"/>
    </row>
    <row r="97" spans="1:8">
      <c r="A97" s="24">
        <v>2</v>
      </c>
      <c r="B97" s="24" t="s">
        <v>14</v>
      </c>
      <c r="C97" s="25"/>
      <c r="D97" s="26"/>
      <c r="E97" s="27"/>
      <c r="F97" s="60">
        <f t="shared" ref="F97:F106" si="6">ROUND(E97*$D$59,2)</f>
        <v>0</v>
      </c>
    </row>
    <row r="98" spans="1:8">
      <c r="A98" s="24">
        <v>2</v>
      </c>
      <c r="B98" s="24" t="s">
        <v>14</v>
      </c>
      <c r="C98" s="36"/>
      <c r="D98" s="37"/>
      <c r="E98" s="38"/>
      <c r="F98" s="62">
        <f t="shared" si="6"/>
        <v>0</v>
      </c>
    </row>
    <row r="99" spans="1:8">
      <c r="A99" s="24">
        <v>2</v>
      </c>
      <c r="B99" s="24" t="s">
        <v>14</v>
      </c>
      <c r="C99" s="36"/>
      <c r="D99" s="37"/>
      <c r="E99" s="38"/>
      <c r="F99" s="62">
        <f t="shared" si="6"/>
        <v>0</v>
      </c>
    </row>
    <row r="100" spans="1:8">
      <c r="A100" s="24">
        <v>2</v>
      </c>
      <c r="B100" s="24" t="s">
        <v>14</v>
      </c>
      <c r="C100" s="36"/>
      <c r="D100" s="37"/>
      <c r="E100" s="38"/>
      <c r="F100" s="62">
        <f t="shared" si="6"/>
        <v>0</v>
      </c>
    </row>
    <row r="101" spans="1:8">
      <c r="A101" s="24">
        <v>2</v>
      </c>
      <c r="B101" s="24" t="s">
        <v>14</v>
      </c>
      <c r="C101" s="36"/>
      <c r="D101" s="37"/>
      <c r="E101" s="38"/>
      <c r="F101" s="62">
        <f t="shared" si="6"/>
        <v>0</v>
      </c>
    </row>
    <row r="102" spans="1:8">
      <c r="A102" s="24">
        <v>2</v>
      </c>
      <c r="B102" s="24" t="s">
        <v>14</v>
      </c>
      <c r="C102" s="36"/>
      <c r="D102" s="37"/>
      <c r="E102" s="38"/>
      <c r="F102" s="62">
        <f t="shared" si="6"/>
        <v>0</v>
      </c>
    </row>
    <row r="103" spans="1:8">
      <c r="A103" s="24">
        <v>2</v>
      </c>
      <c r="B103" s="24" t="s">
        <v>14</v>
      </c>
      <c r="C103" s="36"/>
      <c r="D103" s="37"/>
      <c r="E103" s="38"/>
      <c r="F103" s="62">
        <f t="shared" si="6"/>
        <v>0</v>
      </c>
    </row>
    <row r="104" spans="1:8">
      <c r="A104" s="24">
        <v>2</v>
      </c>
      <c r="B104" s="24" t="s">
        <v>14</v>
      </c>
      <c r="C104" s="36"/>
      <c r="D104" s="37"/>
      <c r="E104" s="38"/>
      <c r="F104" s="62">
        <f t="shared" si="6"/>
        <v>0</v>
      </c>
    </row>
    <row r="105" spans="1:8">
      <c r="A105" s="24">
        <v>2</v>
      </c>
      <c r="B105" s="24" t="s">
        <v>14</v>
      </c>
      <c r="C105" s="36"/>
      <c r="D105" s="37"/>
      <c r="E105" s="38"/>
      <c r="F105" s="39">
        <f t="shared" si="6"/>
        <v>0</v>
      </c>
    </row>
    <row r="106" spans="1:8">
      <c r="A106" s="24">
        <v>2</v>
      </c>
      <c r="B106" s="24" t="s">
        <v>14</v>
      </c>
      <c r="C106" s="36"/>
      <c r="D106" s="37"/>
      <c r="E106" s="38"/>
      <c r="F106" s="39">
        <f t="shared" si="6"/>
        <v>0</v>
      </c>
    </row>
    <row r="107" spans="1:8" ht="15.75" thickBot="1">
      <c r="A107" s="44"/>
      <c r="B107" s="44"/>
      <c r="C107" s="31" t="s">
        <v>3</v>
      </c>
      <c r="D107" s="61">
        <f>SUM(D97:D106)</f>
        <v>0</v>
      </c>
      <c r="E107" s="61">
        <f>SUM(E97:E106)</f>
        <v>0</v>
      </c>
      <c r="F107" s="61">
        <f>SUM(F97:F106)</f>
        <v>0</v>
      </c>
      <c r="G107" s="29">
        <f>SUM(F97:F106)</f>
        <v>0</v>
      </c>
      <c r="H107" s="29">
        <f>F107-G107</f>
        <v>0</v>
      </c>
    </row>
    <row r="108" spans="1:8">
      <c r="A108" s="45"/>
      <c r="B108" s="45"/>
      <c r="C108" s="46" t="s">
        <v>4</v>
      </c>
      <c r="D108" s="63">
        <f>D107+D95+D83</f>
        <v>0</v>
      </c>
      <c r="E108" s="63">
        <f>E107+E95+E83</f>
        <v>0</v>
      </c>
      <c r="F108" s="65">
        <f>F107+F95+F83</f>
        <v>0</v>
      </c>
    </row>
    <row r="109" spans="1:8">
      <c r="A109" s="47"/>
      <c r="B109" s="47"/>
      <c r="C109" s="48" t="s">
        <v>5</v>
      </c>
      <c r="D109" s="107">
        <f>E109</f>
        <v>0</v>
      </c>
      <c r="E109" s="66">
        <f>ROUND((E83+E107)*$D$60,2)</f>
        <v>0</v>
      </c>
      <c r="F109" s="68">
        <f>ROUND(E109*$D$59,2)</f>
        <v>0</v>
      </c>
    </row>
    <row r="110" spans="1:8" ht="15.75" thickBot="1">
      <c r="A110" s="52"/>
      <c r="B110" s="52"/>
      <c r="C110" s="50" t="s">
        <v>6</v>
      </c>
      <c r="D110" s="69">
        <f>SUM(D108:D109)</f>
        <v>0</v>
      </c>
      <c r="E110" s="69">
        <f>SUM(E108:E109)</f>
        <v>0</v>
      </c>
      <c r="F110" s="71">
        <f>SUM(F108:F109)</f>
        <v>0</v>
      </c>
    </row>
    <row r="111" spans="1:8" ht="15.75" thickBot="1">
      <c r="A111" s="110"/>
      <c r="B111" s="110"/>
      <c r="C111" s="111"/>
      <c r="D111" s="112"/>
      <c r="E111" s="112"/>
      <c r="F111" s="112"/>
    </row>
    <row r="112" spans="1:8">
      <c r="C112" s="4" t="s">
        <v>27</v>
      </c>
      <c r="D112" s="5"/>
      <c r="E112" s="5"/>
      <c r="F112" s="6"/>
    </row>
    <row r="113" spans="1:6">
      <c r="C113" s="7" t="s">
        <v>2</v>
      </c>
      <c r="D113" s="8">
        <v>0</v>
      </c>
      <c r="E113" s="9"/>
      <c r="F113" s="10"/>
    </row>
    <row r="114" spans="1:6" ht="15.75" thickBot="1">
      <c r="C114" s="11" t="s">
        <v>9</v>
      </c>
      <c r="D114" s="12">
        <v>0</v>
      </c>
      <c r="E114" s="9"/>
      <c r="F114" s="10"/>
    </row>
    <row r="115" spans="1:6" ht="45.75" thickBot="1">
      <c r="A115" s="13"/>
      <c r="B115" s="14" t="s">
        <v>11</v>
      </c>
      <c r="C115" s="15" t="s">
        <v>1</v>
      </c>
      <c r="D115" s="90" t="s">
        <v>23</v>
      </c>
      <c r="E115" s="16" t="s">
        <v>31</v>
      </c>
      <c r="F115" s="17" t="s">
        <v>24</v>
      </c>
    </row>
    <row r="116" spans="1:6">
      <c r="A116" s="41"/>
      <c r="B116" s="41"/>
      <c r="C116" s="20" t="s">
        <v>19</v>
      </c>
      <c r="D116" s="33"/>
      <c r="E116" s="34"/>
      <c r="F116" s="35"/>
    </row>
    <row r="117" spans="1:6">
      <c r="A117" s="24">
        <v>3</v>
      </c>
      <c r="B117" s="24" t="s">
        <v>12</v>
      </c>
      <c r="C117" s="25"/>
      <c r="D117" s="26"/>
      <c r="E117" s="106"/>
      <c r="F117" s="60">
        <f>ROUND(E117*$D$113,2)</f>
        <v>0</v>
      </c>
    </row>
    <row r="118" spans="1:6">
      <c r="A118" s="24">
        <v>3</v>
      </c>
      <c r="B118" s="24" t="s">
        <v>12</v>
      </c>
      <c r="C118" s="25"/>
      <c r="D118" s="26"/>
      <c r="E118" s="27"/>
      <c r="F118" s="60">
        <f t="shared" ref="F118:F136" si="7">ROUND(E118*$D$113,2)</f>
        <v>0</v>
      </c>
    </row>
    <row r="119" spans="1:6">
      <c r="A119" s="24">
        <v>3</v>
      </c>
      <c r="B119" s="24" t="s">
        <v>12</v>
      </c>
      <c r="C119" s="25"/>
      <c r="D119" s="26"/>
      <c r="E119" s="27"/>
      <c r="F119" s="60">
        <f t="shared" si="7"/>
        <v>0</v>
      </c>
    </row>
    <row r="120" spans="1:6">
      <c r="A120" s="24">
        <v>3</v>
      </c>
      <c r="B120" s="24" t="s">
        <v>12</v>
      </c>
      <c r="C120" s="25"/>
      <c r="D120" s="26"/>
      <c r="E120" s="27"/>
      <c r="F120" s="60">
        <f t="shared" si="7"/>
        <v>0</v>
      </c>
    </row>
    <row r="121" spans="1:6">
      <c r="A121" s="24">
        <v>3</v>
      </c>
      <c r="B121" s="24" t="s">
        <v>12</v>
      </c>
      <c r="C121" s="25"/>
      <c r="D121" s="26"/>
      <c r="E121" s="27"/>
      <c r="F121" s="60">
        <f t="shared" si="7"/>
        <v>0</v>
      </c>
    </row>
    <row r="122" spans="1:6">
      <c r="A122" s="24">
        <v>3</v>
      </c>
      <c r="B122" s="24" t="s">
        <v>12</v>
      </c>
      <c r="C122" s="25"/>
      <c r="D122" s="26"/>
      <c r="E122" s="27"/>
      <c r="F122" s="60">
        <f t="shared" si="7"/>
        <v>0</v>
      </c>
    </row>
    <row r="123" spans="1:6">
      <c r="A123" s="24">
        <v>3</v>
      </c>
      <c r="B123" s="24" t="s">
        <v>12</v>
      </c>
      <c r="C123" s="25"/>
      <c r="D123" s="26"/>
      <c r="E123" s="27"/>
      <c r="F123" s="60">
        <f t="shared" si="7"/>
        <v>0</v>
      </c>
    </row>
    <row r="124" spans="1:6">
      <c r="A124" s="24">
        <v>3</v>
      </c>
      <c r="B124" s="24" t="s">
        <v>12</v>
      </c>
      <c r="C124" s="25"/>
      <c r="D124" s="26"/>
      <c r="E124" s="27"/>
      <c r="F124" s="60">
        <f t="shared" si="7"/>
        <v>0</v>
      </c>
    </row>
    <row r="125" spans="1:6">
      <c r="A125" s="24">
        <v>3</v>
      </c>
      <c r="B125" s="24" t="s">
        <v>12</v>
      </c>
      <c r="C125" s="25"/>
      <c r="D125" s="26"/>
      <c r="E125" s="27"/>
      <c r="F125" s="60">
        <f t="shared" si="7"/>
        <v>0</v>
      </c>
    </row>
    <row r="126" spans="1:6">
      <c r="A126" s="24">
        <v>3</v>
      </c>
      <c r="B126" s="24" t="s">
        <v>12</v>
      </c>
      <c r="C126" s="25"/>
      <c r="D126" s="26"/>
      <c r="E126" s="27"/>
      <c r="F126" s="60">
        <f t="shared" si="7"/>
        <v>0</v>
      </c>
    </row>
    <row r="127" spans="1:6">
      <c r="A127" s="24">
        <v>3</v>
      </c>
      <c r="B127" s="24" t="s">
        <v>12</v>
      </c>
      <c r="C127" s="25"/>
      <c r="D127" s="26"/>
      <c r="E127" s="27"/>
      <c r="F127" s="60">
        <f t="shared" si="7"/>
        <v>0</v>
      </c>
    </row>
    <row r="128" spans="1:6">
      <c r="A128" s="24">
        <v>3</v>
      </c>
      <c r="B128" s="24" t="s">
        <v>12</v>
      </c>
      <c r="C128" s="25"/>
      <c r="D128" s="26"/>
      <c r="E128" s="27"/>
      <c r="F128" s="60">
        <f t="shared" si="7"/>
        <v>0</v>
      </c>
    </row>
    <row r="129" spans="1:8">
      <c r="A129" s="24">
        <v>3</v>
      </c>
      <c r="B129" s="24" t="s">
        <v>12</v>
      </c>
      <c r="C129" s="25"/>
      <c r="D129" s="26"/>
      <c r="E129" s="27"/>
      <c r="F129" s="60">
        <f t="shared" si="7"/>
        <v>0</v>
      </c>
    </row>
    <row r="130" spans="1:8">
      <c r="A130" s="24">
        <v>3</v>
      </c>
      <c r="B130" s="24" t="s">
        <v>12</v>
      </c>
      <c r="C130" s="25"/>
      <c r="D130" s="26"/>
      <c r="E130" s="27"/>
      <c r="F130" s="60">
        <f t="shared" si="7"/>
        <v>0</v>
      </c>
    </row>
    <row r="131" spans="1:8">
      <c r="A131" s="24">
        <v>3</v>
      </c>
      <c r="B131" s="24" t="s">
        <v>12</v>
      </c>
      <c r="C131" s="25"/>
      <c r="D131" s="26"/>
      <c r="E131" s="27"/>
      <c r="F131" s="60">
        <f t="shared" si="7"/>
        <v>0</v>
      </c>
    </row>
    <row r="132" spans="1:8">
      <c r="A132" s="24">
        <v>3</v>
      </c>
      <c r="B132" s="24" t="s">
        <v>12</v>
      </c>
      <c r="C132" s="25"/>
      <c r="D132" s="26"/>
      <c r="E132" s="27"/>
      <c r="F132" s="60">
        <f t="shared" si="7"/>
        <v>0</v>
      </c>
    </row>
    <row r="133" spans="1:8">
      <c r="A133" s="24">
        <v>3</v>
      </c>
      <c r="B133" s="24" t="s">
        <v>12</v>
      </c>
      <c r="C133" s="25"/>
      <c r="D133" s="26"/>
      <c r="E133" s="27"/>
      <c r="F133" s="60">
        <f t="shared" si="7"/>
        <v>0</v>
      </c>
    </row>
    <row r="134" spans="1:8">
      <c r="A134" s="24">
        <v>3</v>
      </c>
      <c r="B134" s="24" t="s">
        <v>12</v>
      </c>
      <c r="C134" s="25"/>
      <c r="D134" s="26"/>
      <c r="E134" s="27"/>
      <c r="F134" s="60">
        <f t="shared" si="7"/>
        <v>0</v>
      </c>
    </row>
    <row r="135" spans="1:8">
      <c r="A135" s="24">
        <v>3</v>
      </c>
      <c r="B135" s="24" t="s">
        <v>12</v>
      </c>
      <c r="C135" s="25"/>
      <c r="D135" s="26"/>
      <c r="E135" s="27"/>
      <c r="F135" s="28">
        <f t="shared" si="7"/>
        <v>0</v>
      </c>
    </row>
    <row r="136" spans="1:8">
      <c r="A136" s="24">
        <v>3</v>
      </c>
      <c r="B136" s="24" t="s">
        <v>12</v>
      </c>
      <c r="C136" s="25"/>
      <c r="D136" s="26"/>
      <c r="E136" s="27"/>
      <c r="F136" s="28">
        <f t="shared" si="7"/>
        <v>0</v>
      </c>
    </row>
    <row r="137" spans="1:8" ht="15.75" thickBot="1">
      <c r="A137" s="44"/>
      <c r="B137" s="44"/>
      <c r="C137" s="31" t="s">
        <v>3</v>
      </c>
      <c r="D137" s="61">
        <f>SUM(D117:D136)</f>
        <v>0</v>
      </c>
      <c r="E137" s="61">
        <f>SUM(E117:E136)</f>
        <v>0</v>
      </c>
      <c r="F137" s="61">
        <f>SUM(F117:F136)</f>
        <v>0</v>
      </c>
      <c r="G137" s="43">
        <f>SUM(F117:F136)</f>
        <v>0</v>
      </c>
      <c r="H137" s="43">
        <f>F137-G137</f>
        <v>0</v>
      </c>
    </row>
    <row r="138" spans="1:8">
      <c r="A138" s="52"/>
      <c r="B138" s="52"/>
      <c r="C138" s="53" t="s">
        <v>18</v>
      </c>
      <c r="D138" s="54"/>
      <c r="E138" s="55"/>
      <c r="F138" s="56"/>
    </row>
    <row r="139" spans="1:8">
      <c r="A139" s="24">
        <v>3</v>
      </c>
      <c r="B139" s="24" t="s">
        <v>13</v>
      </c>
      <c r="C139" s="25"/>
      <c r="D139" s="26"/>
      <c r="E139" s="27"/>
      <c r="F139" s="60">
        <f t="shared" ref="F139:F148" si="8">ROUND(E139*$D$113,2)</f>
        <v>0</v>
      </c>
    </row>
    <row r="140" spans="1:8">
      <c r="A140" s="24">
        <v>3</v>
      </c>
      <c r="B140" s="24" t="s">
        <v>13</v>
      </c>
      <c r="C140" s="25"/>
      <c r="D140" s="26"/>
      <c r="E140" s="27"/>
      <c r="F140" s="60">
        <f t="shared" si="8"/>
        <v>0</v>
      </c>
    </row>
    <row r="141" spans="1:8">
      <c r="A141" s="24">
        <v>3</v>
      </c>
      <c r="B141" s="24" t="s">
        <v>13</v>
      </c>
      <c r="C141" s="25"/>
      <c r="D141" s="26"/>
      <c r="E141" s="27"/>
      <c r="F141" s="60">
        <f t="shared" si="8"/>
        <v>0</v>
      </c>
    </row>
    <row r="142" spans="1:8">
      <c r="A142" s="24">
        <v>3</v>
      </c>
      <c r="B142" s="24" t="s">
        <v>13</v>
      </c>
      <c r="C142" s="25"/>
      <c r="D142" s="26"/>
      <c r="E142" s="27"/>
      <c r="F142" s="60">
        <f t="shared" si="8"/>
        <v>0</v>
      </c>
    </row>
    <row r="143" spans="1:8">
      <c r="A143" s="24">
        <v>3</v>
      </c>
      <c r="B143" s="24" t="s">
        <v>13</v>
      </c>
      <c r="C143" s="25"/>
      <c r="D143" s="26"/>
      <c r="E143" s="27"/>
      <c r="F143" s="60">
        <f t="shared" si="8"/>
        <v>0</v>
      </c>
    </row>
    <row r="144" spans="1:8">
      <c r="A144" s="24">
        <v>3</v>
      </c>
      <c r="B144" s="24" t="s">
        <v>13</v>
      </c>
      <c r="C144" s="25"/>
      <c r="D144" s="26"/>
      <c r="E144" s="27"/>
      <c r="F144" s="60">
        <f t="shared" si="8"/>
        <v>0</v>
      </c>
    </row>
    <row r="145" spans="1:8">
      <c r="A145" s="24">
        <v>3</v>
      </c>
      <c r="B145" s="24" t="s">
        <v>13</v>
      </c>
      <c r="C145" s="25"/>
      <c r="D145" s="26"/>
      <c r="E145" s="27"/>
      <c r="F145" s="60">
        <f t="shared" si="8"/>
        <v>0</v>
      </c>
    </row>
    <row r="146" spans="1:8">
      <c r="A146" s="24">
        <v>3</v>
      </c>
      <c r="B146" s="24" t="s">
        <v>13</v>
      </c>
      <c r="C146" s="25"/>
      <c r="D146" s="26"/>
      <c r="E146" s="27"/>
      <c r="F146" s="60">
        <f t="shared" si="8"/>
        <v>0</v>
      </c>
    </row>
    <row r="147" spans="1:8">
      <c r="A147" s="24">
        <v>3</v>
      </c>
      <c r="B147" s="24" t="s">
        <v>13</v>
      </c>
      <c r="C147" s="25"/>
      <c r="D147" s="26"/>
      <c r="E147" s="27"/>
      <c r="F147" s="28">
        <f t="shared" si="8"/>
        <v>0</v>
      </c>
    </row>
    <row r="148" spans="1:8">
      <c r="A148" s="24">
        <v>3</v>
      </c>
      <c r="B148" s="24" t="s">
        <v>13</v>
      </c>
      <c r="C148" s="25"/>
      <c r="D148" s="26"/>
      <c r="E148" s="27"/>
      <c r="F148" s="28">
        <f t="shared" si="8"/>
        <v>0</v>
      </c>
    </row>
    <row r="149" spans="1:8" ht="15.75" thickBot="1">
      <c r="A149" s="44"/>
      <c r="B149" s="44"/>
      <c r="C149" s="31" t="s">
        <v>3</v>
      </c>
      <c r="D149" s="61">
        <f>SUM(D139:D148)</f>
        <v>0</v>
      </c>
      <c r="E149" s="61">
        <f>SUM(E139:E148)</f>
        <v>0</v>
      </c>
      <c r="F149" s="61">
        <f>SUM(F139:F148)</f>
        <v>0</v>
      </c>
      <c r="G149" s="43">
        <f>SUM(F139:F148)</f>
        <v>0</v>
      </c>
      <c r="H149" s="43">
        <f>F149-G149</f>
        <v>0</v>
      </c>
    </row>
    <row r="150" spans="1:8">
      <c r="A150" s="52"/>
      <c r="B150" s="52"/>
      <c r="C150" s="57" t="s">
        <v>21</v>
      </c>
      <c r="D150" s="96"/>
      <c r="E150" s="58"/>
      <c r="F150" s="59"/>
    </row>
    <row r="151" spans="1:8">
      <c r="A151" s="24">
        <v>3</v>
      </c>
      <c r="B151" s="24" t="s">
        <v>14</v>
      </c>
      <c r="C151" s="25"/>
      <c r="D151" s="26"/>
      <c r="E151" s="27"/>
      <c r="F151" s="60">
        <f t="shared" ref="F151:F160" si="9">ROUND(E151*$D$113,2)</f>
        <v>0</v>
      </c>
    </row>
    <row r="152" spans="1:8">
      <c r="A152" s="24">
        <v>3</v>
      </c>
      <c r="B152" s="24" t="s">
        <v>14</v>
      </c>
      <c r="C152" s="36"/>
      <c r="D152" s="37"/>
      <c r="E152" s="38"/>
      <c r="F152" s="62">
        <f t="shared" si="9"/>
        <v>0</v>
      </c>
    </row>
    <row r="153" spans="1:8">
      <c r="A153" s="24">
        <v>3</v>
      </c>
      <c r="B153" s="24" t="s">
        <v>14</v>
      </c>
      <c r="C153" s="36"/>
      <c r="D153" s="37"/>
      <c r="E153" s="38"/>
      <c r="F153" s="62">
        <f t="shared" si="9"/>
        <v>0</v>
      </c>
    </row>
    <row r="154" spans="1:8">
      <c r="A154" s="24">
        <v>3</v>
      </c>
      <c r="B154" s="24" t="s">
        <v>14</v>
      </c>
      <c r="C154" s="36"/>
      <c r="D154" s="37"/>
      <c r="E154" s="38"/>
      <c r="F154" s="62">
        <f t="shared" si="9"/>
        <v>0</v>
      </c>
    </row>
    <row r="155" spans="1:8">
      <c r="A155" s="24">
        <v>3</v>
      </c>
      <c r="B155" s="24" t="s">
        <v>14</v>
      </c>
      <c r="C155" s="36"/>
      <c r="D155" s="37"/>
      <c r="E155" s="38"/>
      <c r="F155" s="62">
        <f>ROUND(E155*$D$113,2)</f>
        <v>0</v>
      </c>
    </row>
    <row r="156" spans="1:8">
      <c r="A156" s="24">
        <v>3</v>
      </c>
      <c r="B156" s="24" t="s">
        <v>14</v>
      </c>
      <c r="C156" s="36"/>
      <c r="D156" s="37"/>
      <c r="E156" s="38"/>
      <c r="F156" s="62">
        <f t="shared" si="9"/>
        <v>0</v>
      </c>
    </row>
    <row r="157" spans="1:8">
      <c r="A157" s="24">
        <v>3</v>
      </c>
      <c r="B157" s="24" t="s">
        <v>14</v>
      </c>
      <c r="C157" s="36"/>
      <c r="D157" s="37"/>
      <c r="E157" s="38"/>
      <c r="F157" s="62">
        <f t="shared" si="9"/>
        <v>0</v>
      </c>
    </row>
    <row r="158" spans="1:8">
      <c r="A158" s="24">
        <v>3</v>
      </c>
      <c r="B158" s="24" t="s">
        <v>14</v>
      </c>
      <c r="C158" s="36"/>
      <c r="D158" s="37"/>
      <c r="E158" s="38"/>
      <c r="F158" s="62">
        <f t="shared" si="9"/>
        <v>0</v>
      </c>
    </row>
    <row r="159" spans="1:8">
      <c r="A159" s="24">
        <v>3</v>
      </c>
      <c r="B159" s="24" t="s">
        <v>14</v>
      </c>
      <c r="C159" s="36"/>
      <c r="D159" s="37"/>
      <c r="E159" s="38"/>
      <c r="F159" s="39">
        <f t="shared" si="9"/>
        <v>0</v>
      </c>
    </row>
    <row r="160" spans="1:8">
      <c r="A160" s="24">
        <v>3</v>
      </c>
      <c r="B160" s="24" t="s">
        <v>14</v>
      </c>
      <c r="C160" s="36"/>
      <c r="D160" s="37"/>
      <c r="E160" s="38"/>
      <c r="F160" s="39">
        <f t="shared" si="9"/>
        <v>0</v>
      </c>
    </row>
    <row r="161" spans="1:8" ht="15.75" thickBot="1">
      <c r="A161" s="44"/>
      <c r="B161" s="44"/>
      <c r="C161" s="31" t="s">
        <v>3</v>
      </c>
      <c r="D161" s="61">
        <f>SUM(D151:D160)</f>
        <v>0</v>
      </c>
      <c r="E161" s="61">
        <f>SUM(E151:E160)</f>
        <v>0</v>
      </c>
      <c r="F161" s="61">
        <f>SUM(F151:F160)</f>
        <v>0</v>
      </c>
      <c r="G161" s="43">
        <f>SUM(F151:F160)</f>
        <v>0</v>
      </c>
      <c r="H161" s="43">
        <f>F161-G161</f>
        <v>0</v>
      </c>
    </row>
    <row r="162" spans="1:8">
      <c r="A162" s="45"/>
      <c r="B162" s="45"/>
      <c r="C162" s="46" t="s">
        <v>4</v>
      </c>
      <c r="D162" s="63">
        <f>D161+D149+D137</f>
        <v>0</v>
      </c>
      <c r="E162" s="63">
        <f>E161+E149+E137</f>
        <v>0</v>
      </c>
      <c r="F162" s="65">
        <f>F161+F149+F137</f>
        <v>0</v>
      </c>
    </row>
    <row r="163" spans="1:8">
      <c r="A163" s="47"/>
      <c r="B163" s="47"/>
      <c r="C163" s="48" t="s">
        <v>5</v>
      </c>
      <c r="D163" s="107">
        <f>E163</f>
        <v>0</v>
      </c>
      <c r="E163" s="66">
        <f>ROUND((E137+E161)*$D$114,2)</f>
        <v>0</v>
      </c>
      <c r="F163" s="68">
        <f>ROUND(E163*$D$113,2)</f>
        <v>0</v>
      </c>
    </row>
    <row r="164" spans="1:8" ht="15.75" thickBot="1">
      <c r="A164" s="52"/>
      <c r="B164" s="52"/>
      <c r="C164" s="50" t="s">
        <v>6</v>
      </c>
      <c r="D164" s="69">
        <f>SUM(D162:D163)</f>
        <v>0</v>
      </c>
      <c r="E164" s="69">
        <f>SUM(E162:E163)</f>
        <v>0</v>
      </c>
      <c r="F164" s="71">
        <f>SUM(F162:F163)</f>
        <v>0</v>
      </c>
    </row>
    <row r="165" spans="1:8" s="114" customFormat="1" ht="15.75" thickBot="1">
      <c r="A165" s="110"/>
      <c r="B165" s="110"/>
      <c r="C165" s="111"/>
      <c r="D165" s="112"/>
      <c r="E165" s="112"/>
      <c r="F165" s="112"/>
    </row>
    <row r="166" spans="1:8" s="114" customFormat="1">
      <c r="A166" s="2"/>
      <c r="B166" s="2"/>
      <c r="C166" s="115" t="s">
        <v>28</v>
      </c>
      <c r="D166" s="5"/>
      <c r="E166" s="5"/>
      <c r="F166" s="6"/>
    </row>
    <row r="167" spans="1:8" s="114" customFormat="1">
      <c r="A167" s="2"/>
      <c r="B167" s="2"/>
      <c r="C167" s="7" t="s">
        <v>2</v>
      </c>
      <c r="D167" s="8">
        <v>0</v>
      </c>
      <c r="E167" s="9"/>
      <c r="F167" s="10"/>
    </row>
    <row r="168" spans="1:8" s="114" customFormat="1" ht="15.75" thickBot="1">
      <c r="A168" s="2"/>
      <c r="B168" s="2"/>
      <c r="C168" s="11" t="s">
        <v>9</v>
      </c>
      <c r="D168" s="12">
        <v>0</v>
      </c>
      <c r="E168" s="9"/>
      <c r="F168" s="10"/>
    </row>
    <row r="169" spans="1:8" s="114" customFormat="1" ht="45.75" thickBot="1">
      <c r="A169" s="13"/>
      <c r="B169" s="14" t="s">
        <v>11</v>
      </c>
      <c r="C169" s="15" t="s">
        <v>1</v>
      </c>
      <c r="D169" s="90" t="s">
        <v>23</v>
      </c>
      <c r="E169" s="16" t="s">
        <v>31</v>
      </c>
      <c r="F169" s="17" t="s">
        <v>24</v>
      </c>
    </row>
    <row r="170" spans="1:8" s="114" customFormat="1">
      <c r="A170" s="52"/>
      <c r="B170" s="52"/>
      <c r="C170" s="53" t="s">
        <v>18</v>
      </c>
      <c r="D170" s="54"/>
      <c r="E170" s="55"/>
      <c r="F170" s="56"/>
    </row>
    <row r="171" spans="1:8" s="114" customFormat="1">
      <c r="A171" s="24">
        <v>3</v>
      </c>
      <c r="B171" s="24" t="s">
        <v>13</v>
      </c>
      <c r="C171" s="25"/>
      <c r="D171" s="26"/>
      <c r="E171" s="27"/>
      <c r="F171" s="60">
        <f>ROUND(E171*$D$167,2)</f>
        <v>0</v>
      </c>
    </row>
    <row r="172" spans="1:8" s="114" customFormat="1">
      <c r="A172" s="24">
        <v>3</v>
      </c>
      <c r="B172" s="24" t="s">
        <v>13</v>
      </c>
      <c r="C172" s="25"/>
      <c r="D172" s="26"/>
      <c r="E172" s="27"/>
      <c r="F172" s="60">
        <f t="shared" ref="F172:F175" si="10">ROUND(E172*$D$167,2)</f>
        <v>0</v>
      </c>
    </row>
    <row r="173" spans="1:8" s="114" customFormat="1">
      <c r="A173" s="24">
        <v>3</v>
      </c>
      <c r="B173" s="24" t="s">
        <v>13</v>
      </c>
      <c r="C173" s="25"/>
      <c r="D173" s="26"/>
      <c r="E173" s="27"/>
      <c r="F173" s="60">
        <f t="shared" si="10"/>
        <v>0</v>
      </c>
    </row>
    <row r="174" spans="1:8" s="114" customFormat="1">
      <c r="A174" s="24">
        <v>3</v>
      </c>
      <c r="B174" s="24" t="s">
        <v>13</v>
      </c>
      <c r="C174" s="25"/>
      <c r="D174" s="26"/>
      <c r="E174" s="27"/>
      <c r="F174" s="60">
        <f t="shared" si="10"/>
        <v>0</v>
      </c>
    </row>
    <row r="175" spans="1:8" s="114" customFormat="1">
      <c r="A175" s="24">
        <v>3</v>
      </c>
      <c r="B175" s="24" t="s">
        <v>13</v>
      </c>
      <c r="C175" s="25"/>
      <c r="D175" s="26"/>
      <c r="E175" s="27"/>
      <c r="F175" s="60">
        <f t="shared" si="10"/>
        <v>0</v>
      </c>
    </row>
    <row r="176" spans="1:8" ht="15.75" thickBot="1">
      <c r="A176" s="44"/>
      <c r="B176" s="44"/>
      <c r="C176" s="31" t="s">
        <v>3</v>
      </c>
      <c r="D176" s="61">
        <f>SUM(D171:D175)</f>
        <v>0</v>
      </c>
      <c r="E176" s="61"/>
      <c r="F176" s="61">
        <f>SUM(F171:F175)</f>
        <v>0</v>
      </c>
      <c r="G176" s="43">
        <f>SUM(F171:F175)</f>
        <v>0</v>
      </c>
      <c r="H176" s="43">
        <f>F176-G176</f>
        <v>0</v>
      </c>
    </row>
    <row r="177" spans="1:6">
      <c r="A177" s="45"/>
      <c r="B177" s="45"/>
      <c r="C177" s="46" t="s">
        <v>4</v>
      </c>
      <c r="D177" s="63">
        <f>D176</f>
        <v>0</v>
      </c>
      <c r="E177" s="63">
        <f t="shared" ref="E177" si="11">E176</f>
        <v>0</v>
      </c>
      <c r="F177" s="63">
        <f>F176</f>
        <v>0</v>
      </c>
    </row>
    <row r="178" spans="1:6">
      <c r="A178" s="47"/>
      <c r="B178" s="47"/>
      <c r="C178" s="48" t="s">
        <v>5</v>
      </c>
      <c r="D178" s="118">
        <v>0</v>
      </c>
      <c r="E178" s="116">
        <v>0</v>
      </c>
      <c r="F178" s="117">
        <v>0</v>
      </c>
    </row>
    <row r="179" spans="1:6" ht="15.75" thickBot="1">
      <c r="A179" s="52"/>
      <c r="B179" s="52"/>
      <c r="C179" s="50" t="s">
        <v>6</v>
      </c>
      <c r="D179" s="69">
        <f>SUM(D177:D178)</f>
        <v>0</v>
      </c>
      <c r="E179" s="69">
        <f>SUM(E177:E178)</f>
        <v>0</v>
      </c>
      <c r="F179" s="71">
        <f>SUM(F177:F178)</f>
        <v>0</v>
      </c>
    </row>
    <row r="180" spans="1:6">
      <c r="A180" s="110"/>
      <c r="B180" s="110"/>
      <c r="C180" s="111"/>
      <c r="D180" s="112"/>
      <c r="E180" s="112"/>
      <c r="F180" s="112"/>
    </row>
    <row r="181" spans="1:6" ht="15.75" thickBot="1">
      <c r="A181" s="110"/>
      <c r="B181" s="110"/>
      <c r="C181" s="111"/>
      <c r="D181" s="112"/>
      <c r="E181" s="112"/>
      <c r="F181" s="112"/>
    </row>
    <row r="182" spans="1:6" ht="45.75" thickBot="1">
      <c r="A182" s="110"/>
      <c r="B182" s="110"/>
      <c r="C182" s="97" t="s">
        <v>29</v>
      </c>
      <c r="D182" s="98" t="s">
        <v>23</v>
      </c>
      <c r="E182" s="91" t="s">
        <v>31</v>
      </c>
      <c r="F182" s="92" t="s">
        <v>24</v>
      </c>
    </row>
    <row r="183" spans="1:6">
      <c r="A183" s="110"/>
      <c r="B183" s="110"/>
      <c r="C183" s="99" t="s">
        <v>20</v>
      </c>
      <c r="D183" s="100"/>
      <c r="E183" s="101"/>
      <c r="F183" s="102"/>
    </row>
    <row r="184" spans="1:6">
      <c r="A184" s="110"/>
      <c r="B184" s="110"/>
      <c r="C184" s="103" t="s">
        <v>19</v>
      </c>
      <c r="D184" s="76">
        <f>D137</f>
        <v>0</v>
      </c>
      <c r="E184" s="76">
        <f>E137</f>
        <v>0</v>
      </c>
      <c r="F184" s="76">
        <f>F137</f>
        <v>0</v>
      </c>
    </row>
    <row r="185" spans="1:6">
      <c r="A185" s="110"/>
      <c r="B185" s="110"/>
      <c r="C185" s="103" t="s">
        <v>18</v>
      </c>
      <c r="D185" s="76">
        <f>D149+D176</f>
        <v>0</v>
      </c>
      <c r="E185" s="76">
        <f>E149+E176</f>
        <v>0</v>
      </c>
      <c r="F185" s="76">
        <f>F149+F176</f>
        <v>0</v>
      </c>
    </row>
    <row r="186" spans="1:6">
      <c r="A186" s="110"/>
      <c r="B186" s="110"/>
      <c r="C186" s="103" t="s">
        <v>21</v>
      </c>
      <c r="D186" s="76">
        <f>D161</f>
        <v>0</v>
      </c>
      <c r="E186" s="76">
        <f>E161</f>
        <v>0</v>
      </c>
      <c r="F186" s="76">
        <f>F161</f>
        <v>0</v>
      </c>
    </row>
    <row r="187" spans="1:6">
      <c r="A187" s="110"/>
      <c r="B187" s="110"/>
      <c r="C187" s="104" t="s">
        <v>4</v>
      </c>
      <c r="D187" s="78">
        <f t="shared" ref="D187:F188" si="12">D162+D177</f>
        <v>0</v>
      </c>
      <c r="E187" s="78">
        <f t="shared" si="12"/>
        <v>0</v>
      </c>
      <c r="F187" s="78">
        <f t="shared" si="12"/>
        <v>0</v>
      </c>
    </row>
    <row r="188" spans="1:6">
      <c r="A188" s="110"/>
      <c r="B188" s="110"/>
      <c r="C188" s="104" t="s">
        <v>5</v>
      </c>
      <c r="D188" s="78">
        <f t="shared" si="12"/>
        <v>0</v>
      </c>
      <c r="E188" s="78">
        <f t="shared" si="12"/>
        <v>0</v>
      </c>
      <c r="F188" s="78">
        <f t="shared" si="12"/>
        <v>0</v>
      </c>
    </row>
    <row r="189" spans="1:6" ht="15.75" thickBot="1">
      <c r="A189" s="110"/>
      <c r="B189" s="110"/>
      <c r="C189" s="105" t="s">
        <v>6</v>
      </c>
      <c r="D189" s="80">
        <f>SUM(D187:D188)</f>
        <v>0</v>
      </c>
      <c r="E189" s="70">
        <f>SUM(E187:E188)</f>
        <v>0</v>
      </c>
      <c r="F189" s="71">
        <f>SUM(F187:F188)</f>
        <v>0</v>
      </c>
    </row>
    <row r="190" spans="1:6">
      <c r="A190" s="110"/>
      <c r="B190" s="110"/>
      <c r="C190" s="111"/>
      <c r="D190" s="112"/>
      <c r="E190" s="112"/>
      <c r="F190" s="112"/>
    </row>
    <row r="191" spans="1:6" ht="15.75" thickBot="1">
      <c r="A191" s="110"/>
      <c r="B191" s="110"/>
      <c r="C191" s="111"/>
      <c r="D191" s="112"/>
      <c r="E191" s="112"/>
      <c r="F191" s="112"/>
    </row>
    <row r="192" spans="1:6" ht="45.75" thickBot="1">
      <c r="A192" s="110"/>
      <c r="B192" s="110"/>
      <c r="C192" s="97" t="s">
        <v>7</v>
      </c>
      <c r="D192" s="98" t="s">
        <v>23</v>
      </c>
      <c r="E192" s="91" t="s">
        <v>31</v>
      </c>
      <c r="F192" s="92" t="s">
        <v>24</v>
      </c>
    </row>
    <row r="193" spans="1:6">
      <c r="A193" s="110"/>
      <c r="B193" s="110"/>
      <c r="C193" s="99" t="s">
        <v>20</v>
      </c>
      <c r="D193" s="100"/>
      <c r="E193" s="101"/>
      <c r="F193" s="102"/>
    </row>
    <row r="194" spans="1:6">
      <c r="A194" s="110"/>
      <c r="B194" s="110"/>
      <c r="C194" s="103" t="s">
        <v>19</v>
      </c>
      <c r="D194" s="76">
        <f>D29+D83+D137</f>
        <v>0</v>
      </c>
      <c r="E194" s="76">
        <f>E29+E83+E137</f>
        <v>0</v>
      </c>
      <c r="F194" s="76">
        <f>F29+F83+F137</f>
        <v>0</v>
      </c>
    </row>
    <row r="195" spans="1:6">
      <c r="A195" s="110"/>
      <c r="B195" s="110"/>
      <c r="C195" s="103" t="s">
        <v>18</v>
      </c>
      <c r="D195" s="76">
        <f>D41+D95+D149+D176</f>
        <v>0</v>
      </c>
      <c r="E195" s="76">
        <f>E41+E95+E149+E176</f>
        <v>0</v>
      </c>
      <c r="F195" s="76">
        <f>F41+F95+F149+F176</f>
        <v>0</v>
      </c>
    </row>
    <row r="196" spans="1:6">
      <c r="A196" s="110"/>
      <c r="B196" s="110"/>
      <c r="C196" s="103" t="s">
        <v>21</v>
      </c>
      <c r="D196" s="76">
        <f>D53+D107+D161</f>
        <v>0</v>
      </c>
      <c r="E196" s="76">
        <f>E53+E107+E161</f>
        <v>0</v>
      </c>
      <c r="F196" s="76">
        <f>F53+F107+F161</f>
        <v>0</v>
      </c>
    </row>
    <row r="197" spans="1:6">
      <c r="A197" s="110"/>
      <c r="B197" s="110"/>
      <c r="C197" s="104" t="s">
        <v>4</v>
      </c>
      <c r="D197" s="78">
        <f>D54+D108+D162+D177</f>
        <v>0</v>
      </c>
      <c r="E197" s="78">
        <f t="shared" ref="E197:F197" si="13">E54+E108+E162+E177</f>
        <v>0</v>
      </c>
      <c r="F197" s="78">
        <f t="shared" si="13"/>
        <v>0</v>
      </c>
    </row>
    <row r="198" spans="1:6">
      <c r="A198" s="110"/>
      <c r="B198" s="110"/>
      <c r="C198" s="104" t="s">
        <v>5</v>
      </c>
      <c r="D198" s="78">
        <f>D55+D109+D163</f>
        <v>0</v>
      </c>
      <c r="E198" s="78">
        <f t="shared" ref="E198:F198" si="14">E55+E109+E163</f>
        <v>0</v>
      </c>
      <c r="F198" s="78">
        <f t="shared" si="14"/>
        <v>0</v>
      </c>
    </row>
    <row r="199" spans="1:6" ht="15.75" thickBot="1">
      <c r="A199" s="110"/>
      <c r="B199" s="110"/>
      <c r="C199" s="105" t="s">
        <v>6</v>
      </c>
      <c r="D199" s="80">
        <f>SUM(D197:D198)</f>
        <v>0</v>
      </c>
      <c r="E199" s="80">
        <f t="shared" ref="E199:F199" si="15">SUM(E197:E198)</f>
        <v>0</v>
      </c>
      <c r="F199" s="80">
        <f t="shared" si="15"/>
        <v>0</v>
      </c>
    </row>
  </sheetData>
  <sheetProtection insertRows="0" deleteRows="0"/>
  <mergeCells count="3">
    <mergeCell ref="D2:F2"/>
    <mergeCell ref="D3:F3"/>
    <mergeCell ref="A1:F1"/>
  </mergeCells>
  <pageMargins left="0.25" right="0.25" top="0.75" bottom="0.75" header="0.3" footer="0.3"/>
  <pageSetup paperSize="9" scale="75" fitToHeight="0" orientation="portrait" r:id="rId1"/>
  <rowBreaks count="3" manualBreakCount="3">
    <brk id="56" max="16383" man="1"/>
    <brk id="110" max="5" man="1"/>
    <brk id="164" max="5" man="1"/>
  </rowBreaks>
  <ignoredErrors>
    <ignoredError sqref="F40 F51:F52 F81:F82 F93:F94 F105:F106 F18 F71:F7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view="pageBreakPreview" topLeftCell="A181" zoomScaleNormal="100" zoomScaleSheetLayoutView="100" workbookViewId="0">
      <selection activeCell="E192" sqref="E192"/>
    </sheetView>
  </sheetViews>
  <sheetFormatPr defaultColWidth="9" defaultRowHeight="15"/>
  <cols>
    <col min="1" max="1" width="6.75" style="2" bestFit="1" customWidth="1"/>
    <col min="2" max="2" width="15.125" style="2" bestFit="1" customWidth="1"/>
    <col min="3" max="3" width="40.875" style="1" bestFit="1" customWidth="1"/>
    <col min="4" max="4" width="18.125" style="1" customWidth="1"/>
    <col min="5" max="5" width="19.875" style="1" customWidth="1"/>
    <col min="6" max="6" width="19.625" style="1" customWidth="1"/>
    <col min="7" max="7" width="16.25" style="1" customWidth="1"/>
    <col min="8" max="8" width="11" style="1" bestFit="1" customWidth="1"/>
    <col min="9" max="16384" width="9" style="1"/>
  </cols>
  <sheetData>
    <row r="1" spans="1:6" ht="24.75" customHeight="1">
      <c r="A1" s="129" t="s">
        <v>8</v>
      </c>
      <c r="B1" s="129"/>
      <c r="C1" s="129"/>
      <c r="D1" s="129"/>
      <c r="E1" s="129"/>
      <c r="F1" s="129"/>
    </row>
    <row r="2" spans="1:6">
      <c r="C2" s="3" t="s">
        <v>16</v>
      </c>
      <c r="D2" s="125"/>
      <c r="E2" s="125"/>
      <c r="F2" s="126"/>
    </row>
    <row r="3" spans="1:6" ht="15.75" thickBot="1">
      <c r="C3" s="3" t="s">
        <v>17</v>
      </c>
      <c r="D3" s="127"/>
      <c r="E3" s="127"/>
      <c r="F3" s="128"/>
    </row>
    <row r="4" spans="1:6">
      <c r="C4" s="4" t="s">
        <v>0</v>
      </c>
      <c r="D4" s="5"/>
      <c r="E4" s="5"/>
      <c r="F4" s="6"/>
    </row>
    <row r="5" spans="1:6">
      <c r="C5" s="7" t="s">
        <v>2</v>
      </c>
      <c r="D5" s="8">
        <v>0</v>
      </c>
      <c r="E5" s="9"/>
      <c r="F5" s="10"/>
    </row>
    <row r="6" spans="1:6" ht="15.75" thickBot="1">
      <c r="C6" s="11" t="s">
        <v>9</v>
      </c>
      <c r="D6" s="12">
        <v>0</v>
      </c>
      <c r="E6" s="9"/>
      <c r="F6" s="10"/>
    </row>
    <row r="7" spans="1:6" s="18" customFormat="1" ht="45.75" thickBot="1">
      <c r="A7" s="124" t="s">
        <v>30</v>
      </c>
      <c r="B7" s="14" t="s">
        <v>11</v>
      </c>
      <c r="C7" s="15" t="s">
        <v>1</v>
      </c>
      <c r="D7" s="108" t="s">
        <v>23</v>
      </c>
      <c r="E7" s="109" t="s">
        <v>31</v>
      </c>
      <c r="F7" s="92" t="s">
        <v>24</v>
      </c>
    </row>
    <row r="8" spans="1:6">
      <c r="A8" s="19"/>
      <c r="B8" s="19"/>
      <c r="C8" s="20" t="s">
        <v>19</v>
      </c>
      <c r="D8" s="21"/>
      <c r="E8" s="22"/>
      <c r="F8" s="23"/>
    </row>
    <row r="9" spans="1:6">
      <c r="A9" s="24">
        <v>1</v>
      </c>
      <c r="B9" s="24" t="s">
        <v>12</v>
      </c>
      <c r="C9" s="81"/>
      <c r="D9" s="26"/>
      <c r="E9" s="27"/>
      <c r="F9" s="60">
        <f t="shared" ref="F9:F52" si="0">ROUND(E9*$D$5,2)</f>
        <v>0</v>
      </c>
    </row>
    <row r="10" spans="1:6">
      <c r="A10" s="24">
        <v>1</v>
      </c>
      <c r="B10" s="24" t="s">
        <v>12</v>
      </c>
      <c r="C10" s="81"/>
      <c r="D10" s="26"/>
      <c r="E10" s="27"/>
      <c r="F10" s="60">
        <f t="shared" si="0"/>
        <v>0</v>
      </c>
    </row>
    <row r="11" spans="1:6">
      <c r="A11" s="24">
        <v>1</v>
      </c>
      <c r="B11" s="24" t="s">
        <v>12</v>
      </c>
      <c r="C11" s="81"/>
      <c r="D11" s="26"/>
      <c r="E11" s="27"/>
      <c r="F11" s="60">
        <f t="shared" si="0"/>
        <v>0</v>
      </c>
    </row>
    <row r="12" spans="1:6">
      <c r="A12" s="24">
        <v>1</v>
      </c>
      <c r="B12" s="24" t="s">
        <v>12</v>
      </c>
      <c r="C12" s="25"/>
      <c r="D12" s="26"/>
      <c r="E12" s="27"/>
      <c r="F12" s="60">
        <f>ROUND(E12*$D$5,2)</f>
        <v>0</v>
      </c>
    </row>
    <row r="13" spans="1:6">
      <c r="A13" s="24">
        <v>1</v>
      </c>
      <c r="B13" s="24" t="s">
        <v>12</v>
      </c>
      <c r="C13" s="25"/>
      <c r="D13" s="26"/>
      <c r="E13" s="27"/>
      <c r="F13" s="60">
        <f t="shared" si="0"/>
        <v>0</v>
      </c>
    </row>
    <row r="14" spans="1:6">
      <c r="A14" s="24">
        <v>1</v>
      </c>
      <c r="B14" s="24" t="s">
        <v>12</v>
      </c>
      <c r="C14" s="25"/>
      <c r="D14" s="26"/>
      <c r="E14" s="27"/>
      <c r="F14" s="60">
        <f t="shared" si="0"/>
        <v>0</v>
      </c>
    </row>
    <row r="15" spans="1:6">
      <c r="A15" s="24">
        <v>1</v>
      </c>
      <c r="B15" s="24" t="s">
        <v>12</v>
      </c>
      <c r="C15" s="25"/>
      <c r="D15" s="26"/>
      <c r="E15" s="27"/>
      <c r="F15" s="60">
        <f t="shared" si="0"/>
        <v>0</v>
      </c>
    </row>
    <row r="16" spans="1:6">
      <c r="A16" s="24">
        <v>1</v>
      </c>
      <c r="B16" s="24" t="s">
        <v>12</v>
      </c>
      <c r="C16" s="25"/>
      <c r="D16" s="26"/>
      <c r="E16" s="27"/>
      <c r="F16" s="60">
        <f t="shared" si="0"/>
        <v>0</v>
      </c>
    </row>
    <row r="17" spans="1:8">
      <c r="A17" s="24">
        <v>1</v>
      </c>
      <c r="B17" s="24" t="s">
        <v>12</v>
      </c>
      <c r="C17" s="25"/>
      <c r="D17" s="26"/>
      <c r="E17" s="27"/>
      <c r="F17" s="60">
        <f t="shared" si="0"/>
        <v>0</v>
      </c>
    </row>
    <row r="18" spans="1:8">
      <c r="A18" s="24">
        <v>1</v>
      </c>
      <c r="B18" s="24" t="s">
        <v>12</v>
      </c>
      <c r="C18" s="25"/>
      <c r="D18" s="26"/>
      <c r="E18" s="27"/>
      <c r="F18" s="60">
        <f t="shared" si="0"/>
        <v>0</v>
      </c>
    </row>
    <row r="19" spans="1:8">
      <c r="A19" s="24">
        <v>1</v>
      </c>
      <c r="B19" s="24" t="s">
        <v>12</v>
      </c>
      <c r="C19" s="25"/>
      <c r="D19" s="26"/>
      <c r="E19" s="27"/>
      <c r="F19" s="60">
        <f t="shared" si="0"/>
        <v>0</v>
      </c>
    </row>
    <row r="20" spans="1:8">
      <c r="A20" s="24">
        <v>1</v>
      </c>
      <c r="B20" s="24" t="s">
        <v>12</v>
      </c>
      <c r="C20" s="25"/>
      <c r="D20" s="26"/>
      <c r="E20" s="27"/>
      <c r="F20" s="60">
        <f t="shared" si="0"/>
        <v>0</v>
      </c>
    </row>
    <row r="21" spans="1:8">
      <c r="A21" s="24">
        <v>1</v>
      </c>
      <c r="B21" s="24" t="s">
        <v>12</v>
      </c>
      <c r="C21" s="25"/>
      <c r="D21" s="26"/>
      <c r="E21" s="27"/>
      <c r="F21" s="60">
        <f t="shared" si="0"/>
        <v>0</v>
      </c>
    </row>
    <row r="22" spans="1:8">
      <c r="A22" s="24">
        <v>1</v>
      </c>
      <c r="B22" s="24" t="s">
        <v>12</v>
      </c>
      <c r="C22" s="25"/>
      <c r="D22" s="26"/>
      <c r="E22" s="27"/>
      <c r="F22" s="60">
        <f t="shared" si="0"/>
        <v>0</v>
      </c>
    </row>
    <row r="23" spans="1:8">
      <c r="A23" s="24">
        <v>1</v>
      </c>
      <c r="B23" s="24" t="s">
        <v>12</v>
      </c>
      <c r="C23" s="25"/>
      <c r="D23" s="26"/>
      <c r="E23" s="27"/>
      <c r="F23" s="60">
        <f t="shared" si="0"/>
        <v>0</v>
      </c>
    </row>
    <row r="24" spans="1:8">
      <c r="A24" s="24">
        <v>1</v>
      </c>
      <c r="B24" s="24" t="s">
        <v>12</v>
      </c>
      <c r="C24" s="25"/>
      <c r="D24" s="26"/>
      <c r="E24" s="27"/>
      <c r="F24" s="60">
        <f t="shared" si="0"/>
        <v>0</v>
      </c>
    </row>
    <row r="25" spans="1:8">
      <c r="A25" s="24">
        <v>1</v>
      </c>
      <c r="B25" s="24" t="s">
        <v>12</v>
      </c>
      <c r="C25" s="25"/>
      <c r="D25" s="26"/>
      <c r="E25" s="27"/>
      <c r="F25" s="60">
        <f t="shared" si="0"/>
        <v>0</v>
      </c>
    </row>
    <row r="26" spans="1:8">
      <c r="A26" s="24">
        <v>1</v>
      </c>
      <c r="B26" s="24" t="s">
        <v>12</v>
      </c>
      <c r="C26" s="25"/>
      <c r="D26" s="26"/>
      <c r="E26" s="27"/>
      <c r="F26" s="60">
        <f t="shared" si="0"/>
        <v>0</v>
      </c>
    </row>
    <row r="27" spans="1:8">
      <c r="A27" s="24">
        <v>1</v>
      </c>
      <c r="B27" s="24" t="s">
        <v>12</v>
      </c>
      <c r="C27" s="25"/>
      <c r="D27" s="26"/>
      <c r="E27" s="27"/>
      <c r="F27" s="60">
        <f t="shared" si="0"/>
        <v>0</v>
      </c>
    </row>
    <row r="28" spans="1:8">
      <c r="A28" s="24">
        <v>1</v>
      </c>
      <c r="B28" s="24" t="s">
        <v>12</v>
      </c>
      <c r="C28" s="25"/>
      <c r="D28" s="26"/>
      <c r="E28" s="27"/>
      <c r="F28" s="60">
        <f t="shared" si="0"/>
        <v>0</v>
      </c>
    </row>
    <row r="29" spans="1:8" ht="15.75" thickBot="1">
      <c r="A29" s="30"/>
      <c r="B29" s="30"/>
      <c r="C29" s="31" t="s">
        <v>3</v>
      </c>
      <c r="D29" s="61">
        <f>SUM(D9:D28)</f>
        <v>0</v>
      </c>
      <c r="E29" s="61">
        <f>SUM(E9:E28)</f>
        <v>0</v>
      </c>
      <c r="F29" s="61">
        <f>SUM(F9:F28)</f>
        <v>0</v>
      </c>
      <c r="G29" s="29">
        <f>SUM(F9:F28)</f>
        <v>0</v>
      </c>
      <c r="H29" s="29">
        <f>F29-G29</f>
        <v>0</v>
      </c>
    </row>
    <row r="30" spans="1:8">
      <c r="A30" s="32"/>
      <c r="B30" s="32"/>
      <c r="C30" s="20" t="s">
        <v>18</v>
      </c>
      <c r="D30" s="33"/>
      <c r="E30" s="34"/>
      <c r="F30" s="35"/>
    </row>
    <row r="31" spans="1:8">
      <c r="A31" s="24">
        <v>1</v>
      </c>
      <c r="B31" s="24" t="s">
        <v>13</v>
      </c>
      <c r="C31" s="25"/>
      <c r="D31" s="37"/>
      <c r="E31" s="27"/>
      <c r="F31" s="60">
        <f>ROUND(E31*$D$5,2)</f>
        <v>0</v>
      </c>
    </row>
    <row r="32" spans="1:8">
      <c r="A32" s="24">
        <v>1</v>
      </c>
      <c r="B32" s="24" t="s">
        <v>13</v>
      </c>
      <c r="C32" s="36"/>
      <c r="D32" s="37"/>
      <c r="E32" s="38"/>
      <c r="F32" s="62">
        <f t="shared" si="0"/>
        <v>0</v>
      </c>
    </row>
    <row r="33" spans="1:8">
      <c r="A33" s="24">
        <v>1</v>
      </c>
      <c r="B33" s="24" t="s">
        <v>13</v>
      </c>
      <c r="C33" s="36"/>
      <c r="D33" s="37"/>
      <c r="E33" s="38"/>
      <c r="F33" s="62">
        <f t="shared" si="0"/>
        <v>0</v>
      </c>
    </row>
    <row r="34" spans="1:8">
      <c r="A34" s="24">
        <v>1</v>
      </c>
      <c r="B34" s="24" t="s">
        <v>13</v>
      </c>
      <c r="C34" s="36"/>
      <c r="D34" s="37"/>
      <c r="E34" s="38"/>
      <c r="F34" s="62">
        <f t="shared" si="0"/>
        <v>0</v>
      </c>
    </row>
    <row r="35" spans="1:8">
      <c r="A35" s="24">
        <v>1</v>
      </c>
      <c r="B35" s="24" t="s">
        <v>13</v>
      </c>
      <c r="C35" s="36"/>
      <c r="D35" s="37"/>
      <c r="E35" s="38"/>
      <c r="F35" s="62">
        <f t="shared" si="0"/>
        <v>0</v>
      </c>
    </row>
    <row r="36" spans="1:8">
      <c r="A36" s="24">
        <v>1</v>
      </c>
      <c r="B36" s="24" t="s">
        <v>13</v>
      </c>
      <c r="C36" s="36"/>
      <c r="D36" s="37"/>
      <c r="E36" s="38"/>
      <c r="F36" s="62">
        <f>ROUND(E36*$D$5,2)</f>
        <v>0</v>
      </c>
      <c r="H36" s="1" t="s">
        <v>15</v>
      </c>
    </row>
    <row r="37" spans="1:8">
      <c r="A37" s="24">
        <v>1</v>
      </c>
      <c r="B37" s="24" t="s">
        <v>13</v>
      </c>
      <c r="C37" s="36"/>
      <c r="D37" s="37"/>
      <c r="E37" s="38"/>
      <c r="F37" s="62">
        <f t="shared" si="0"/>
        <v>0</v>
      </c>
    </row>
    <row r="38" spans="1:8">
      <c r="A38" s="24">
        <v>1</v>
      </c>
      <c r="B38" s="24" t="s">
        <v>13</v>
      </c>
      <c r="C38" s="36"/>
      <c r="D38" s="37"/>
      <c r="E38" s="38"/>
      <c r="F38" s="62">
        <f t="shared" si="0"/>
        <v>0</v>
      </c>
    </row>
    <row r="39" spans="1:8">
      <c r="A39" s="24">
        <v>1</v>
      </c>
      <c r="B39" s="24" t="s">
        <v>13</v>
      </c>
      <c r="C39" s="36"/>
      <c r="D39" s="37"/>
      <c r="E39" s="38"/>
      <c r="F39" s="62">
        <f t="shared" si="0"/>
        <v>0</v>
      </c>
    </row>
    <row r="40" spans="1:8">
      <c r="A40" s="24">
        <v>1</v>
      </c>
      <c r="B40" s="24" t="s">
        <v>13</v>
      </c>
      <c r="C40" s="36"/>
      <c r="D40" s="37"/>
      <c r="E40" s="38"/>
      <c r="F40" s="39">
        <f t="shared" si="0"/>
        <v>0</v>
      </c>
      <c r="G40" s="43"/>
    </row>
    <row r="41" spans="1:8" ht="15.75" thickBot="1">
      <c r="A41" s="30"/>
      <c r="B41" s="30"/>
      <c r="C41" s="31" t="s">
        <v>3</v>
      </c>
      <c r="D41" s="61">
        <f>SUM(D31:D40)</f>
        <v>0</v>
      </c>
      <c r="E41" s="61">
        <f>SUM(E31:E40)</f>
        <v>0</v>
      </c>
      <c r="F41" s="61">
        <f>SUM(F31:F40)</f>
        <v>0</v>
      </c>
      <c r="G41" s="29">
        <f>SUM(F31:F40)</f>
        <v>0</v>
      </c>
      <c r="H41" s="29">
        <f>F41-G41</f>
        <v>0</v>
      </c>
    </row>
    <row r="42" spans="1:8">
      <c r="A42" s="41"/>
      <c r="B42" s="41"/>
      <c r="C42" s="42" t="s">
        <v>21</v>
      </c>
      <c r="D42" s="33"/>
      <c r="E42" s="34"/>
      <c r="F42" s="35"/>
    </row>
    <row r="43" spans="1:8">
      <c r="A43" s="24">
        <v>1</v>
      </c>
      <c r="B43" s="24" t="s">
        <v>14</v>
      </c>
      <c r="C43" s="25"/>
      <c r="D43" s="26"/>
      <c r="E43" s="27"/>
      <c r="F43" s="60">
        <f t="shared" si="0"/>
        <v>0</v>
      </c>
    </row>
    <row r="44" spans="1:8">
      <c r="A44" s="24">
        <v>1</v>
      </c>
      <c r="B44" s="24" t="s">
        <v>14</v>
      </c>
      <c r="C44" s="81"/>
      <c r="D44" s="26"/>
      <c r="E44" s="27"/>
      <c r="F44" s="60">
        <f t="shared" si="0"/>
        <v>0</v>
      </c>
    </row>
    <row r="45" spans="1:8">
      <c r="A45" s="24">
        <v>1</v>
      </c>
      <c r="B45" s="24" t="s">
        <v>14</v>
      </c>
      <c r="C45" s="25"/>
      <c r="D45" s="26"/>
      <c r="E45" s="27"/>
      <c r="F45" s="60">
        <f t="shared" si="0"/>
        <v>0</v>
      </c>
      <c r="H45" s="43"/>
    </row>
    <row r="46" spans="1:8">
      <c r="A46" s="24">
        <v>1</v>
      </c>
      <c r="B46" s="24" t="s">
        <v>14</v>
      </c>
      <c r="C46" s="25"/>
      <c r="D46" s="26"/>
      <c r="E46" s="27"/>
      <c r="F46" s="60">
        <f t="shared" si="0"/>
        <v>0</v>
      </c>
      <c r="H46" s="43"/>
    </row>
    <row r="47" spans="1:8">
      <c r="A47" s="24">
        <v>1</v>
      </c>
      <c r="B47" s="24" t="s">
        <v>14</v>
      </c>
      <c r="C47" s="25"/>
      <c r="D47" s="26"/>
      <c r="E47" s="27"/>
      <c r="F47" s="60">
        <f t="shared" si="0"/>
        <v>0</v>
      </c>
      <c r="H47" s="43"/>
    </row>
    <row r="48" spans="1:8">
      <c r="A48" s="24">
        <v>1</v>
      </c>
      <c r="B48" s="24" t="s">
        <v>14</v>
      </c>
      <c r="C48" s="25"/>
      <c r="D48" s="26"/>
      <c r="E48" s="27"/>
      <c r="F48" s="60">
        <f t="shared" si="0"/>
        <v>0</v>
      </c>
    </row>
    <row r="49" spans="1:8">
      <c r="A49" s="24">
        <v>1</v>
      </c>
      <c r="B49" s="24" t="s">
        <v>14</v>
      </c>
      <c r="C49" s="25"/>
      <c r="D49" s="26"/>
      <c r="E49" s="27"/>
      <c r="F49" s="60">
        <f t="shared" si="0"/>
        <v>0</v>
      </c>
    </row>
    <row r="50" spans="1:8">
      <c r="A50" s="24">
        <v>1</v>
      </c>
      <c r="B50" s="24" t="s">
        <v>14</v>
      </c>
      <c r="C50" s="25"/>
      <c r="D50" s="26"/>
      <c r="E50" s="27"/>
      <c r="F50" s="60">
        <f t="shared" si="0"/>
        <v>0</v>
      </c>
    </row>
    <row r="51" spans="1:8">
      <c r="A51" s="24">
        <v>1</v>
      </c>
      <c r="B51" s="24" t="s">
        <v>14</v>
      </c>
      <c r="C51" s="25"/>
      <c r="D51" s="26"/>
      <c r="E51" s="27"/>
      <c r="F51" s="28">
        <f t="shared" si="0"/>
        <v>0</v>
      </c>
    </row>
    <row r="52" spans="1:8">
      <c r="A52" s="24">
        <v>1</v>
      </c>
      <c r="B52" s="24" t="s">
        <v>14</v>
      </c>
      <c r="C52" s="25"/>
      <c r="D52" s="26"/>
      <c r="E52" s="27"/>
      <c r="F52" s="28">
        <f t="shared" si="0"/>
        <v>0</v>
      </c>
    </row>
    <row r="53" spans="1:8" ht="15.75" thickBot="1">
      <c r="A53" s="44"/>
      <c r="B53" s="44"/>
      <c r="C53" s="31" t="s">
        <v>3</v>
      </c>
      <c r="D53" s="61">
        <f>SUM(D43:D52)</f>
        <v>0</v>
      </c>
      <c r="E53" s="61">
        <f>SUM(E43:E52)</f>
        <v>0</v>
      </c>
      <c r="F53" s="61">
        <f>SUM(F43:F52)</f>
        <v>0</v>
      </c>
      <c r="G53" s="29">
        <f>SUM(F43:F52)</f>
        <v>0</v>
      </c>
      <c r="H53" s="29">
        <f>F53-G53</f>
        <v>0</v>
      </c>
    </row>
    <row r="54" spans="1:8">
      <c r="A54" s="45"/>
      <c r="B54" s="45"/>
      <c r="C54" s="46" t="s">
        <v>4</v>
      </c>
      <c r="D54" s="63">
        <f>D29+D41+D53</f>
        <v>0</v>
      </c>
      <c r="E54" s="64">
        <f>E29+E41+E53</f>
        <v>0</v>
      </c>
      <c r="F54" s="65">
        <f>F29+F41+F53</f>
        <v>0</v>
      </c>
    </row>
    <row r="55" spans="1:8">
      <c r="A55" s="47"/>
      <c r="B55" s="47"/>
      <c r="C55" s="48" t="s">
        <v>5</v>
      </c>
      <c r="D55" s="107">
        <f>E55</f>
        <v>0</v>
      </c>
      <c r="E55" s="67">
        <f>ROUND((E29+E53)*$D$6,2)</f>
        <v>0</v>
      </c>
      <c r="F55" s="68">
        <f>ROUND(E55*$D$5,2)</f>
        <v>0</v>
      </c>
    </row>
    <row r="56" spans="1:8" ht="15.75" thickBot="1">
      <c r="A56" s="49"/>
      <c r="B56" s="49"/>
      <c r="C56" s="50" t="s">
        <v>6</v>
      </c>
      <c r="D56" s="69">
        <f>SUM(D54:D55)</f>
        <v>0</v>
      </c>
      <c r="E56" s="70">
        <f>SUM(E54:E55)</f>
        <v>0</v>
      </c>
      <c r="F56" s="71">
        <f>SUM(F54:F55)</f>
        <v>0</v>
      </c>
    </row>
    <row r="57" spans="1:8" ht="15.75" thickBot="1">
      <c r="C57" s="51"/>
      <c r="D57" s="51"/>
      <c r="E57" s="51"/>
      <c r="F57" s="51"/>
    </row>
    <row r="58" spans="1:8">
      <c r="C58" s="4" t="s">
        <v>10</v>
      </c>
      <c r="D58" s="5"/>
      <c r="E58" s="5"/>
      <c r="F58" s="6"/>
    </row>
    <row r="59" spans="1:8">
      <c r="C59" s="7" t="s">
        <v>2</v>
      </c>
      <c r="D59" s="8">
        <v>0</v>
      </c>
      <c r="E59" s="9"/>
      <c r="F59" s="10"/>
    </row>
    <row r="60" spans="1:8" ht="15.75" thickBot="1">
      <c r="C60" s="11" t="s">
        <v>9</v>
      </c>
      <c r="D60" s="12">
        <v>0</v>
      </c>
      <c r="E60" s="9"/>
      <c r="F60" s="10"/>
    </row>
    <row r="61" spans="1:8" ht="45.75" thickBot="1">
      <c r="A61" s="13"/>
      <c r="B61" s="14" t="s">
        <v>11</v>
      </c>
      <c r="C61" s="15" t="s">
        <v>1</v>
      </c>
      <c r="D61" s="90" t="s">
        <v>23</v>
      </c>
      <c r="E61" s="16" t="s">
        <v>31</v>
      </c>
      <c r="F61" s="17" t="s">
        <v>24</v>
      </c>
      <c r="G61" s="18"/>
      <c r="H61" s="18"/>
    </row>
    <row r="62" spans="1:8">
      <c r="A62" s="41"/>
      <c r="B62" s="41"/>
      <c r="C62" s="20" t="s">
        <v>19</v>
      </c>
      <c r="D62" s="33"/>
      <c r="E62" s="34"/>
      <c r="F62" s="35"/>
    </row>
    <row r="63" spans="1:8">
      <c r="A63" s="24">
        <v>2</v>
      </c>
      <c r="B63" s="24" t="s">
        <v>12</v>
      </c>
      <c r="C63" s="25"/>
      <c r="D63" s="26"/>
      <c r="E63" s="106"/>
      <c r="F63" s="60">
        <f>ROUND(E63*$D$59,2)</f>
        <v>0</v>
      </c>
    </row>
    <row r="64" spans="1:8" s="18" customFormat="1">
      <c r="A64" s="24">
        <v>2</v>
      </c>
      <c r="B64" s="24" t="s">
        <v>12</v>
      </c>
      <c r="C64" s="25"/>
      <c r="D64" s="26"/>
      <c r="E64" s="27"/>
      <c r="F64" s="60">
        <f t="shared" ref="F64:F82" si="1">ROUND(E64*$D$59,2)</f>
        <v>0</v>
      </c>
      <c r="G64" s="1"/>
      <c r="H64" s="1"/>
    </row>
    <row r="65" spans="1:6">
      <c r="A65" s="24">
        <v>2</v>
      </c>
      <c r="B65" s="24" t="s">
        <v>12</v>
      </c>
      <c r="C65" s="25"/>
      <c r="D65" s="26"/>
      <c r="E65" s="27"/>
      <c r="F65" s="60">
        <f t="shared" si="1"/>
        <v>0</v>
      </c>
    </row>
    <row r="66" spans="1:6">
      <c r="A66" s="24">
        <v>2</v>
      </c>
      <c r="B66" s="24" t="s">
        <v>12</v>
      </c>
      <c r="C66" s="25"/>
      <c r="D66" s="26"/>
      <c r="E66" s="27"/>
      <c r="F66" s="60">
        <f t="shared" si="1"/>
        <v>0</v>
      </c>
    </row>
    <row r="67" spans="1:6">
      <c r="A67" s="24">
        <v>2</v>
      </c>
      <c r="B67" s="24" t="s">
        <v>12</v>
      </c>
      <c r="C67" s="25"/>
      <c r="D67" s="26"/>
      <c r="E67" s="27"/>
      <c r="F67" s="60">
        <f t="shared" si="1"/>
        <v>0</v>
      </c>
    </row>
    <row r="68" spans="1:6">
      <c r="A68" s="24">
        <v>2</v>
      </c>
      <c r="B68" s="24" t="s">
        <v>12</v>
      </c>
      <c r="C68" s="25"/>
      <c r="D68" s="26"/>
      <c r="E68" s="27"/>
      <c r="F68" s="60">
        <f t="shared" si="1"/>
        <v>0</v>
      </c>
    </row>
    <row r="69" spans="1:6">
      <c r="A69" s="24">
        <v>2</v>
      </c>
      <c r="B69" s="24" t="s">
        <v>12</v>
      </c>
      <c r="C69" s="25"/>
      <c r="D69" s="26"/>
      <c r="E69" s="27"/>
      <c r="F69" s="60">
        <f t="shared" si="1"/>
        <v>0</v>
      </c>
    </row>
    <row r="70" spans="1:6">
      <c r="A70" s="24">
        <v>2</v>
      </c>
      <c r="B70" s="24" t="s">
        <v>12</v>
      </c>
      <c r="C70" s="25"/>
      <c r="D70" s="26"/>
      <c r="E70" s="27"/>
      <c r="F70" s="60">
        <f t="shared" si="1"/>
        <v>0</v>
      </c>
    </row>
    <row r="71" spans="1:6">
      <c r="A71" s="24">
        <v>2</v>
      </c>
      <c r="B71" s="24" t="s">
        <v>12</v>
      </c>
      <c r="C71" s="25"/>
      <c r="D71" s="26"/>
      <c r="E71" s="27"/>
      <c r="F71" s="60">
        <f t="shared" si="1"/>
        <v>0</v>
      </c>
    </row>
    <row r="72" spans="1:6">
      <c r="A72" s="24">
        <v>2</v>
      </c>
      <c r="B72" s="24" t="s">
        <v>12</v>
      </c>
      <c r="C72" s="25"/>
      <c r="D72" s="26"/>
      <c r="E72" s="27"/>
      <c r="F72" s="60">
        <f t="shared" si="1"/>
        <v>0</v>
      </c>
    </row>
    <row r="73" spans="1:6">
      <c r="A73" s="40">
        <v>2</v>
      </c>
      <c r="B73" s="24" t="s">
        <v>12</v>
      </c>
      <c r="C73" s="25"/>
      <c r="D73" s="26"/>
      <c r="E73" s="27"/>
      <c r="F73" s="60">
        <f t="shared" si="1"/>
        <v>0</v>
      </c>
    </row>
    <row r="74" spans="1:6">
      <c r="A74" s="40">
        <v>2</v>
      </c>
      <c r="B74" s="24" t="s">
        <v>12</v>
      </c>
      <c r="C74" s="25"/>
      <c r="D74" s="26"/>
      <c r="E74" s="27"/>
      <c r="F74" s="60">
        <f t="shared" si="1"/>
        <v>0</v>
      </c>
    </row>
    <row r="75" spans="1:6">
      <c r="A75" s="40">
        <v>2</v>
      </c>
      <c r="B75" s="24" t="s">
        <v>12</v>
      </c>
      <c r="C75" s="25"/>
      <c r="D75" s="26"/>
      <c r="E75" s="27"/>
      <c r="F75" s="60">
        <f t="shared" si="1"/>
        <v>0</v>
      </c>
    </row>
    <row r="76" spans="1:6">
      <c r="A76" s="40">
        <v>2</v>
      </c>
      <c r="B76" s="24" t="s">
        <v>12</v>
      </c>
      <c r="C76" s="25"/>
      <c r="D76" s="26"/>
      <c r="E76" s="27"/>
      <c r="F76" s="60">
        <f t="shared" si="1"/>
        <v>0</v>
      </c>
    </row>
    <row r="77" spans="1:6">
      <c r="A77" s="40">
        <v>2</v>
      </c>
      <c r="B77" s="24" t="s">
        <v>12</v>
      </c>
      <c r="C77" s="25"/>
      <c r="D77" s="26"/>
      <c r="E77" s="27"/>
      <c r="F77" s="60">
        <f t="shared" si="1"/>
        <v>0</v>
      </c>
    </row>
    <row r="78" spans="1:6">
      <c r="A78" s="40">
        <v>2</v>
      </c>
      <c r="B78" s="24" t="s">
        <v>12</v>
      </c>
      <c r="C78" s="25"/>
      <c r="D78" s="26"/>
      <c r="E78" s="27"/>
      <c r="F78" s="60">
        <f t="shared" si="1"/>
        <v>0</v>
      </c>
    </row>
    <row r="79" spans="1:6">
      <c r="A79" s="40">
        <v>2</v>
      </c>
      <c r="B79" s="24" t="s">
        <v>12</v>
      </c>
      <c r="C79" s="25"/>
      <c r="D79" s="26"/>
      <c r="E79" s="27"/>
      <c r="F79" s="60">
        <f t="shared" si="1"/>
        <v>0</v>
      </c>
    </row>
    <row r="80" spans="1:6">
      <c r="A80" s="40">
        <v>2</v>
      </c>
      <c r="B80" s="24" t="s">
        <v>12</v>
      </c>
      <c r="C80" s="25"/>
      <c r="D80" s="26"/>
      <c r="E80" s="27"/>
      <c r="F80" s="60">
        <f t="shared" si="1"/>
        <v>0</v>
      </c>
    </row>
    <row r="81" spans="1:8">
      <c r="A81" s="40">
        <v>2</v>
      </c>
      <c r="B81" s="24" t="s">
        <v>12</v>
      </c>
      <c r="C81" s="25"/>
      <c r="D81" s="26"/>
      <c r="E81" s="27"/>
      <c r="F81" s="28">
        <f t="shared" si="1"/>
        <v>0</v>
      </c>
    </row>
    <row r="82" spans="1:8">
      <c r="A82" s="40">
        <v>2</v>
      </c>
      <c r="B82" s="24" t="s">
        <v>12</v>
      </c>
      <c r="C82" s="25"/>
      <c r="D82" s="26"/>
      <c r="E82" s="27"/>
      <c r="F82" s="28">
        <f t="shared" si="1"/>
        <v>0</v>
      </c>
      <c r="G82" s="29"/>
    </row>
    <row r="83" spans="1:8" ht="15.75" thickBot="1">
      <c r="A83" s="44"/>
      <c r="B83" s="44"/>
      <c r="C83" s="31" t="s">
        <v>3</v>
      </c>
      <c r="D83" s="61">
        <f>SUM(D63:D82)</f>
        <v>0</v>
      </c>
      <c r="E83" s="61">
        <f>SUM(E63:E82)</f>
        <v>0</v>
      </c>
      <c r="F83" s="61">
        <f>SUM(F63:F82)</f>
        <v>0</v>
      </c>
      <c r="G83" s="29">
        <f>SUM(F63:F82)</f>
        <v>0</v>
      </c>
      <c r="H83" s="29">
        <f>F83-G83</f>
        <v>0</v>
      </c>
    </row>
    <row r="84" spans="1:8">
      <c r="A84" s="52"/>
      <c r="B84" s="52"/>
      <c r="C84" s="53" t="s">
        <v>18</v>
      </c>
      <c r="D84" s="54"/>
      <c r="E84" s="55"/>
      <c r="F84" s="56"/>
    </row>
    <row r="85" spans="1:8">
      <c r="A85" s="24">
        <v>2</v>
      </c>
      <c r="B85" s="24" t="s">
        <v>13</v>
      </c>
      <c r="C85" s="25"/>
      <c r="D85" s="26"/>
      <c r="E85" s="27"/>
      <c r="F85" s="60">
        <f t="shared" ref="F85:F94" si="2">ROUND(E85*$D$59,2)</f>
        <v>0</v>
      </c>
    </row>
    <row r="86" spans="1:8">
      <c r="A86" s="24">
        <v>2</v>
      </c>
      <c r="B86" s="24" t="s">
        <v>13</v>
      </c>
      <c r="C86" s="25"/>
      <c r="D86" s="26"/>
      <c r="E86" s="27"/>
      <c r="F86" s="60">
        <f t="shared" si="2"/>
        <v>0</v>
      </c>
    </row>
    <row r="87" spans="1:8">
      <c r="A87" s="24">
        <v>2</v>
      </c>
      <c r="B87" s="24" t="s">
        <v>13</v>
      </c>
      <c r="C87" s="25"/>
      <c r="D87" s="26"/>
      <c r="E87" s="27"/>
      <c r="F87" s="60">
        <f t="shared" si="2"/>
        <v>0</v>
      </c>
    </row>
    <row r="88" spans="1:8">
      <c r="A88" s="24">
        <v>2</v>
      </c>
      <c r="B88" s="24" t="s">
        <v>13</v>
      </c>
      <c r="C88" s="25"/>
      <c r="D88" s="26"/>
      <c r="E88" s="27"/>
      <c r="F88" s="60">
        <f t="shared" si="2"/>
        <v>0</v>
      </c>
    </row>
    <row r="89" spans="1:8">
      <c r="A89" s="24">
        <v>2</v>
      </c>
      <c r="B89" s="24" t="s">
        <v>13</v>
      </c>
      <c r="C89" s="25"/>
      <c r="D89" s="26"/>
      <c r="E89" s="27"/>
      <c r="F89" s="60">
        <f t="shared" si="2"/>
        <v>0</v>
      </c>
    </row>
    <row r="90" spans="1:8">
      <c r="A90" s="24">
        <v>2</v>
      </c>
      <c r="B90" s="24" t="s">
        <v>13</v>
      </c>
      <c r="C90" s="25"/>
      <c r="D90" s="26"/>
      <c r="E90" s="27"/>
      <c r="F90" s="60">
        <f t="shared" si="2"/>
        <v>0</v>
      </c>
    </row>
    <row r="91" spans="1:8">
      <c r="A91" s="24">
        <v>2</v>
      </c>
      <c r="B91" s="24" t="s">
        <v>13</v>
      </c>
      <c r="C91" s="25"/>
      <c r="D91" s="26"/>
      <c r="E91" s="27"/>
      <c r="F91" s="60">
        <f t="shared" si="2"/>
        <v>0</v>
      </c>
    </row>
    <row r="92" spans="1:8">
      <c r="A92" s="24">
        <v>2</v>
      </c>
      <c r="B92" s="24" t="s">
        <v>13</v>
      </c>
      <c r="C92" s="25"/>
      <c r="D92" s="26"/>
      <c r="E92" s="27"/>
      <c r="F92" s="60">
        <f t="shared" si="2"/>
        <v>0</v>
      </c>
    </row>
    <row r="93" spans="1:8">
      <c r="A93" s="24">
        <v>2</v>
      </c>
      <c r="B93" s="24" t="s">
        <v>13</v>
      </c>
      <c r="C93" s="25"/>
      <c r="D93" s="26"/>
      <c r="E93" s="27"/>
      <c r="F93" s="28">
        <f t="shared" si="2"/>
        <v>0</v>
      </c>
    </row>
    <row r="94" spans="1:8">
      <c r="A94" s="24">
        <v>2</v>
      </c>
      <c r="B94" s="24" t="s">
        <v>13</v>
      </c>
      <c r="C94" s="25"/>
      <c r="D94" s="26"/>
      <c r="E94" s="27"/>
      <c r="F94" s="28">
        <f t="shared" si="2"/>
        <v>0</v>
      </c>
    </row>
    <row r="95" spans="1:8" ht="15.75" thickBot="1">
      <c r="A95" s="44"/>
      <c r="B95" s="44"/>
      <c r="C95" s="31" t="s">
        <v>3</v>
      </c>
      <c r="D95" s="61">
        <f>SUM(D85:D94)</f>
        <v>0</v>
      </c>
      <c r="E95" s="61">
        <f>SUM(E85:E94)</f>
        <v>0</v>
      </c>
      <c r="F95" s="61">
        <f>SUM(F85:F94)</f>
        <v>0</v>
      </c>
      <c r="G95" s="29">
        <f>SUM(F85:F94)</f>
        <v>0</v>
      </c>
      <c r="H95" s="29">
        <f>F95-G95</f>
        <v>0</v>
      </c>
    </row>
    <row r="96" spans="1:8">
      <c r="A96" s="52"/>
      <c r="B96" s="52"/>
      <c r="C96" s="57" t="s">
        <v>21</v>
      </c>
      <c r="D96" s="96"/>
      <c r="E96" s="58"/>
      <c r="F96" s="59"/>
    </row>
    <row r="97" spans="1:8">
      <c r="A97" s="24">
        <v>2</v>
      </c>
      <c r="B97" s="24" t="s">
        <v>14</v>
      </c>
      <c r="C97" s="25"/>
      <c r="D97" s="26"/>
      <c r="E97" s="27"/>
      <c r="F97" s="60">
        <f t="shared" ref="F97:F106" si="3">ROUND(E97*$D$59,2)</f>
        <v>0</v>
      </c>
    </row>
    <row r="98" spans="1:8">
      <c r="A98" s="24">
        <v>2</v>
      </c>
      <c r="B98" s="24" t="s">
        <v>14</v>
      </c>
      <c r="C98" s="36"/>
      <c r="D98" s="37"/>
      <c r="E98" s="38"/>
      <c r="F98" s="62">
        <f t="shared" si="3"/>
        <v>0</v>
      </c>
    </row>
    <row r="99" spans="1:8">
      <c r="A99" s="24">
        <v>2</v>
      </c>
      <c r="B99" s="24" t="s">
        <v>14</v>
      </c>
      <c r="C99" s="36"/>
      <c r="D99" s="37"/>
      <c r="E99" s="38"/>
      <c r="F99" s="62">
        <f t="shared" si="3"/>
        <v>0</v>
      </c>
    </row>
    <row r="100" spans="1:8">
      <c r="A100" s="24">
        <v>2</v>
      </c>
      <c r="B100" s="24" t="s">
        <v>14</v>
      </c>
      <c r="C100" s="36"/>
      <c r="D100" s="37"/>
      <c r="E100" s="38"/>
      <c r="F100" s="62">
        <f t="shared" si="3"/>
        <v>0</v>
      </c>
    </row>
    <row r="101" spans="1:8">
      <c r="A101" s="24">
        <v>2</v>
      </c>
      <c r="B101" s="24" t="s">
        <v>14</v>
      </c>
      <c r="C101" s="36"/>
      <c r="D101" s="37"/>
      <c r="E101" s="38"/>
      <c r="F101" s="62">
        <f t="shared" si="3"/>
        <v>0</v>
      </c>
    </row>
    <row r="102" spans="1:8">
      <c r="A102" s="24">
        <v>2</v>
      </c>
      <c r="B102" s="24" t="s">
        <v>14</v>
      </c>
      <c r="C102" s="36"/>
      <c r="D102" s="37"/>
      <c r="E102" s="38"/>
      <c r="F102" s="62">
        <f t="shared" si="3"/>
        <v>0</v>
      </c>
    </row>
    <row r="103" spans="1:8">
      <c r="A103" s="24">
        <v>2</v>
      </c>
      <c r="B103" s="24" t="s">
        <v>14</v>
      </c>
      <c r="C103" s="36"/>
      <c r="D103" s="37"/>
      <c r="E103" s="38"/>
      <c r="F103" s="62">
        <f t="shared" si="3"/>
        <v>0</v>
      </c>
    </row>
    <row r="104" spans="1:8">
      <c r="A104" s="24">
        <v>2</v>
      </c>
      <c r="B104" s="24" t="s">
        <v>14</v>
      </c>
      <c r="C104" s="36"/>
      <c r="D104" s="37"/>
      <c r="E104" s="38"/>
      <c r="F104" s="62">
        <f t="shared" si="3"/>
        <v>0</v>
      </c>
    </row>
    <row r="105" spans="1:8">
      <c r="A105" s="24">
        <v>2</v>
      </c>
      <c r="B105" s="24" t="s">
        <v>14</v>
      </c>
      <c r="C105" s="36"/>
      <c r="D105" s="37"/>
      <c r="E105" s="38"/>
      <c r="F105" s="39">
        <f t="shared" si="3"/>
        <v>0</v>
      </c>
    </row>
    <row r="106" spans="1:8">
      <c r="A106" s="24">
        <v>2</v>
      </c>
      <c r="B106" s="24" t="s">
        <v>14</v>
      </c>
      <c r="C106" s="36"/>
      <c r="D106" s="37"/>
      <c r="E106" s="38"/>
      <c r="F106" s="39">
        <f t="shared" si="3"/>
        <v>0</v>
      </c>
    </row>
    <row r="107" spans="1:8" ht="15.75" thickBot="1">
      <c r="A107" s="44"/>
      <c r="B107" s="44"/>
      <c r="C107" s="31" t="s">
        <v>3</v>
      </c>
      <c r="D107" s="61">
        <f>SUM(D97:D106)</f>
        <v>0</v>
      </c>
      <c r="E107" s="61">
        <f>SUM(E97:E106)</f>
        <v>0</v>
      </c>
      <c r="F107" s="61">
        <f>SUM(F97:F106)</f>
        <v>0</v>
      </c>
      <c r="G107" s="29">
        <f>SUM(F97:F106)</f>
        <v>0</v>
      </c>
      <c r="H107" s="29">
        <f>F107-G107</f>
        <v>0</v>
      </c>
    </row>
    <row r="108" spans="1:8">
      <c r="A108" s="45"/>
      <c r="B108" s="45"/>
      <c r="C108" s="46" t="s">
        <v>4</v>
      </c>
      <c r="D108" s="63">
        <f>D107+D95+D83</f>
        <v>0</v>
      </c>
      <c r="E108" s="63">
        <f>E107+E95+E83</f>
        <v>0</v>
      </c>
      <c r="F108" s="65">
        <f>F107+F95+F83</f>
        <v>0</v>
      </c>
    </row>
    <row r="109" spans="1:8">
      <c r="A109" s="47"/>
      <c r="B109" s="47"/>
      <c r="C109" s="48" t="s">
        <v>5</v>
      </c>
      <c r="D109" s="107">
        <f>E109</f>
        <v>0</v>
      </c>
      <c r="E109" s="66">
        <f>ROUND((E83+E107)*$D$60,2)</f>
        <v>0</v>
      </c>
      <c r="F109" s="68">
        <f>ROUND(E109*$D$59,2)</f>
        <v>0</v>
      </c>
    </row>
    <row r="110" spans="1:8" ht="15.75" thickBot="1">
      <c r="A110" s="52"/>
      <c r="B110" s="52"/>
      <c r="C110" s="50" t="s">
        <v>6</v>
      </c>
      <c r="D110" s="69">
        <f>SUM(D108:D109)</f>
        <v>0</v>
      </c>
      <c r="E110" s="69">
        <f>SUM(E108:E109)</f>
        <v>0</v>
      </c>
      <c r="F110" s="71">
        <f>SUM(F108:F109)</f>
        <v>0</v>
      </c>
    </row>
    <row r="111" spans="1:8" ht="15.75" thickBot="1">
      <c r="A111" s="110"/>
      <c r="B111" s="110"/>
      <c r="C111" s="111"/>
      <c r="D111" s="112"/>
      <c r="E111" s="112"/>
      <c r="F111" s="112"/>
    </row>
    <row r="112" spans="1:8">
      <c r="C112" s="4" t="s">
        <v>27</v>
      </c>
      <c r="D112" s="5"/>
      <c r="E112" s="5"/>
      <c r="F112" s="6"/>
    </row>
    <row r="113" spans="1:6">
      <c r="C113" s="7" t="s">
        <v>2</v>
      </c>
      <c r="D113" s="8">
        <v>0</v>
      </c>
      <c r="E113" s="9"/>
      <c r="F113" s="10"/>
    </row>
    <row r="114" spans="1:6" ht="15.75" thickBot="1">
      <c r="C114" s="11" t="s">
        <v>9</v>
      </c>
      <c r="D114" s="12">
        <v>0</v>
      </c>
      <c r="E114" s="9"/>
      <c r="F114" s="10"/>
    </row>
    <row r="115" spans="1:6" ht="45.75" thickBot="1">
      <c r="A115" s="13"/>
      <c r="B115" s="14" t="s">
        <v>11</v>
      </c>
      <c r="C115" s="15" t="s">
        <v>1</v>
      </c>
      <c r="D115" s="90" t="s">
        <v>23</v>
      </c>
      <c r="E115" s="16" t="s">
        <v>31</v>
      </c>
      <c r="F115" s="17" t="s">
        <v>24</v>
      </c>
    </row>
    <row r="116" spans="1:6">
      <c r="A116" s="41"/>
      <c r="B116" s="41"/>
      <c r="C116" s="20" t="s">
        <v>19</v>
      </c>
      <c r="D116" s="33"/>
      <c r="E116" s="34"/>
      <c r="F116" s="35"/>
    </row>
    <row r="117" spans="1:6">
      <c r="A117" s="24">
        <v>3</v>
      </c>
      <c r="B117" s="24" t="s">
        <v>12</v>
      </c>
      <c r="C117" s="25"/>
      <c r="D117" s="26"/>
      <c r="E117" s="106"/>
      <c r="F117" s="60">
        <f>ROUND(E117*$D$59,2)</f>
        <v>0</v>
      </c>
    </row>
    <row r="118" spans="1:6">
      <c r="A118" s="24">
        <v>3</v>
      </c>
      <c r="B118" s="24" t="s">
        <v>12</v>
      </c>
      <c r="C118" s="25"/>
      <c r="D118" s="26"/>
      <c r="E118" s="27"/>
      <c r="F118" s="60">
        <f t="shared" ref="F118:F136" si="4">ROUND(E118*$D$59,2)</f>
        <v>0</v>
      </c>
    </row>
    <row r="119" spans="1:6">
      <c r="A119" s="24">
        <v>3</v>
      </c>
      <c r="B119" s="24" t="s">
        <v>12</v>
      </c>
      <c r="C119" s="25"/>
      <c r="D119" s="26"/>
      <c r="E119" s="27"/>
      <c r="F119" s="60">
        <f t="shared" si="4"/>
        <v>0</v>
      </c>
    </row>
    <row r="120" spans="1:6">
      <c r="A120" s="24">
        <v>3</v>
      </c>
      <c r="B120" s="24" t="s">
        <v>12</v>
      </c>
      <c r="C120" s="25"/>
      <c r="D120" s="26"/>
      <c r="E120" s="27"/>
      <c r="F120" s="60">
        <f t="shared" si="4"/>
        <v>0</v>
      </c>
    </row>
    <row r="121" spans="1:6">
      <c r="A121" s="24">
        <v>3</v>
      </c>
      <c r="B121" s="24" t="s">
        <v>12</v>
      </c>
      <c r="C121" s="25"/>
      <c r="D121" s="26"/>
      <c r="E121" s="27"/>
      <c r="F121" s="60">
        <f t="shared" si="4"/>
        <v>0</v>
      </c>
    </row>
    <row r="122" spans="1:6">
      <c r="A122" s="24">
        <v>3</v>
      </c>
      <c r="B122" s="24" t="s">
        <v>12</v>
      </c>
      <c r="C122" s="25"/>
      <c r="D122" s="26"/>
      <c r="E122" s="27"/>
      <c r="F122" s="60">
        <f t="shared" si="4"/>
        <v>0</v>
      </c>
    </row>
    <row r="123" spans="1:6">
      <c r="A123" s="24">
        <v>3</v>
      </c>
      <c r="B123" s="24" t="s">
        <v>12</v>
      </c>
      <c r="C123" s="25"/>
      <c r="D123" s="26"/>
      <c r="E123" s="27"/>
      <c r="F123" s="60">
        <f t="shared" si="4"/>
        <v>0</v>
      </c>
    </row>
    <row r="124" spans="1:6">
      <c r="A124" s="24">
        <v>3</v>
      </c>
      <c r="B124" s="24" t="s">
        <v>12</v>
      </c>
      <c r="C124" s="25"/>
      <c r="D124" s="26"/>
      <c r="E124" s="27"/>
      <c r="F124" s="60">
        <f t="shared" si="4"/>
        <v>0</v>
      </c>
    </row>
    <row r="125" spans="1:6">
      <c r="A125" s="24">
        <v>3</v>
      </c>
      <c r="B125" s="24" t="s">
        <v>12</v>
      </c>
      <c r="C125" s="25"/>
      <c r="D125" s="26"/>
      <c r="E125" s="27"/>
      <c r="F125" s="60">
        <f t="shared" si="4"/>
        <v>0</v>
      </c>
    </row>
    <row r="126" spans="1:6">
      <c r="A126" s="24">
        <v>3</v>
      </c>
      <c r="B126" s="24" t="s">
        <v>12</v>
      </c>
      <c r="C126" s="25"/>
      <c r="D126" s="26"/>
      <c r="E126" s="27"/>
      <c r="F126" s="60">
        <f t="shared" si="4"/>
        <v>0</v>
      </c>
    </row>
    <row r="127" spans="1:6">
      <c r="A127" s="24">
        <v>3</v>
      </c>
      <c r="B127" s="24" t="s">
        <v>12</v>
      </c>
      <c r="C127" s="25"/>
      <c r="D127" s="26"/>
      <c r="E127" s="27"/>
      <c r="F127" s="60">
        <f t="shared" si="4"/>
        <v>0</v>
      </c>
    </row>
    <row r="128" spans="1:6">
      <c r="A128" s="24">
        <v>3</v>
      </c>
      <c r="B128" s="24" t="s">
        <v>12</v>
      </c>
      <c r="C128" s="25"/>
      <c r="D128" s="26"/>
      <c r="E128" s="27"/>
      <c r="F128" s="60">
        <f t="shared" si="4"/>
        <v>0</v>
      </c>
    </row>
    <row r="129" spans="1:8">
      <c r="A129" s="24">
        <v>3</v>
      </c>
      <c r="B129" s="24" t="s">
        <v>12</v>
      </c>
      <c r="C129" s="25"/>
      <c r="D129" s="26"/>
      <c r="E129" s="27"/>
      <c r="F129" s="60">
        <f t="shared" si="4"/>
        <v>0</v>
      </c>
    </row>
    <row r="130" spans="1:8">
      <c r="A130" s="24">
        <v>3</v>
      </c>
      <c r="B130" s="24" t="s">
        <v>12</v>
      </c>
      <c r="C130" s="25"/>
      <c r="D130" s="26"/>
      <c r="E130" s="27"/>
      <c r="F130" s="60">
        <f t="shared" si="4"/>
        <v>0</v>
      </c>
    </row>
    <row r="131" spans="1:8">
      <c r="A131" s="24">
        <v>3</v>
      </c>
      <c r="B131" s="24" t="s">
        <v>12</v>
      </c>
      <c r="C131" s="25"/>
      <c r="D131" s="26"/>
      <c r="E131" s="27"/>
      <c r="F131" s="60">
        <f t="shared" si="4"/>
        <v>0</v>
      </c>
    </row>
    <row r="132" spans="1:8">
      <c r="A132" s="24">
        <v>3</v>
      </c>
      <c r="B132" s="24" t="s">
        <v>12</v>
      </c>
      <c r="C132" s="25"/>
      <c r="D132" s="26"/>
      <c r="E132" s="27"/>
      <c r="F132" s="60">
        <f t="shared" si="4"/>
        <v>0</v>
      </c>
    </row>
    <row r="133" spans="1:8">
      <c r="A133" s="24">
        <v>3</v>
      </c>
      <c r="B133" s="24" t="s">
        <v>12</v>
      </c>
      <c r="C133" s="25"/>
      <c r="D133" s="26"/>
      <c r="E133" s="27"/>
      <c r="F133" s="60">
        <f t="shared" si="4"/>
        <v>0</v>
      </c>
    </row>
    <row r="134" spans="1:8">
      <c r="A134" s="24">
        <v>3</v>
      </c>
      <c r="B134" s="24" t="s">
        <v>12</v>
      </c>
      <c r="C134" s="25"/>
      <c r="D134" s="26"/>
      <c r="E134" s="27"/>
      <c r="F134" s="60">
        <f t="shared" si="4"/>
        <v>0</v>
      </c>
    </row>
    <row r="135" spans="1:8">
      <c r="A135" s="24">
        <v>3</v>
      </c>
      <c r="B135" s="24" t="s">
        <v>12</v>
      </c>
      <c r="C135" s="25"/>
      <c r="D135" s="26"/>
      <c r="E135" s="27"/>
      <c r="F135" s="28">
        <f t="shared" si="4"/>
        <v>0</v>
      </c>
    </row>
    <row r="136" spans="1:8">
      <c r="A136" s="24">
        <v>3</v>
      </c>
      <c r="B136" s="24" t="s">
        <v>12</v>
      </c>
      <c r="C136" s="25"/>
      <c r="D136" s="26"/>
      <c r="E136" s="27"/>
      <c r="F136" s="28">
        <f t="shared" si="4"/>
        <v>0</v>
      </c>
    </row>
    <row r="137" spans="1:8" ht="15.75" thickBot="1">
      <c r="A137" s="44"/>
      <c r="B137" s="44"/>
      <c r="C137" s="31" t="s">
        <v>3</v>
      </c>
      <c r="D137" s="61">
        <f>SUM(D117:D136)</f>
        <v>0</v>
      </c>
      <c r="E137" s="61">
        <f>SUM(E117:E136)</f>
        <v>0</v>
      </c>
      <c r="F137" s="61">
        <f>SUM(F117:F136)</f>
        <v>0</v>
      </c>
      <c r="G137" s="43">
        <f>SUM(F117:F136)</f>
        <v>0</v>
      </c>
      <c r="H137" s="43">
        <f>F137-G137</f>
        <v>0</v>
      </c>
    </row>
    <row r="138" spans="1:8">
      <c r="A138" s="52"/>
      <c r="B138" s="52"/>
      <c r="C138" s="53" t="s">
        <v>18</v>
      </c>
      <c r="D138" s="54"/>
      <c r="E138" s="55"/>
      <c r="F138" s="56"/>
    </row>
    <row r="139" spans="1:8">
      <c r="A139" s="24">
        <v>3</v>
      </c>
      <c r="B139" s="24" t="s">
        <v>13</v>
      </c>
      <c r="C139" s="25"/>
      <c r="D139" s="26"/>
      <c r="E139" s="27"/>
      <c r="F139" s="60">
        <f t="shared" ref="F139:F148" si="5">ROUND(E139*$D$59,2)</f>
        <v>0</v>
      </c>
    </row>
    <row r="140" spans="1:8">
      <c r="A140" s="24">
        <v>3</v>
      </c>
      <c r="B140" s="24" t="s">
        <v>13</v>
      </c>
      <c r="C140" s="25"/>
      <c r="D140" s="26"/>
      <c r="E140" s="27"/>
      <c r="F140" s="60">
        <f t="shared" si="5"/>
        <v>0</v>
      </c>
    </row>
    <row r="141" spans="1:8">
      <c r="A141" s="24">
        <v>3</v>
      </c>
      <c r="B141" s="24" t="s">
        <v>13</v>
      </c>
      <c r="C141" s="25"/>
      <c r="D141" s="26"/>
      <c r="E141" s="27"/>
      <c r="F141" s="60">
        <f t="shared" si="5"/>
        <v>0</v>
      </c>
    </row>
    <row r="142" spans="1:8">
      <c r="A142" s="24">
        <v>3</v>
      </c>
      <c r="B142" s="24" t="s">
        <v>13</v>
      </c>
      <c r="C142" s="25"/>
      <c r="D142" s="26"/>
      <c r="E142" s="27"/>
      <c r="F142" s="60">
        <f t="shared" si="5"/>
        <v>0</v>
      </c>
    </row>
    <row r="143" spans="1:8">
      <c r="A143" s="24">
        <v>3</v>
      </c>
      <c r="B143" s="24" t="s">
        <v>13</v>
      </c>
      <c r="C143" s="25"/>
      <c r="D143" s="26"/>
      <c r="E143" s="27"/>
      <c r="F143" s="60">
        <f t="shared" si="5"/>
        <v>0</v>
      </c>
    </row>
    <row r="144" spans="1:8">
      <c r="A144" s="24">
        <v>3</v>
      </c>
      <c r="B144" s="24" t="s">
        <v>13</v>
      </c>
      <c r="C144" s="25"/>
      <c r="D144" s="26"/>
      <c r="E144" s="27"/>
      <c r="F144" s="60">
        <f t="shared" si="5"/>
        <v>0</v>
      </c>
    </row>
    <row r="145" spans="1:8">
      <c r="A145" s="24">
        <v>3</v>
      </c>
      <c r="B145" s="24" t="s">
        <v>13</v>
      </c>
      <c r="C145" s="25"/>
      <c r="D145" s="26"/>
      <c r="E145" s="27"/>
      <c r="F145" s="60">
        <f t="shared" si="5"/>
        <v>0</v>
      </c>
    </row>
    <row r="146" spans="1:8">
      <c r="A146" s="24">
        <v>3</v>
      </c>
      <c r="B146" s="24" t="s">
        <v>13</v>
      </c>
      <c r="C146" s="25"/>
      <c r="D146" s="26"/>
      <c r="E146" s="27"/>
      <c r="F146" s="60">
        <f t="shared" si="5"/>
        <v>0</v>
      </c>
    </row>
    <row r="147" spans="1:8">
      <c r="A147" s="24">
        <v>3</v>
      </c>
      <c r="B147" s="24" t="s">
        <v>13</v>
      </c>
      <c r="C147" s="25"/>
      <c r="D147" s="26"/>
      <c r="E147" s="27"/>
      <c r="F147" s="28">
        <f t="shared" si="5"/>
        <v>0</v>
      </c>
    </row>
    <row r="148" spans="1:8">
      <c r="A148" s="24">
        <v>3</v>
      </c>
      <c r="B148" s="24" t="s">
        <v>13</v>
      </c>
      <c r="C148" s="25"/>
      <c r="D148" s="26"/>
      <c r="E148" s="27"/>
      <c r="F148" s="28">
        <f t="shared" si="5"/>
        <v>0</v>
      </c>
    </row>
    <row r="149" spans="1:8" ht="15.75" thickBot="1">
      <c r="A149" s="44"/>
      <c r="B149" s="44"/>
      <c r="C149" s="31" t="s">
        <v>3</v>
      </c>
      <c r="D149" s="61">
        <f>SUM(D139:D148)</f>
        <v>0</v>
      </c>
      <c r="E149" s="61">
        <f>SUM(E139:E148)</f>
        <v>0</v>
      </c>
      <c r="F149" s="61">
        <f>SUM(F139:F148)</f>
        <v>0</v>
      </c>
      <c r="G149" s="43">
        <f>SUM(F139:F148)</f>
        <v>0</v>
      </c>
      <c r="H149" s="43">
        <f>F149-G149</f>
        <v>0</v>
      </c>
    </row>
    <row r="150" spans="1:8">
      <c r="A150" s="52"/>
      <c r="B150" s="52"/>
      <c r="C150" s="57" t="s">
        <v>21</v>
      </c>
      <c r="D150" s="96"/>
      <c r="E150" s="58"/>
      <c r="F150" s="59"/>
    </row>
    <row r="151" spans="1:8">
      <c r="A151" s="24">
        <v>3</v>
      </c>
      <c r="B151" s="24" t="s">
        <v>14</v>
      </c>
      <c r="C151" s="25"/>
      <c r="D151" s="26"/>
      <c r="E151" s="27"/>
      <c r="F151" s="60">
        <f t="shared" ref="F151:F160" si="6">ROUND(E151*$D$59,2)</f>
        <v>0</v>
      </c>
    </row>
    <row r="152" spans="1:8">
      <c r="A152" s="24">
        <v>3</v>
      </c>
      <c r="B152" s="24" t="s">
        <v>14</v>
      </c>
      <c r="C152" s="36"/>
      <c r="D152" s="37"/>
      <c r="E152" s="38"/>
      <c r="F152" s="62">
        <f t="shared" si="6"/>
        <v>0</v>
      </c>
    </row>
    <row r="153" spans="1:8">
      <c r="A153" s="24">
        <v>3</v>
      </c>
      <c r="B153" s="24" t="s">
        <v>14</v>
      </c>
      <c r="C153" s="36"/>
      <c r="D153" s="37"/>
      <c r="E153" s="38"/>
      <c r="F153" s="62">
        <f t="shared" si="6"/>
        <v>0</v>
      </c>
    </row>
    <row r="154" spans="1:8">
      <c r="A154" s="24">
        <v>3</v>
      </c>
      <c r="B154" s="24" t="s">
        <v>14</v>
      </c>
      <c r="C154" s="36"/>
      <c r="D154" s="37"/>
      <c r="E154" s="38"/>
      <c r="F154" s="62">
        <f t="shared" si="6"/>
        <v>0</v>
      </c>
    </row>
    <row r="155" spans="1:8">
      <c r="A155" s="24">
        <v>3</v>
      </c>
      <c r="B155" s="24" t="s">
        <v>14</v>
      </c>
      <c r="C155" s="36"/>
      <c r="D155" s="37"/>
      <c r="E155" s="38"/>
      <c r="F155" s="62">
        <f t="shared" si="6"/>
        <v>0</v>
      </c>
    </row>
    <row r="156" spans="1:8">
      <c r="A156" s="24">
        <v>3</v>
      </c>
      <c r="B156" s="24" t="s">
        <v>14</v>
      </c>
      <c r="C156" s="36"/>
      <c r="D156" s="37"/>
      <c r="E156" s="38"/>
      <c r="F156" s="62">
        <f t="shared" si="6"/>
        <v>0</v>
      </c>
    </row>
    <row r="157" spans="1:8">
      <c r="A157" s="24">
        <v>3</v>
      </c>
      <c r="B157" s="24" t="s">
        <v>14</v>
      </c>
      <c r="C157" s="36"/>
      <c r="D157" s="37"/>
      <c r="E157" s="38"/>
      <c r="F157" s="62">
        <f t="shared" si="6"/>
        <v>0</v>
      </c>
    </row>
    <row r="158" spans="1:8">
      <c r="A158" s="24">
        <v>3</v>
      </c>
      <c r="B158" s="24" t="s">
        <v>14</v>
      </c>
      <c r="C158" s="36"/>
      <c r="D158" s="37"/>
      <c r="E158" s="38"/>
      <c r="F158" s="62">
        <f t="shared" si="6"/>
        <v>0</v>
      </c>
    </row>
    <row r="159" spans="1:8">
      <c r="A159" s="24">
        <v>3</v>
      </c>
      <c r="B159" s="24" t="s">
        <v>14</v>
      </c>
      <c r="C159" s="36"/>
      <c r="D159" s="37"/>
      <c r="E159" s="38"/>
      <c r="F159" s="39">
        <f t="shared" si="6"/>
        <v>0</v>
      </c>
    </row>
    <row r="160" spans="1:8">
      <c r="A160" s="24">
        <v>3</v>
      </c>
      <c r="B160" s="24" t="s">
        <v>14</v>
      </c>
      <c r="C160" s="36"/>
      <c r="D160" s="37"/>
      <c r="E160" s="38"/>
      <c r="F160" s="39">
        <f t="shared" si="6"/>
        <v>0</v>
      </c>
    </row>
    <row r="161" spans="1:8" ht="15.75" thickBot="1">
      <c r="A161" s="44"/>
      <c r="B161" s="44"/>
      <c r="C161" s="31" t="s">
        <v>3</v>
      </c>
      <c r="D161" s="61">
        <f>SUM(D151:D160)</f>
        <v>0</v>
      </c>
      <c r="E161" s="61">
        <f>SUM(E151:E160)</f>
        <v>0</v>
      </c>
      <c r="F161" s="61">
        <f>SUM(F151:F160)</f>
        <v>0</v>
      </c>
      <c r="G161" s="43">
        <f>SUM(F151:F160)</f>
        <v>0</v>
      </c>
      <c r="H161" s="43">
        <f>F161-G161</f>
        <v>0</v>
      </c>
    </row>
    <row r="162" spans="1:8">
      <c r="A162" s="45"/>
      <c r="B162" s="45"/>
      <c r="C162" s="46" t="s">
        <v>4</v>
      </c>
      <c r="D162" s="63">
        <f>D161+D149+D137</f>
        <v>0</v>
      </c>
      <c r="E162" s="63">
        <f>E161+E149+E137</f>
        <v>0</v>
      </c>
      <c r="F162" s="65">
        <f>F161+F149+F137</f>
        <v>0</v>
      </c>
    </row>
    <row r="163" spans="1:8">
      <c r="A163" s="47"/>
      <c r="B163" s="47"/>
      <c r="C163" s="48" t="s">
        <v>5</v>
      </c>
      <c r="D163" s="107">
        <f>E163</f>
        <v>0</v>
      </c>
      <c r="E163" s="66">
        <f>ROUND((E137+E161)*$D$114,2)</f>
        <v>0</v>
      </c>
      <c r="F163" s="68">
        <f>ROUND(E163*$D$113,2)</f>
        <v>0</v>
      </c>
    </row>
    <row r="164" spans="1:8" ht="15.75" thickBot="1">
      <c r="A164" s="52"/>
      <c r="B164" s="52"/>
      <c r="C164" s="50" t="s">
        <v>6</v>
      </c>
      <c r="D164" s="69">
        <f>SUM(D162:D163)</f>
        <v>0</v>
      </c>
      <c r="E164" s="69">
        <f>SUM(E162:E163)</f>
        <v>0</v>
      </c>
      <c r="F164" s="71">
        <f>SUM(F162:F163)</f>
        <v>0</v>
      </c>
    </row>
    <row r="165" spans="1:8" ht="15.75" thickBot="1">
      <c r="A165" s="110"/>
      <c r="B165" s="110"/>
      <c r="C165" s="111"/>
      <c r="D165" s="112"/>
      <c r="E165" s="112"/>
      <c r="F165" s="112"/>
      <c r="G165" s="114"/>
      <c r="H165" s="114"/>
    </row>
    <row r="166" spans="1:8">
      <c r="C166" s="115" t="s">
        <v>28</v>
      </c>
      <c r="D166" s="5"/>
      <c r="E166" s="5"/>
      <c r="F166" s="6"/>
      <c r="G166" s="114"/>
      <c r="H166" s="114"/>
    </row>
    <row r="167" spans="1:8">
      <c r="C167" s="7" t="s">
        <v>2</v>
      </c>
      <c r="D167" s="8">
        <v>0</v>
      </c>
      <c r="E167" s="9"/>
      <c r="F167" s="10"/>
      <c r="G167" s="114"/>
      <c r="H167" s="114"/>
    </row>
    <row r="168" spans="1:8" ht="15.75" thickBot="1">
      <c r="C168" s="11" t="s">
        <v>9</v>
      </c>
      <c r="D168" s="12">
        <v>0</v>
      </c>
      <c r="E168" s="9"/>
      <c r="F168" s="10"/>
      <c r="G168" s="114"/>
      <c r="H168" s="114"/>
    </row>
    <row r="169" spans="1:8" ht="45.75" thickBot="1">
      <c r="A169" s="13"/>
      <c r="B169" s="14" t="s">
        <v>11</v>
      </c>
      <c r="C169" s="15" t="s">
        <v>1</v>
      </c>
      <c r="D169" s="90" t="s">
        <v>23</v>
      </c>
      <c r="E169" s="16" t="s">
        <v>31</v>
      </c>
      <c r="F169" s="17" t="s">
        <v>24</v>
      </c>
      <c r="G169" s="114"/>
      <c r="H169" s="114"/>
    </row>
    <row r="170" spans="1:8">
      <c r="A170" s="52"/>
      <c r="B170" s="52"/>
      <c r="C170" s="53" t="s">
        <v>18</v>
      </c>
      <c r="D170" s="54"/>
      <c r="E170" s="55"/>
      <c r="F170" s="56"/>
      <c r="G170" s="114"/>
      <c r="H170" s="114"/>
    </row>
    <row r="171" spans="1:8">
      <c r="A171" s="24">
        <v>3</v>
      </c>
      <c r="B171" s="24" t="s">
        <v>13</v>
      </c>
      <c r="C171" s="25"/>
      <c r="D171" s="26"/>
      <c r="E171" s="27"/>
      <c r="F171" s="60">
        <f t="shared" ref="F171:F175" si="7">ROUND(E171*$D$59,2)</f>
        <v>0</v>
      </c>
      <c r="G171" s="114"/>
      <c r="H171" s="114"/>
    </row>
    <row r="172" spans="1:8">
      <c r="A172" s="24">
        <v>3</v>
      </c>
      <c r="B172" s="24" t="s">
        <v>13</v>
      </c>
      <c r="C172" s="25"/>
      <c r="D172" s="26"/>
      <c r="E172" s="27"/>
      <c r="F172" s="60">
        <f t="shared" si="7"/>
        <v>0</v>
      </c>
      <c r="G172" s="114"/>
      <c r="H172" s="114"/>
    </row>
    <row r="173" spans="1:8">
      <c r="A173" s="24">
        <v>3</v>
      </c>
      <c r="B173" s="24" t="s">
        <v>13</v>
      </c>
      <c r="C173" s="25"/>
      <c r="D173" s="26"/>
      <c r="E173" s="27"/>
      <c r="F173" s="60">
        <f t="shared" si="7"/>
        <v>0</v>
      </c>
      <c r="G173" s="114"/>
      <c r="H173" s="114"/>
    </row>
    <row r="174" spans="1:8">
      <c r="A174" s="24">
        <v>3</v>
      </c>
      <c r="B174" s="24" t="s">
        <v>13</v>
      </c>
      <c r="C174" s="25"/>
      <c r="D174" s="26"/>
      <c r="E174" s="27"/>
      <c r="F174" s="60">
        <f t="shared" si="7"/>
        <v>0</v>
      </c>
      <c r="G174" s="114"/>
      <c r="H174" s="114"/>
    </row>
    <row r="175" spans="1:8">
      <c r="A175" s="24">
        <v>3</v>
      </c>
      <c r="B175" s="24" t="s">
        <v>13</v>
      </c>
      <c r="C175" s="25"/>
      <c r="D175" s="26"/>
      <c r="E175" s="27"/>
      <c r="F175" s="60">
        <f t="shared" si="7"/>
        <v>0</v>
      </c>
      <c r="G175" s="114"/>
      <c r="H175" s="114"/>
    </row>
    <row r="176" spans="1:8" ht="15.75" thickBot="1">
      <c r="A176" s="44"/>
      <c r="B176" s="44"/>
      <c r="C176" s="31" t="s">
        <v>3</v>
      </c>
      <c r="D176" s="61">
        <f>SUM(D171:D175)</f>
        <v>0</v>
      </c>
      <c r="E176" s="61">
        <f>SUM(E171:E175)</f>
        <v>0</v>
      </c>
      <c r="F176" s="61">
        <f>SUM(F171:F175)</f>
        <v>0</v>
      </c>
      <c r="G176" s="43">
        <f>SUM(F171:F175)</f>
        <v>0</v>
      </c>
      <c r="H176" s="43">
        <f>F176-G176</f>
        <v>0</v>
      </c>
    </row>
    <row r="177" spans="1:6">
      <c r="A177" s="45"/>
      <c r="B177" s="45"/>
      <c r="C177" s="46" t="s">
        <v>4</v>
      </c>
      <c r="D177" s="63">
        <f>D176</f>
        <v>0</v>
      </c>
      <c r="E177" s="63">
        <f t="shared" ref="E177:F177" si="8">E176</f>
        <v>0</v>
      </c>
      <c r="F177" s="63">
        <f t="shared" si="8"/>
        <v>0</v>
      </c>
    </row>
    <row r="178" spans="1:6">
      <c r="A178" s="47"/>
      <c r="B178" s="47"/>
      <c r="C178" s="48" t="s">
        <v>5</v>
      </c>
      <c r="D178" s="118">
        <v>0</v>
      </c>
      <c r="E178" s="116">
        <v>0</v>
      </c>
      <c r="F178" s="117">
        <v>0</v>
      </c>
    </row>
    <row r="179" spans="1:6" ht="15.75" thickBot="1">
      <c r="A179" s="52"/>
      <c r="B179" s="52"/>
      <c r="C179" s="50" t="s">
        <v>6</v>
      </c>
      <c r="D179" s="69">
        <f>SUM(D177:D178)</f>
        <v>0</v>
      </c>
      <c r="E179" s="69">
        <f>SUM(E177:E178)</f>
        <v>0</v>
      </c>
      <c r="F179" s="71">
        <f>SUM(F177:F178)</f>
        <v>0</v>
      </c>
    </row>
    <row r="180" spans="1:6">
      <c r="A180" s="110"/>
      <c r="B180" s="110"/>
      <c r="C180" s="111"/>
      <c r="D180" s="112"/>
      <c r="E180" s="112"/>
      <c r="F180" s="112"/>
    </row>
    <row r="181" spans="1:6" ht="15.75" thickBot="1">
      <c r="A181" s="110"/>
      <c r="B181" s="110"/>
      <c r="C181" s="111"/>
      <c r="D181" s="112"/>
      <c r="E181" s="112"/>
      <c r="F181" s="112"/>
    </row>
    <row r="182" spans="1:6" ht="45.75" thickBot="1">
      <c r="A182" s="110"/>
      <c r="B182" s="110"/>
      <c r="C182" s="97" t="s">
        <v>29</v>
      </c>
      <c r="D182" s="98" t="s">
        <v>23</v>
      </c>
      <c r="E182" s="91" t="s">
        <v>31</v>
      </c>
      <c r="F182" s="92" t="s">
        <v>24</v>
      </c>
    </row>
    <row r="183" spans="1:6">
      <c r="A183" s="110"/>
      <c r="B183" s="110"/>
      <c r="C183" s="99" t="s">
        <v>20</v>
      </c>
      <c r="D183" s="100"/>
      <c r="E183" s="101"/>
      <c r="F183" s="102"/>
    </row>
    <row r="184" spans="1:6">
      <c r="A184" s="110"/>
      <c r="B184" s="110"/>
      <c r="C184" s="103" t="s">
        <v>19</v>
      </c>
      <c r="D184" s="76">
        <f>D137</f>
        <v>0</v>
      </c>
      <c r="E184" s="76">
        <f>E137</f>
        <v>0</v>
      </c>
      <c r="F184" s="76">
        <f>F137</f>
        <v>0</v>
      </c>
    </row>
    <row r="185" spans="1:6">
      <c r="A185" s="110"/>
      <c r="B185" s="110"/>
      <c r="C185" s="103" t="s">
        <v>18</v>
      </c>
      <c r="D185" s="76">
        <f>D149+D176</f>
        <v>0</v>
      </c>
      <c r="E185" s="76">
        <f>E149+E176</f>
        <v>0</v>
      </c>
      <c r="F185" s="76">
        <f>F149+F176</f>
        <v>0</v>
      </c>
    </row>
    <row r="186" spans="1:6">
      <c r="A186" s="110"/>
      <c r="B186" s="110"/>
      <c r="C186" s="103" t="s">
        <v>21</v>
      </c>
      <c r="D186" s="76">
        <f>D161</f>
        <v>0</v>
      </c>
      <c r="E186" s="76">
        <f>E161</f>
        <v>0</v>
      </c>
      <c r="F186" s="76">
        <f>F161</f>
        <v>0</v>
      </c>
    </row>
    <row r="187" spans="1:6">
      <c r="A187" s="110"/>
      <c r="B187" s="110"/>
      <c r="C187" s="104" t="s">
        <v>4</v>
      </c>
      <c r="D187" s="78">
        <f t="shared" ref="D187:F188" si="9">D162+D177</f>
        <v>0</v>
      </c>
      <c r="E187" s="78">
        <f t="shared" si="9"/>
        <v>0</v>
      </c>
      <c r="F187" s="78">
        <f t="shared" si="9"/>
        <v>0</v>
      </c>
    </row>
    <row r="188" spans="1:6">
      <c r="A188" s="110"/>
      <c r="B188" s="110"/>
      <c r="C188" s="104" t="s">
        <v>5</v>
      </c>
      <c r="D188" s="78">
        <f t="shared" si="9"/>
        <v>0</v>
      </c>
      <c r="E188" s="78">
        <f t="shared" si="9"/>
        <v>0</v>
      </c>
      <c r="F188" s="78">
        <f t="shared" si="9"/>
        <v>0</v>
      </c>
    </row>
    <row r="189" spans="1:6" ht="15.75" thickBot="1">
      <c r="A189" s="110"/>
      <c r="B189" s="110"/>
      <c r="C189" s="105" t="s">
        <v>6</v>
      </c>
      <c r="D189" s="80">
        <f>SUM(D187:D188)</f>
        <v>0</v>
      </c>
      <c r="E189" s="70">
        <f>SUM(E187:E188)</f>
        <v>0</v>
      </c>
      <c r="F189" s="71">
        <f>SUM(F187:F188)</f>
        <v>0</v>
      </c>
    </row>
    <row r="190" spans="1:6">
      <c r="A190" s="110"/>
      <c r="B190" s="110"/>
      <c r="C190" s="111"/>
      <c r="D190" s="112"/>
      <c r="E190" s="112"/>
      <c r="F190" s="112"/>
    </row>
    <row r="191" spans="1:6" ht="15.75" thickBot="1">
      <c r="A191" s="110"/>
      <c r="B191" s="110"/>
      <c r="C191" s="111"/>
      <c r="D191" s="112"/>
      <c r="E191" s="112"/>
      <c r="F191" s="112"/>
    </row>
    <row r="192" spans="1:6" ht="45.75" thickBot="1">
      <c r="A192" s="110"/>
      <c r="B192" s="110"/>
      <c r="C192" s="97" t="s">
        <v>7</v>
      </c>
      <c r="D192" s="98" t="s">
        <v>23</v>
      </c>
      <c r="E192" s="91" t="s">
        <v>31</v>
      </c>
      <c r="F192" s="92" t="s">
        <v>24</v>
      </c>
    </row>
    <row r="193" spans="1:6">
      <c r="A193" s="110"/>
      <c r="B193" s="110"/>
      <c r="C193" s="99" t="s">
        <v>20</v>
      </c>
      <c r="D193" s="100"/>
      <c r="E193" s="101"/>
      <c r="F193" s="102"/>
    </row>
    <row r="194" spans="1:6">
      <c r="A194" s="110"/>
      <c r="B194" s="110"/>
      <c r="C194" s="103" t="s">
        <v>19</v>
      </c>
      <c r="D194" s="76">
        <f>D29+D83+D137</f>
        <v>0</v>
      </c>
      <c r="E194" s="76">
        <f>E29+E83+E137</f>
        <v>0</v>
      </c>
      <c r="F194" s="76">
        <f>F29+F83+F137</f>
        <v>0</v>
      </c>
    </row>
    <row r="195" spans="1:6">
      <c r="A195" s="110"/>
      <c r="B195" s="110"/>
      <c r="C195" s="103" t="s">
        <v>18</v>
      </c>
      <c r="D195" s="76">
        <f>D41+D95+D149+D176</f>
        <v>0</v>
      </c>
      <c r="E195" s="76">
        <f>E41+E95+E149+E176</f>
        <v>0</v>
      </c>
      <c r="F195" s="76">
        <f>F41+F95+F149+F176</f>
        <v>0</v>
      </c>
    </row>
    <row r="196" spans="1:6">
      <c r="A196" s="110"/>
      <c r="B196" s="110"/>
      <c r="C196" s="103" t="s">
        <v>21</v>
      </c>
      <c r="D196" s="76">
        <f>D53+D107+D161</f>
        <v>0</v>
      </c>
      <c r="E196" s="76">
        <f>E53+E107+E161</f>
        <v>0</v>
      </c>
      <c r="F196" s="76">
        <f>F53+F107+F161</f>
        <v>0</v>
      </c>
    </row>
    <row r="197" spans="1:6">
      <c r="A197" s="110"/>
      <c r="B197" s="110"/>
      <c r="C197" s="104" t="s">
        <v>4</v>
      </c>
      <c r="D197" s="78">
        <f>D54+D108+D162+D177</f>
        <v>0</v>
      </c>
      <c r="E197" s="78">
        <f t="shared" ref="E197:F197" si="10">E54+E108+E162+E177</f>
        <v>0</v>
      </c>
      <c r="F197" s="78">
        <f t="shared" si="10"/>
        <v>0</v>
      </c>
    </row>
    <row r="198" spans="1:6">
      <c r="A198" s="110"/>
      <c r="B198" s="110"/>
      <c r="C198" s="104" t="s">
        <v>5</v>
      </c>
      <c r="D198" s="78">
        <f>D55+D109+D163</f>
        <v>0</v>
      </c>
      <c r="E198" s="78">
        <f t="shared" ref="E198:F198" si="11">E55+E109+E163</f>
        <v>0</v>
      </c>
      <c r="F198" s="78">
        <f t="shared" si="11"/>
        <v>0</v>
      </c>
    </row>
    <row r="199" spans="1:6" ht="15.75" thickBot="1">
      <c r="A199" s="110"/>
      <c r="B199" s="110"/>
      <c r="C199" s="105" t="s">
        <v>6</v>
      </c>
      <c r="D199" s="80">
        <f>SUM(D197:D198)</f>
        <v>0</v>
      </c>
      <c r="E199" s="70">
        <f t="shared" ref="E199:F199" si="12">SUM(E197:E198)</f>
        <v>0</v>
      </c>
      <c r="F199" s="71">
        <f t="shared" si="12"/>
        <v>0</v>
      </c>
    </row>
  </sheetData>
  <sheetProtection insertRows="0" deleteRows="0"/>
  <mergeCells count="3">
    <mergeCell ref="A1:F1"/>
    <mergeCell ref="D2:F2"/>
    <mergeCell ref="D3:F3"/>
  </mergeCells>
  <pageMargins left="0.7" right="0.7" top="0.75" bottom="0.75" header="0.3" footer="0.3"/>
  <pageSetup paperSize="9" scale="68" orientation="portrait" r:id="rId1"/>
  <rowBreaks count="3" manualBreakCount="3">
    <brk id="56" max="5" man="1"/>
    <brk id="110" max="5" man="1"/>
    <brk id="164" max="5" man="1"/>
  </rowBreaks>
  <colBreaks count="1" manualBreakCount="1">
    <brk id="6" max="1048575" man="1"/>
  </colBreaks>
  <ignoredErrors>
    <ignoredError sqref="F40 F51:F52 F81:F82 F93:F94 F105:F106 F135:F136 F147:F148 F159:F16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view="pageBreakPreview" topLeftCell="A184" zoomScaleNormal="100" zoomScaleSheetLayoutView="100" workbookViewId="0">
      <selection activeCell="E7" sqref="E7"/>
    </sheetView>
  </sheetViews>
  <sheetFormatPr defaultColWidth="9" defaultRowHeight="15"/>
  <cols>
    <col min="1" max="1" width="6.75" style="2" bestFit="1" customWidth="1"/>
    <col min="2" max="2" width="15.125" style="2" bestFit="1" customWidth="1"/>
    <col min="3" max="3" width="40.875" style="1" bestFit="1" customWidth="1"/>
    <col min="4" max="4" width="18.125" style="1" customWidth="1"/>
    <col min="5" max="5" width="19.875" style="1" customWidth="1"/>
    <col min="6" max="6" width="19.625" style="1" customWidth="1"/>
    <col min="7" max="7" width="16.25" style="1" customWidth="1"/>
    <col min="8" max="8" width="11" style="1" bestFit="1" customWidth="1"/>
    <col min="9" max="16384" width="9" style="1"/>
  </cols>
  <sheetData>
    <row r="1" spans="1:6" ht="24.75" customHeight="1">
      <c r="A1" s="129" t="s">
        <v>8</v>
      </c>
      <c r="B1" s="129"/>
      <c r="C1" s="129"/>
      <c r="D1" s="129"/>
      <c r="E1" s="129"/>
      <c r="F1" s="129"/>
    </row>
    <row r="2" spans="1:6">
      <c r="C2" s="3" t="s">
        <v>16</v>
      </c>
      <c r="D2" s="125"/>
      <c r="E2" s="125"/>
      <c r="F2" s="126"/>
    </row>
    <row r="3" spans="1:6" ht="15.75" thickBot="1">
      <c r="C3" s="3" t="s">
        <v>17</v>
      </c>
      <c r="D3" s="127"/>
      <c r="E3" s="127"/>
      <c r="F3" s="128"/>
    </row>
    <row r="4" spans="1:6">
      <c r="C4" s="4" t="s">
        <v>0</v>
      </c>
      <c r="D4" s="5"/>
      <c r="E4" s="5"/>
      <c r="F4" s="6"/>
    </row>
    <row r="5" spans="1:6">
      <c r="C5" s="7" t="s">
        <v>2</v>
      </c>
      <c r="D5" s="8">
        <v>0</v>
      </c>
      <c r="E5" s="9"/>
      <c r="F5" s="10"/>
    </row>
    <row r="6" spans="1:6" ht="15.75" thickBot="1">
      <c r="C6" s="11" t="s">
        <v>9</v>
      </c>
      <c r="D6" s="12">
        <v>0</v>
      </c>
      <c r="E6" s="9"/>
      <c r="F6" s="10"/>
    </row>
    <row r="7" spans="1:6" s="18" customFormat="1" ht="45.75" thickBot="1">
      <c r="A7" s="124" t="s">
        <v>30</v>
      </c>
      <c r="B7" s="14" t="s">
        <v>11</v>
      </c>
      <c r="C7" s="15" t="s">
        <v>1</v>
      </c>
      <c r="D7" s="108" t="s">
        <v>23</v>
      </c>
      <c r="E7" s="134" t="s">
        <v>31</v>
      </c>
      <c r="F7" s="92" t="s">
        <v>24</v>
      </c>
    </row>
    <row r="8" spans="1:6">
      <c r="A8" s="19"/>
      <c r="B8" s="19"/>
      <c r="C8" s="20" t="s">
        <v>19</v>
      </c>
      <c r="D8" s="21"/>
      <c r="E8" s="22"/>
      <c r="F8" s="23"/>
    </row>
    <row r="9" spans="1:6">
      <c r="A9" s="24">
        <v>1</v>
      </c>
      <c r="B9" s="24" t="s">
        <v>12</v>
      </c>
      <c r="C9" s="81"/>
      <c r="D9" s="26"/>
      <c r="E9" s="27"/>
      <c r="F9" s="60">
        <f t="shared" ref="F9:F52" si="0">ROUND(E9*$D$5,2)</f>
        <v>0</v>
      </c>
    </row>
    <row r="10" spans="1:6">
      <c r="A10" s="24">
        <v>1</v>
      </c>
      <c r="B10" s="24" t="s">
        <v>12</v>
      </c>
      <c r="C10" s="81"/>
      <c r="D10" s="26"/>
      <c r="E10" s="27"/>
      <c r="F10" s="60">
        <f t="shared" si="0"/>
        <v>0</v>
      </c>
    </row>
    <row r="11" spans="1:6">
      <c r="A11" s="24">
        <v>1</v>
      </c>
      <c r="B11" s="24" t="s">
        <v>12</v>
      </c>
      <c r="C11" s="81"/>
      <c r="D11" s="26"/>
      <c r="E11" s="27"/>
      <c r="F11" s="60">
        <f t="shared" si="0"/>
        <v>0</v>
      </c>
    </row>
    <row r="12" spans="1:6">
      <c r="A12" s="24">
        <v>1</v>
      </c>
      <c r="B12" s="24" t="s">
        <v>12</v>
      </c>
      <c r="C12" s="25"/>
      <c r="D12" s="26"/>
      <c r="E12" s="27"/>
      <c r="F12" s="60">
        <f>ROUND(E12*$D$5,2)</f>
        <v>0</v>
      </c>
    </row>
    <row r="13" spans="1:6">
      <c r="A13" s="24">
        <v>1</v>
      </c>
      <c r="B13" s="24" t="s">
        <v>12</v>
      </c>
      <c r="C13" s="25"/>
      <c r="D13" s="26"/>
      <c r="E13" s="27"/>
      <c r="F13" s="60">
        <f t="shared" si="0"/>
        <v>0</v>
      </c>
    </row>
    <row r="14" spans="1:6">
      <c r="A14" s="24">
        <v>1</v>
      </c>
      <c r="B14" s="24" t="s">
        <v>12</v>
      </c>
      <c r="C14" s="25"/>
      <c r="D14" s="26"/>
      <c r="E14" s="27"/>
      <c r="F14" s="60">
        <f t="shared" si="0"/>
        <v>0</v>
      </c>
    </row>
    <row r="15" spans="1:6">
      <c r="A15" s="24">
        <v>1</v>
      </c>
      <c r="B15" s="24" t="s">
        <v>12</v>
      </c>
      <c r="C15" s="25"/>
      <c r="D15" s="26"/>
      <c r="E15" s="27"/>
      <c r="F15" s="60">
        <f t="shared" si="0"/>
        <v>0</v>
      </c>
    </row>
    <row r="16" spans="1:6">
      <c r="A16" s="24">
        <v>1</v>
      </c>
      <c r="B16" s="24" t="s">
        <v>12</v>
      </c>
      <c r="C16" s="25"/>
      <c r="D16" s="26"/>
      <c r="E16" s="27"/>
      <c r="F16" s="60">
        <f t="shared" si="0"/>
        <v>0</v>
      </c>
    </row>
    <row r="17" spans="1:8">
      <c r="A17" s="24">
        <v>1</v>
      </c>
      <c r="B17" s="24" t="s">
        <v>12</v>
      </c>
      <c r="C17" s="25"/>
      <c r="D17" s="26"/>
      <c r="E17" s="27"/>
      <c r="F17" s="60">
        <f t="shared" si="0"/>
        <v>0</v>
      </c>
    </row>
    <row r="18" spans="1:8">
      <c r="A18" s="24">
        <v>1</v>
      </c>
      <c r="B18" s="24" t="s">
        <v>12</v>
      </c>
      <c r="C18" s="25"/>
      <c r="D18" s="26"/>
      <c r="E18" s="27"/>
      <c r="F18" s="60">
        <f t="shared" si="0"/>
        <v>0</v>
      </c>
    </row>
    <row r="19" spans="1:8">
      <c r="A19" s="24">
        <v>1</v>
      </c>
      <c r="B19" s="24" t="s">
        <v>12</v>
      </c>
      <c r="C19" s="25"/>
      <c r="D19" s="26"/>
      <c r="E19" s="27"/>
      <c r="F19" s="60">
        <f t="shared" si="0"/>
        <v>0</v>
      </c>
    </row>
    <row r="20" spans="1:8">
      <c r="A20" s="24">
        <v>1</v>
      </c>
      <c r="B20" s="24" t="s">
        <v>12</v>
      </c>
      <c r="C20" s="25"/>
      <c r="D20" s="26"/>
      <c r="E20" s="27"/>
      <c r="F20" s="60">
        <f t="shared" si="0"/>
        <v>0</v>
      </c>
    </row>
    <row r="21" spans="1:8">
      <c r="A21" s="24">
        <v>1</v>
      </c>
      <c r="B21" s="24" t="s">
        <v>12</v>
      </c>
      <c r="C21" s="25"/>
      <c r="D21" s="26"/>
      <c r="E21" s="27"/>
      <c r="F21" s="60">
        <f t="shared" si="0"/>
        <v>0</v>
      </c>
    </row>
    <row r="22" spans="1:8">
      <c r="A22" s="24">
        <v>1</v>
      </c>
      <c r="B22" s="24" t="s">
        <v>12</v>
      </c>
      <c r="C22" s="25"/>
      <c r="D22" s="26"/>
      <c r="E22" s="27"/>
      <c r="F22" s="60">
        <f t="shared" si="0"/>
        <v>0</v>
      </c>
    </row>
    <row r="23" spans="1:8">
      <c r="A23" s="24">
        <v>1</v>
      </c>
      <c r="B23" s="24" t="s">
        <v>12</v>
      </c>
      <c r="C23" s="25"/>
      <c r="D23" s="26"/>
      <c r="E23" s="27"/>
      <c r="F23" s="60">
        <f t="shared" si="0"/>
        <v>0</v>
      </c>
    </row>
    <row r="24" spans="1:8">
      <c r="A24" s="24">
        <v>1</v>
      </c>
      <c r="B24" s="24" t="s">
        <v>12</v>
      </c>
      <c r="C24" s="25"/>
      <c r="D24" s="26"/>
      <c r="E24" s="27"/>
      <c r="F24" s="60">
        <f t="shared" si="0"/>
        <v>0</v>
      </c>
    </row>
    <row r="25" spans="1:8">
      <c r="A25" s="24">
        <v>1</v>
      </c>
      <c r="B25" s="24" t="s">
        <v>12</v>
      </c>
      <c r="C25" s="25"/>
      <c r="D25" s="26"/>
      <c r="E25" s="27"/>
      <c r="F25" s="60">
        <f t="shared" si="0"/>
        <v>0</v>
      </c>
    </row>
    <row r="26" spans="1:8">
      <c r="A26" s="24">
        <v>1</v>
      </c>
      <c r="B26" s="24" t="s">
        <v>12</v>
      </c>
      <c r="C26" s="25"/>
      <c r="D26" s="26"/>
      <c r="E26" s="27"/>
      <c r="F26" s="60">
        <f t="shared" si="0"/>
        <v>0</v>
      </c>
    </row>
    <row r="27" spans="1:8">
      <c r="A27" s="24">
        <v>1</v>
      </c>
      <c r="B27" s="24" t="s">
        <v>12</v>
      </c>
      <c r="C27" s="25"/>
      <c r="D27" s="26"/>
      <c r="E27" s="27"/>
      <c r="F27" s="60">
        <f t="shared" si="0"/>
        <v>0</v>
      </c>
    </row>
    <row r="28" spans="1:8">
      <c r="A28" s="24">
        <v>1</v>
      </c>
      <c r="B28" s="24" t="s">
        <v>12</v>
      </c>
      <c r="C28" s="25"/>
      <c r="D28" s="26"/>
      <c r="E28" s="27"/>
      <c r="F28" s="60">
        <f t="shared" si="0"/>
        <v>0</v>
      </c>
    </row>
    <row r="29" spans="1:8" ht="15.75" thickBot="1">
      <c r="A29" s="30"/>
      <c r="B29" s="30"/>
      <c r="C29" s="31" t="s">
        <v>3</v>
      </c>
      <c r="D29" s="61">
        <f>SUM(D9:D28)</f>
        <v>0</v>
      </c>
      <c r="E29" s="61">
        <f>SUM(E9:E28)</f>
        <v>0</v>
      </c>
      <c r="F29" s="61">
        <f>SUM(F9:F28)</f>
        <v>0</v>
      </c>
      <c r="G29" s="29">
        <f>SUM(F9:F28)</f>
        <v>0</v>
      </c>
      <c r="H29" s="29">
        <f>F29-G29</f>
        <v>0</v>
      </c>
    </row>
    <row r="30" spans="1:8">
      <c r="A30" s="32"/>
      <c r="B30" s="32"/>
      <c r="C30" s="20" t="s">
        <v>18</v>
      </c>
      <c r="D30" s="33"/>
      <c r="E30" s="34"/>
      <c r="F30" s="35"/>
    </row>
    <row r="31" spans="1:8">
      <c r="A31" s="24">
        <v>1</v>
      </c>
      <c r="B31" s="24" t="s">
        <v>13</v>
      </c>
      <c r="C31" s="25"/>
      <c r="D31" s="37"/>
      <c r="E31" s="27"/>
      <c r="F31" s="60">
        <f>ROUND(E31*$D$5,2)</f>
        <v>0</v>
      </c>
    </row>
    <row r="32" spans="1:8">
      <c r="A32" s="24">
        <v>1</v>
      </c>
      <c r="B32" s="24" t="s">
        <v>13</v>
      </c>
      <c r="C32" s="36"/>
      <c r="D32" s="37"/>
      <c r="E32" s="38"/>
      <c r="F32" s="62">
        <f t="shared" si="0"/>
        <v>0</v>
      </c>
    </row>
    <row r="33" spans="1:8">
      <c r="A33" s="24">
        <v>1</v>
      </c>
      <c r="B33" s="24" t="s">
        <v>13</v>
      </c>
      <c r="C33" s="36"/>
      <c r="D33" s="37"/>
      <c r="E33" s="38"/>
      <c r="F33" s="62">
        <f t="shared" si="0"/>
        <v>0</v>
      </c>
    </row>
    <row r="34" spans="1:8">
      <c r="A34" s="24">
        <v>1</v>
      </c>
      <c r="B34" s="24" t="s">
        <v>13</v>
      </c>
      <c r="C34" s="36"/>
      <c r="D34" s="37"/>
      <c r="E34" s="38"/>
      <c r="F34" s="62">
        <f t="shared" si="0"/>
        <v>0</v>
      </c>
    </row>
    <row r="35" spans="1:8">
      <c r="A35" s="24">
        <v>1</v>
      </c>
      <c r="B35" s="24" t="s">
        <v>13</v>
      </c>
      <c r="C35" s="36"/>
      <c r="D35" s="37"/>
      <c r="E35" s="38"/>
      <c r="F35" s="62">
        <f t="shared" si="0"/>
        <v>0</v>
      </c>
    </row>
    <row r="36" spans="1:8">
      <c r="A36" s="24">
        <v>1</v>
      </c>
      <c r="B36" s="24" t="s">
        <v>13</v>
      </c>
      <c r="C36" s="36"/>
      <c r="D36" s="37"/>
      <c r="E36" s="38"/>
      <c r="F36" s="62">
        <f>ROUND(E36*$D$5,2)</f>
        <v>0</v>
      </c>
      <c r="H36" s="1" t="s">
        <v>15</v>
      </c>
    </row>
    <row r="37" spans="1:8">
      <c r="A37" s="24">
        <v>1</v>
      </c>
      <c r="B37" s="24" t="s">
        <v>13</v>
      </c>
      <c r="C37" s="36"/>
      <c r="D37" s="37"/>
      <c r="E37" s="38"/>
      <c r="F37" s="62">
        <f t="shared" si="0"/>
        <v>0</v>
      </c>
    </row>
    <row r="38" spans="1:8">
      <c r="A38" s="24">
        <v>1</v>
      </c>
      <c r="B38" s="24" t="s">
        <v>13</v>
      </c>
      <c r="C38" s="36"/>
      <c r="D38" s="37"/>
      <c r="E38" s="38"/>
      <c r="F38" s="62">
        <f t="shared" si="0"/>
        <v>0</v>
      </c>
    </row>
    <row r="39" spans="1:8">
      <c r="A39" s="24">
        <v>1</v>
      </c>
      <c r="B39" s="24" t="s">
        <v>13</v>
      </c>
      <c r="C39" s="36"/>
      <c r="D39" s="37"/>
      <c r="E39" s="38"/>
      <c r="F39" s="62">
        <f t="shared" si="0"/>
        <v>0</v>
      </c>
    </row>
    <row r="40" spans="1:8">
      <c r="A40" s="24">
        <v>1</v>
      </c>
      <c r="B40" s="24" t="s">
        <v>13</v>
      </c>
      <c r="C40" s="36"/>
      <c r="D40" s="37"/>
      <c r="E40" s="38"/>
      <c r="F40" s="39">
        <f t="shared" si="0"/>
        <v>0</v>
      </c>
      <c r="G40" s="43"/>
    </row>
    <row r="41" spans="1:8" ht="15.75" thickBot="1">
      <c r="A41" s="30"/>
      <c r="B41" s="30"/>
      <c r="C41" s="31" t="s">
        <v>3</v>
      </c>
      <c r="D41" s="61">
        <f>SUM(D31:D40)</f>
        <v>0</v>
      </c>
      <c r="E41" s="61">
        <f>SUM(E31:E40)</f>
        <v>0</v>
      </c>
      <c r="F41" s="61">
        <f>SUM(F31:F40)</f>
        <v>0</v>
      </c>
      <c r="G41" s="29">
        <f>SUM(F31:F40)</f>
        <v>0</v>
      </c>
      <c r="H41" s="29">
        <f>F41-G41</f>
        <v>0</v>
      </c>
    </row>
    <row r="42" spans="1:8">
      <c r="A42" s="41"/>
      <c r="B42" s="41"/>
      <c r="C42" s="42" t="s">
        <v>21</v>
      </c>
      <c r="D42" s="33"/>
      <c r="E42" s="34"/>
      <c r="F42" s="35"/>
    </row>
    <row r="43" spans="1:8">
      <c r="A43" s="24">
        <v>1</v>
      </c>
      <c r="B43" s="24" t="s">
        <v>14</v>
      </c>
      <c r="C43" s="25"/>
      <c r="D43" s="26"/>
      <c r="E43" s="27"/>
      <c r="F43" s="60">
        <f t="shared" si="0"/>
        <v>0</v>
      </c>
    </row>
    <row r="44" spans="1:8">
      <c r="A44" s="24">
        <v>1</v>
      </c>
      <c r="B44" s="24" t="s">
        <v>14</v>
      </c>
      <c r="C44" s="81"/>
      <c r="D44" s="26"/>
      <c r="E44" s="27"/>
      <c r="F44" s="60">
        <f t="shared" si="0"/>
        <v>0</v>
      </c>
    </row>
    <row r="45" spans="1:8">
      <c r="A45" s="24">
        <v>1</v>
      </c>
      <c r="B45" s="24" t="s">
        <v>14</v>
      </c>
      <c r="C45" s="25"/>
      <c r="D45" s="26"/>
      <c r="E45" s="27"/>
      <c r="F45" s="60">
        <f t="shared" si="0"/>
        <v>0</v>
      </c>
      <c r="H45" s="43"/>
    </row>
    <row r="46" spans="1:8">
      <c r="A46" s="24">
        <v>1</v>
      </c>
      <c r="B46" s="24" t="s">
        <v>14</v>
      </c>
      <c r="C46" s="25"/>
      <c r="D46" s="26"/>
      <c r="E46" s="27"/>
      <c r="F46" s="60">
        <f t="shared" si="0"/>
        <v>0</v>
      </c>
      <c r="H46" s="43"/>
    </row>
    <row r="47" spans="1:8">
      <c r="A47" s="24">
        <v>1</v>
      </c>
      <c r="B47" s="24" t="s">
        <v>14</v>
      </c>
      <c r="C47" s="25"/>
      <c r="D47" s="26"/>
      <c r="E47" s="27"/>
      <c r="F47" s="60">
        <f t="shared" si="0"/>
        <v>0</v>
      </c>
      <c r="H47" s="43"/>
    </row>
    <row r="48" spans="1:8">
      <c r="A48" s="24">
        <v>1</v>
      </c>
      <c r="B48" s="24" t="s">
        <v>14</v>
      </c>
      <c r="C48" s="25"/>
      <c r="D48" s="26"/>
      <c r="E48" s="27"/>
      <c r="F48" s="60">
        <f t="shared" si="0"/>
        <v>0</v>
      </c>
    </row>
    <row r="49" spans="1:8">
      <c r="A49" s="24">
        <v>1</v>
      </c>
      <c r="B49" s="24" t="s">
        <v>14</v>
      </c>
      <c r="C49" s="25"/>
      <c r="D49" s="26"/>
      <c r="E49" s="27"/>
      <c r="F49" s="60">
        <f t="shared" si="0"/>
        <v>0</v>
      </c>
    </row>
    <row r="50" spans="1:8">
      <c r="A50" s="24">
        <v>1</v>
      </c>
      <c r="B50" s="24" t="s">
        <v>14</v>
      </c>
      <c r="C50" s="25"/>
      <c r="D50" s="26"/>
      <c r="E50" s="27"/>
      <c r="F50" s="60">
        <f t="shared" si="0"/>
        <v>0</v>
      </c>
    </row>
    <row r="51" spans="1:8">
      <c r="A51" s="24">
        <v>1</v>
      </c>
      <c r="B51" s="24" t="s">
        <v>14</v>
      </c>
      <c r="C51" s="25"/>
      <c r="D51" s="26"/>
      <c r="E51" s="27"/>
      <c r="F51" s="28">
        <f t="shared" si="0"/>
        <v>0</v>
      </c>
    </row>
    <row r="52" spans="1:8">
      <c r="A52" s="24">
        <v>1</v>
      </c>
      <c r="B52" s="24" t="s">
        <v>14</v>
      </c>
      <c r="C52" s="25"/>
      <c r="D52" s="26"/>
      <c r="E52" s="27"/>
      <c r="F52" s="28">
        <f t="shared" si="0"/>
        <v>0</v>
      </c>
    </row>
    <row r="53" spans="1:8" ht="15.75" thickBot="1">
      <c r="A53" s="44"/>
      <c r="B53" s="44"/>
      <c r="C53" s="31" t="s">
        <v>3</v>
      </c>
      <c r="D53" s="61">
        <f>SUM(D43:D52)</f>
        <v>0</v>
      </c>
      <c r="E53" s="61">
        <f>SUM(E43:E52)</f>
        <v>0</v>
      </c>
      <c r="F53" s="61">
        <f>SUM(F43:F52)</f>
        <v>0</v>
      </c>
      <c r="G53" s="29">
        <f>SUM(F43:F52)</f>
        <v>0</v>
      </c>
      <c r="H53" s="29">
        <f>F53-G53</f>
        <v>0</v>
      </c>
    </row>
    <row r="54" spans="1:8">
      <c r="A54" s="45"/>
      <c r="B54" s="45"/>
      <c r="C54" s="46" t="s">
        <v>4</v>
      </c>
      <c r="D54" s="63">
        <f>D29+D41+D53</f>
        <v>0</v>
      </c>
      <c r="E54" s="64">
        <f>E29+E41+E53</f>
        <v>0</v>
      </c>
      <c r="F54" s="65">
        <f>F29+F41+F53</f>
        <v>0</v>
      </c>
    </row>
    <row r="55" spans="1:8">
      <c r="A55" s="47"/>
      <c r="B55" s="47"/>
      <c r="C55" s="48" t="s">
        <v>5</v>
      </c>
      <c r="D55" s="107">
        <f>E55</f>
        <v>0</v>
      </c>
      <c r="E55" s="67">
        <f>ROUND((E29+E53)*$D$6,2)</f>
        <v>0</v>
      </c>
      <c r="F55" s="68">
        <f>ROUND(E55*$D$5,2)</f>
        <v>0</v>
      </c>
    </row>
    <row r="56" spans="1:8" ht="15.75" thickBot="1">
      <c r="A56" s="49"/>
      <c r="B56" s="49"/>
      <c r="C56" s="50" t="s">
        <v>6</v>
      </c>
      <c r="D56" s="69">
        <f>SUM(D54:D55)</f>
        <v>0</v>
      </c>
      <c r="E56" s="70">
        <f>SUM(E54:E55)</f>
        <v>0</v>
      </c>
      <c r="F56" s="71">
        <f>SUM(F54:F55)</f>
        <v>0</v>
      </c>
    </row>
    <row r="57" spans="1:8" ht="15.75" thickBot="1">
      <c r="C57" s="51"/>
      <c r="D57" s="51"/>
      <c r="E57" s="51"/>
      <c r="F57" s="51"/>
    </row>
    <row r="58" spans="1:8">
      <c r="C58" s="4" t="s">
        <v>10</v>
      </c>
      <c r="D58" s="5"/>
      <c r="E58" s="5"/>
      <c r="F58" s="6"/>
    </row>
    <row r="59" spans="1:8">
      <c r="C59" s="7" t="s">
        <v>2</v>
      </c>
      <c r="D59" s="8">
        <v>0</v>
      </c>
      <c r="E59" s="9"/>
      <c r="F59" s="10"/>
    </row>
    <row r="60" spans="1:8" ht="15.75" thickBot="1">
      <c r="C60" s="11" t="s">
        <v>9</v>
      </c>
      <c r="D60" s="12">
        <v>0</v>
      </c>
      <c r="E60" s="9"/>
      <c r="F60" s="10"/>
    </row>
    <row r="61" spans="1:8" ht="45.75" thickBot="1">
      <c r="A61" s="13"/>
      <c r="B61" s="14" t="s">
        <v>11</v>
      </c>
      <c r="C61" s="15" t="s">
        <v>1</v>
      </c>
      <c r="D61" s="90" t="s">
        <v>23</v>
      </c>
      <c r="E61" s="134" t="s">
        <v>31</v>
      </c>
      <c r="F61" s="17" t="s">
        <v>24</v>
      </c>
      <c r="G61" s="18"/>
      <c r="H61" s="18"/>
    </row>
    <row r="62" spans="1:8">
      <c r="A62" s="41"/>
      <c r="B62" s="41"/>
      <c r="C62" s="20" t="s">
        <v>19</v>
      </c>
      <c r="D62" s="33"/>
      <c r="E62" s="34"/>
      <c r="F62" s="35"/>
    </row>
    <row r="63" spans="1:8">
      <c r="A63" s="24">
        <v>2</v>
      </c>
      <c r="B63" s="24" t="s">
        <v>12</v>
      </c>
      <c r="C63" s="25"/>
      <c r="D63" s="26"/>
      <c r="E63" s="106"/>
      <c r="F63" s="60">
        <f>ROUND(E63*$D$59,2)</f>
        <v>0</v>
      </c>
    </row>
    <row r="64" spans="1:8" s="18" customFormat="1">
      <c r="A64" s="24">
        <v>2</v>
      </c>
      <c r="B64" s="24" t="s">
        <v>12</v>
      </c>
      <c r="C64" s="25"/>
      <c r="D64" s="26"/>
      <c r="E64" s="27"/>
      <c r="F64" s="60">
        <f t="shared" ref="F64:F82" si="1">ROUND(E64*$D$59,2)</f>
        <v>0</v>
      </c>
      <c r="G64" s="1"/>
      <c r="H64" s="1"/>
    </row>
    <row r="65" spans="1:6">
      <c r="A65" s="24">
        <v>2</v>
      </c>
      <c r="B65" s="24" t="s">
        <v>12</v>
      </c>
      <c r="C65" s="25"/>
      <c r="D65" s="26"/>
      <c r="E65" s="27"/>
      <c r="F65" s="60">
        <f t="shared" si="1"/>
        <v>0</v>
      </c>
    </row>
    <row r="66" spans="1:6">
      <c r="A66" s="24">
        <v>2</v>
      </c>
      <c r="B66" s="24" t="s">
        <v>12</v>
      </c>
      <c r="C66" s="25"/>
      <c r="D66" s="26"/>
      <c r="E66" s="27"/>
      <c r="F66" s="60">
        <f t="shared" si="1"/>
        <v>0</v>
      </c>
    </row>
    <row r="67" spans="1:6">
      <c r="A67" s="24">
        <v>2</v>
      </c>
      <c r="B67" s="24" t="s">
        <v>12</v>
      </c>
      <c r="C67" s="25"/>
      <c r="D67" s="26"/>
      <c r="E67" s="27"/>
      <c r="F67" s="60">
        <f t="shared" si="1"/>
        <v>0</v>
      </c>
    </row>
    <row r="68" spans="1:6">
      <c r="A68" s="24">
        <v>2</v>
      </c>
      <c r="B68" s="24" t="s">
        <v>12</v>
      </c>
      <c r="C68" s="25"/>
      <c r="D68" s="26"/>
      <c r="E68" s="27"/>
      <c r="F68" s="60">
        <f t="shared" si="1"/>
        <v>0</v>
      </c>
    </row>
    <row r="69" spans="1:6">
      <c r="A69" s="24">
        <v>2</v>
      </c>
      <c r="B69" s="24" t="s">
        <v>12</v>
      </c>
      <c r="C69" s="25"/>
      <c r="D69" s="26"/>
      <c r="E69" s="27"/>
      <c r="F69" s="60">
        <f t="shared" si="1"/>
        <v>0</v>
      </c>
    </row>
    <row r="70" spans="1:6">
      <c r="A70" s="24">
        <v>2</v>
      </c>
      <c r="B70" s="24" t="s">
        <v>12</v>
      </c>
      <c r="C70" s="25"/>
      <c r="D70" s="26"/>
      <c r="E70" s="27"/>
      <c r="F70" s="60">
        <f t="shared" si="1"/>
        <v>0</v>
      </c>
    </row>
    <row r="71" spans="1:6">
      <c r="A71" s="24">
        <v>2</v>
      </c>
      <c r="B71" s="24" t="s">
        <v>12</v>
      </c>
      <c r="C71" s="25"/>
      <c r="D71" s="26"/>
      <c r="E71" s="27"/>
      <c r="F71" s="60">
        <f t="shared" si="1"/>
        <v>0</v>
      </c>
    </row>
    <row r="72" spans="1:6">
      <c r="A72" s="24">
        <v>2</v>
      </c>
      <c r="B72" s="24" t="s">
        <v>12</v>
      </c>
      <c r="C72" s="25"/>
      <c r="D72" s="26"/>
      <c r="E72" s="27"/>
      <c r="F72" s="60">
        <f t="shared" si="1"/>
        <v>0</v>
      </c>
    </row>
    <row r="73" spans="1:6">
      <c r="A73" s="40">
        <v>2</v>
      </c>
      <c r="B73" s="24" t="s">
        <v>12</v>
      </c>
      <c r="C73" s="25"/>
      <c r="D73" s="26"/>
      <c r="E73" s="27"/>
      <c r="F73" s="60">
        <f t="shared" si="1"/>
        <v>0</v>
      </c>
    </row>
    <row r="74" spans="1:6">
      <c r="A74" s="40">
        <v>2</v>
      </c>
      <c r="B74" s="24" t="s">
        <v>12</v>
      </c>
      <c r="C74" s="25"/>
      <c r="D74" s="26"/>
      <c r="E74" s="27"/>
      <c r="F74" s="60">
        <f t="shared" si="1"/>
        <v>0</v>
      </c>
    </row>
    <row r="75" spans="1:6">
      <c r="A75" s="40">
        <v>2</v>
      </c>
      <c r="B75" s="24" t="s">
        <v>12</v>
      </c>
      <c r="C75" s="25"/>
      <c r="D75" s="26"/>
      <c r="E75" s="27"/>
      <c r="F75" s="60">
        <f t="shared" si="1"/>
        <v>0</v>
      </c>
    </row>
    <row r="76" spans="1:6">
      <c r="A76" s="40">
        <v>2</v>
      </c>
      <c r="B76" s="24" t="s">
        <v>12</v>
      </c>
      <c r="C76" s="25"/>
      <c r="D76" s="26"/>
      <c r="E76" s="27"/>
      <c r="F76" s="60">
        <f t="shared" si="1"/>
        <v>0</v>
      </c>
    </row>
    <row r="77" spans="1:6">
      <c r="A77" s="40">
        <v>2</v>
      </c>
      <c r="B77" s="24" t="s">
        <v>12</v>
      </c>
      <c r="C77" s="25"/>
      <c r="D77" s="26"/>
      <c r="E77" s="27"/>
      <c r="F77" s="60">
        <f t="shared" si="1"/>
        <v>0</v>
      </c>
    </row>
    <row r="78" spans="1:6">
      <c r="A78" s="40">
        <v>2</v>
      </c>
      <c r="B78" s="24" t="s">
        <v>12</v>
      </c>
      <c r="C78" s="25"/>
      <c r="D78" s="26"/>
      <c r="E78" s="27"/>
      <c r="F78" s="60">
        <f t="shared" si="1"/>
        <v>0</v>
      </c>
    </row>
    <row r="79" spans="1:6">
      <c r="A79" s="40">
        <v>2</v>
      </c>
      <c r="B79" s="24" t="s">
        <v>12</v>
      </c>
      <c r="C79" s="25"/>
      <c r="D79" s="26"/>
      <c r="E79" s="27"/>
      <c r="F79" s="60">
        <f t="shared" si="1"/>
        <v>0</v>
      </c>
    </row>
    <row r="80" spans="1:6">
      <c r="A80" s="40">
        <v>2</v>
      </c>
      <c r="B80" s="24" t="s">
        <v>12</v>
      </c>
      <c r="C80" s="25"/>
      <c r="D80" s="26"/>
      <c r="E80" s="27"/>
      <c r="F80" s="60">
        <f t="shared" si="1"/>
        <v>0</v>
      </c>
    </row>
    <row r="81" spans="1:8">
      <c r="A81" s="40">
        <v>2</v>
      </c>
      <c r="B81" s="24" t="s">
        <v>12</v>
      </c>
      <c r="C81" s="25"/>
      <c r="D81" s="26"/>
      <c r="E81" s="27"/>
      <c r="F81" s="28">
        <f t="shared" si="1"/>
        <v>0</v>
      </c>
    </row>
    <row r="82" spans="1:8">
      <c r="A82" s="40">
        <v>2</v>
      </c>
      <c r="B82" s="24" t="s">
        <v>12</v>
      </c>
      <c r="C82" s="25"/>
      <c r="D82" s="26"/>
      <c r="E82" s="27"/>
      <c r="F82" s="28">
        <f t="shared" si="1"/>
        <v>0</v>
      </c>
      <c r="G82" s="29"/>
    </row>
    <row r="83" spans="1:8" ht="15.75" thickBot="1">
      <c r="A83" s="44"/>
      <c r="B83" s="44"/>
      <c r="C83" s="31" t="s">
        <v>3</v>
      </c>
      <c r="D83" s="61">
        <f>SUM(D63:D82)</f>
        <v>0</v>
      </c>
      <c r="E83" s="61">
        <f>SUM(E63:E82)</f>
        <v>0</v>
      </c>
      <c r="F83" s="61">
        <f>SUM(F63:F82)</f>
        <v>0</v>
      </c>
      <c r="G83" s="29">
        <f>SUM(F63:F82)</f>
        <v>0</v>
      </c>
      <c r="H83" s="29">
        <f>F83-G83</f>
        <v>0</v>
      </c>
    </row>
    <row r="84" spans="1:8">
      <c r="A84" s="52"/>
      <c r="B84" s="52"/>
      <c r="C84" s="53" t="s">
        <v>18</v>
      </c>
      <c r="D84" s="54"/>
      <c r="E84" s="55"/>
      <c r="F84" s="56"/>
    </row>
    <row r="85" spans="1:8">
      <c r="A85" s="24">
        <v>2</v>
      </c>
      <c r="B85" s="24" t="s">
        <v>13</v>
      </c>
      <c r="C85" s="25"/>
      <c r="D85" s="26"/>
      <c r="E85" s="27"/>
      <c r="F85" s="60">
        <f t="shared" ref="F85:F94" si="2">ROUND(E85*$D$59,2)</f>
        <v>0</v>
      </c>
    </row>
    <row r="86" spans="1:8">
      <c r="A86" s="24">
        <v>2</v>
      </c>
      <c r="B86" s="24" t="s">
        <v>13</v>
      </c>
      <c r="C86" s="25"/>
      <c r="D86" s="26"/>
      <c r="E86" s="27"/>
      <c r="F86" s="60">
        <f t="shared" si="2"/>
        <v>0</v>
      </c>
    </row>
    <row r="87" spans="1:8">
      <c r="A87" s="24">
        <v>2</v>
      </c>
      <c r="B87" s="24" t="s">
        <v>13</v>
      </c>
      <c r="C87" s="25"/>
      <c r="D87" s="26"/>
      <c r="E87" s="27"/>
      <c r="F87" s="60">
        <f t="shared" si="2"/>
        <v>0</v>
      </c>
    </row>
    <row r="88" spans="1:8">
      <c r="A88" s="24">
        <v>2</v>
      </c>
      <c r="B88" s="24" t="s">
        <v>13</v>
      </c>
      <c r="C88" s="25"/>
      <c r="D88" s="26"/>
      <c r="E88" s="27"/>
      <c r="F88" s="60">
        <f t="shared" si="2"/>
        <v>0</v>
      </c>
    </row>
    <row r="89" spans="1:8">
      <c r="A89" s="24">
        <v>2</v>
      </c>
      <c r="B89" s="24" t="s">
        <v>13</v>
      </c>
      <c r="C89" s="25"/>
      <c r="D89" s="26"/>
      <c r="E89" s="27"/>
      <c r="F89" s="60">
        <f t="shared" si="2"/>
        <v>0</v>
      </c>
    </row>
    <row r="90" spans="1:8">
      <c r="A90" s="24">
        <v>2</v>
      </c>
      <c r="B90" s="24" t="s">
        <v>13</v>
      </c>
      <c r="C90" s="25"/>
      <c r="D90" s="26"/>
      <c r="E90" s="27"/>
      <c r="F90" s="60">
        <f t="shared" si="2"/>
        <v>0</v>
      </c>
    </row>
    <row r="91" spans="1:8">
      <c r="A91" s="24">
        <v>2</v>
      </c>
      <c r="B91" s="24" t="s">
        <v>13</v>
      </c>
      <c r="C91" s="25"/>
      <c r="D91" s="26"/>
      <c r="E91" s="27"/>
      <c r="F91" s="60">
        <f t="shared" si="2"/>
        <v>0</v>
      </c>
    </row>
    <row r="92" spans="1:8">
      <c r="A92" s="24">
        <v>2</v>
      </c>
      <c r="B92" s="24" t="s">
        <v>13</v>
      </c>
      <c r="C92" s="25"/>
      <c r="D92" s="26"/>
      <c r="E92" s="27"/>
      <c r="F92" s="60">
        <f t="shared" si="2"/>
        <v>0</v>
      </c>
    </row>
    <row r="93" spans="1:8">
      <c r="A93" s="24">
        <v>2</v>
      </c>
      <c r="B93" s="24" t="s">
        <v>13</v>
      </c>
      <c r="C93" s="25"/>
      <c r="D93" s="26"/>
      <c r="E93" s="27"/>
      <c r="F93" s="28">
        <f t="shared" si="2"/>
        <v>0</v>
      </c>
    </row>
    <row r="94" spans="1:8">
      <c r="A94" s="24">
        <v>2</v>
      </c>
      <c r="B94" s="24" t="s">
        <v>13</v>
      </c>
      <c r="C94" s="25"/>
      <c r="D94" s="26"/>
      <c r="E94" s="27"/>
      <c r="F94" s="28">
        <f t="shared" si="2"/>
        <v>0</v>
      </c>
    </row>
    <row r="95" spans="1:8" ht="15.75" thickBot="1">
      <c r="A95" s="44"/>
      <c r="B95" s="44"/>
      <c r="C95" s="31" t="s">
        <v>3</v>
      </c>
      <c r="D95" s="61">
        <f>SUM(D85:D94)</f>
        <v>0</v>
      </c>
      <c r="E95" s="61">
        <f>SUM(E85:E94)</f>
        <v>0</v>
      </c>
      <c r="F95" s="61">
        <f>SUM(F85:F94)</f>
        <v>0</v>
      </c>
      <c r="G95" s="29">
        <f>SUM(F85:F94)</f>
        <v>0</v>
      </c>
      <c r="H95" s="29">
        <f>F95-G95</f>
        <v>0</v>
      </c>
    </row>
    <row r="96" spans="1:8">
      <c r="A96" s="52"/>
      <c r="B96" s="52"/>
      <c r="C96" s="57" t="s">
        <v>21</v>
      </c>
      <c r="D96" s="96"/>
      <c r="E96" s="58"/>
      <c r="F96" s="59"/>
    </row>
    <row r="97" spans="1:8">
      <c r="A97" s="24">
        <v>2</v>
      </c>
      <c r="B97" s="24" t="s">
        <v>14</v>
      </c>
      <c r="C97" s="25"/>
      <c r="D97" s="26"/>
      <c r="E97" s="27"/>
      <c r="F97" s="60">
        <f t="shared" ref="F97:F106" si="3">ROUND(E97*$D$59,2)</f>
        <v>0</v>
      </c>
    </row>
    <row r="98" spans="1:8">
      <c r="A98" s="24">
        <v>2</v>
      </c>
      <c r="B98" s="24" t="s">
        <v>14</v>
      </c>
      <c r="C98" s="36"/>
      <c r="D98" s="37"/>
      <c r="E98" s="38"/>
      <c r="F98" s="62">
        <f t="shared" si="3"/>
        <v>0</v>
      </c>
    </row>
    <row r="99" spans="1:8">
      <c r="A99" s="24">
        <v>2</v>
      </c>
      <c r="B99" s="24" t="s">
        <v>14</v>
      </c>
      <c r="C99" s="36"/>
      <c r="D99" s="37"/>
      <c r="E99" s="38"/>
      <c r="F99" s="62">
        <f t="shared" si="3"/>
        <v>0</v>
      </c>
    </row>
    <row r="100" spans="1:8">
      <c r="A100" s="24">
        <v>2</v>
      </c>
      <c r="B100" s="24" t="s">
        <v>14</v>
      </c>
      <c r="C100" s="36"/>
      <c r="D100" s="37"/>
      <c r="E100" s="38"/>
      <c r="F100" s="62">
        <f t="shared" si="3"/>
        <v>0</v>
      </c>
    </row>
    <row r="101" spans="1:8">
      <c r="A101" s="24">
        <v>2</v>
      </c>
      <c r="B101" s="24" t="s">
        <v>14</v>
      </c>
      <c r="C101" s="36"/>
      <c r="D101" s="37"/>
      <c r="E101" s="38"/>
      <c r="F101" s="62">
        <f t="shared" si="3"/>
        <v>0</v>
      </c>
    </row>
    <row r="102" spans="1:8">
      <c r="A102" s="24">
        <v>2</v>
      </c>
      <c r="B102" s="24" t="s">
        <v>14</v>
      </c>
      <c r="C102" s="36"/>
      <c r="D102" s="37"/>
      <c r="E102" s="38"/>
      <c r="F102" s="62">
        <f t="shared" si="3"/>
        <v>0</v>
      </c>
    </row>
    <row r="103" spans="1:8">
      <c r="A103" s="24">
        <v>2</v>
      </c>
      <c r="B103" s="24" t="s">
        <v>14</v>
      </c>
      <c r="C103" s="36"/>
      <c r="D103" s="37"/>
      <c r="E103" s="38"/>
      <c r="F103" s="62">
        <f t="shared" si="3"/>
        <v>0</v>
      </c>
    </row>
    <row r="104" spans="1:8">
      <c r="A104" s="24">
        <v>2</v>
      </c>
      <c r="B104" s="24" t="s">
        <v>14</v>
      </c>
      <c r="C104" s="36"/>
      <c r="D104" s="37"/>
      <c r="E104" s="38"/>
      <c r="F104" s="62">
        <f t="shared" si="3"/>
        <v>0</v>
      </c>
    </row>
    <row r="105" spans="1:8">
      <c r="A105" s="24">
        <v>2</v>
      </c>
      <c r="B105" s="24" t="s">
        <v>14</v>
      </c>
      <c r="C105" s="36"/>
      <c r="D105" s="37"/>
      <c r="E105" s="38"/>
      <c r="F105" s="39">
        <f t="shared" si="3"/>
        <v>0</v>
      </c>
    </row>
    <row r="106" spans="1:8">
      <c r="A106" s="24">
        <v>2</v>
      </c>
      <c r="B106" s="24" t="s">
        <v>14</v>
      </c>
      <c r="C106" s="36"/>
      <c r="D106" s="37"/>
      <c r="E106" s="38"/>
      <c r="F106" s="39">
        <f t="shared" si="3"/>
        <v>0</v>
      </c>
    </row>
    <row r="107" spans="1:8" ht="15.75" thickBot="1">
      <c r="A107" s="44"/>
      <c r="B107" s="44"/>
      <c r="C107" s="31" t="s">
        <v>3</v>
      </c>
      <c r="D107" s="61">
        <f>SUM(D97:D106)</f>
        <v>0</v>
      </c>
      <c r="E107" s="61">
        <f>SUM(E97:E106)</f>
        <v>0</v>
      </c>
      <c r="F107" s="61">
        <f>SUM(F97:F106)</f>
        <v>0</v>
      </c>
      <c r="G107" s="29">
        <f>SUM(F97:F106)</f>
        <v>0</v>
      </c>
      <c r="H107" s="29">
        <f>F107-G107</f>
        <v>0</v>
      </c>
    </row>
    <row r="108" spans="1:8">
      <c r="A108" s="45"/>
      <c r="B108" s="45"/>
      <c r="C108" s="46" t="s">
        <v>4</v>
      </c>
      <c r="D108" s="63">
        <f>D107+D95+D83</f>
        <v>0</v>
      </c>
      <c r="E108" s="63">
        <f>E107+E95+E83</f>
        <v>0</v>
      </c>
      <c r="F108" s="65">
        <f>F107+F95+F83</f>
        <v>0</v>
      </c>
    </row>
    <row r="109" spans="1:8">
      <c r="A109" s="47"/>
      <c r="B109" s="47"/>
      <c r="C109" s="48" t="s">
        <v>5</v>
      </c>
      <c r="D109" s="107">
        <f>E109</f>
        <v>0</v>
      </c>
      <c r="E109" s="66">
        <f>ROUND((E83+E107)*$D$60,2)</f>
        <v>0</v>
      </c>
      <c r="F109" s="68">
        <f>ROUND(E109*$D$59,2)</f>
        <v>0</v>
      </c>
    </row>
    <row r="110" spans="1:8" ht="15.75" thickBot="1">
      <c r="A110" s="52"/>
      <c r="B110" s="52"/>
      <c r="C110" s="50" t="s">
        <v>6</v>
      </c>
      <c r="D110" s="69">
        <f>SUM(D108:D109)</f>
        <v>0</v>
      </c>
      <c r="E110" s="69">
        <f>SUM(E108:E109)</f>
        <v>0</v>
      </c>
      <c r="F110" s="71">
        <f>SUM(F108:F109)</f>
        <v>0</v>
      </c>
    </row>
    <row r="111" spans="1:8" ht="15.75" thickBot="1">
      <c r="A111" s="110"/>
      <c r="B111" s="110"/>
      <c r="C111" s="111"/>
      <c r="D111" s="112"/>
      <c r="E111" s="112"/>
      <c r="F111" s="112"/>
    </row>
    <row r="112" spans="1:8">
      <c r="C112" s="4" t="s">
        <v>27</v>
      </c>
      <c r="D112" s="5"/>
      <c r="E112" s="5"/>
      <c r="F112" s="6"/>
    </row>
    <row r="113" spans="1:6">
      <c r="C113" s="7" t="s">
        <v>2</v>
      </c>
      <c r="D113" s="8">
        <v>0</v>
      </c>
      <c r="E113" s="9"/>
      <c r="F113" s="10"/>
    </row>
    <row r="114" spans="1:6" ht="15.75" thickBot="1">
      <c r="C114" s="11" t="s">
        <v>9</v>
      </c>
      <c r="D114" s="12">
        <v>0</v>
      </c>
      <c r="E114" s="9"/>
      <c r="F114" s="10"/>
    </row>
    <row r="115" spans="1:6" ht="45.75" thickBot="1">
      <c r="A115" s="13"/>
      <c r="B115" s="14" t="s">
        <v>11</v>
      </c>
      <c r="C115" s="15" t="s">
        <v>1</v>
      </c>
      <c r="D115" s="90" t="s">
        <v>23</v>
      </c>
      <c r="E115" s="134" t="s">
        <v>31</v>
      </c>
      <c r="F115" s="17" t="s">
        <v>24</v>
      </c>
    </row>
    <row r="116" spans="1:6">
      <c r="A116" s="41"/>
      <c r="B116" s="41"/>
      <c r="C116" s="20" t="s">
        <v>19</v>
      </c>
      <c r="D116" s="33"/>
      <c r="E116" s="34"/>
      <c r="F116" s="35"/>
    </row>
    <row r="117" spans="1:6">
      <c r="A117" s="24">
        <v>3</v>
      </c>
      <c r="B117" s="24" t="s">
        <v>12</v>
      </c>
      <c r="C117" s="25"/>
      <c r="D117" s="26"/>
      <c r="E117" s="106"/>
      <c r="F117" s="60">
        <f>ROUND(E117*$D$59,2)</f>
        <v>0</v>
      </c>
    </row>
    <row r="118" spans="1:6">
      <c r="A118" s="24">
        <v>3</v>
      </c>
      <c r="B118" s="24" t="s">
        <v>12</v>
      </c>
      <c r="C118" s="25"/>
      <c r="D118" s="26"/>
      <c r="E118" s="27"/>
      <c r="F118" s="60">
        <f t="shared" ref="F118:F136" si="4">ROUND(E118*$D$59,2)</f>
        <v>0</v>
      </c>
    </row>
    <row r="119" spans="1:6">
      <c r="A119" s="24">
        <v>3</v>
      </c>
      <c r="B119" s="24" t="s">
        <v>12</v>
      </c>
      <c r="C119" s="25"/>
      <c r="D119" s="26"/>
      <c r="E119" s="27"/>
      <c r="F119" s="60">
        <f t="shared" si="4"/>
        <v>0</v>
      </c>
    </row>
    <row r="120" spans="1:6">
      <c r="A120" s="24">
        <v>3</v>
      </c>
      <c r="B120" s="24" t="s">
        <v>12</v>
      </c>
      <c r="C120" s="25"/>
      <c r="D120" s="26"/>
      <c r="E120" s="27"/>
      <c r="F120" s="60">
        <f t="shared" si="4"/>
        <v>0</v>
      </c>
    </row>
    <row r="121" spans="1:6">
      <c r="A121" s="24">
        <v>3</v>
      </c>
      <c r="B121" s="24" t="s">
        <v>12</v>
      </c>
      <c r="C121" s="25"/>
      <c r="D121" s="26"/>
      <c r="E121" s="27"/>
      <c r="F121" s="60">
        <f t="shared" si="4"/>
        <v>0</v>
      </c>
    </row>
    <row r="122" spans="1:6">
      <c r="A122" s="24">
        <v>3</v>
      </c>
      <c r="B122" s="24" t="s">
        <v>12</v>
      </c>
      <c r="C122" s="25"/>
      <c r="D122" s="26"/>
      <c r="E122" s="27"/>
      <c r="F122" s="60">
        <f t="shared" si="4"/>
        <v>0</v>
      </c>
    </row>
    <row r="123" spans="1:6">
      <c r="A123" s="24">
        <v>3</v>
      </c>
      <c r="B123" s="24" t="s">
        <v>12</v>
      </c>
      <c r="C123" s="25"/>
      <c r="D123" s="26"/>
      <c r="E123" s="27"/>
      <c r="F123" s="60">
        <f t="shared" si="4"/>
        <v>0</v>
      </c>
    </row>
    <row r="124" spans="1:6">
      <c r="A124" s="24">
        <v>3</v>
      </c>
      <c r="B124" s="24" t="s">
        <v>12</v>
      </c>
      <c r="C124" s="25"/>
      <c r="D124" s="26"/>
      <c r="E124" s="27"/>
      <c r="F124" s="60">
        <f t="shared" si="4"/>
        <v>0</v>
      </c>
    </row>
    <row r="125" spans="1:6">
      <c r="A125" s="24">
        <v>3</v>
      </c>
      <c r="B125" s="24" t="s">
        <v>12</v>
      </c>
      <c r="C125" s="25"/>
      <c r="D125" s="26"/>
      <c r="E125" s="27"/>
      <c r="F125" s="60">
        <f t="shared" si="4"/>
        <v>0</v>
      </c>
    </row>
    <row r="126" spans="1:6">
      <c r="A126" s="24">
        <v>3</v>
      </c>
      <c r="B126" s="24" t="s">
        <v>12</v>
      </c>
      <c r="C126" s="25"/>
      <c r="D126" s="26"/>
      <c r="E126" s="27"/>
      <c r="F126" s="60">
        <f t="shared" si="4"/>
        <v>0</v>
      </c>
    </row>
    <row r="127" spans="1:6">
      <c r="A127" s="24">
        <v>3</v>
      </c>
      <c r="B127" s="24" t="s">
        <v>12</v>
      </c>
      <c r="C127" s="25"/>
      <c r="D127" s="26"/>
      <c r="E127" s="27"/>
      <c r="F127" s="60">
        <f t="shared" si="4"/>
        <v>0</v>
      </c>
    </row>
    <row r="128" spans="1:6">
      <c r="A128" s="24">
        <v>3</v>
      </c>
      <c r="B128" s="24" t="s">
        <v>12</v>
      </c>
      <c r="C128" s="25"/>
      <c r="D128" s="26"/>
      <c r="E128" s="27"/>
      <c r="F128" s="60">
        <f t="shared" si="4"/>
        <v>0</v>
      </c>
    </row>
    <row r="129" spans="1:8">
      <c r="A129" s="24">
        <v>3</v>
      </c>
      <c r="B129" s="24" t="s">
        <v>12</v>
      </c>
      <c r="C129" s="25"/>
      <c r="D129" s="26"/>
      <c r="E129" s="27"/>
      <c r="F129" s="60">
        <f t="shared" si="4"/>
        <v>0</v>
      </c>
    </row>
    <row r="130" spans="1:8">
      <c r="A130" s="24">
        <v>3</v>
      </c>
      <c r="B130" s="24" t="s">
        <v>12</v>
      </c>
      <c r="C130" s="25"/>
      <c r="D130" s="26"/>
      <c r="E130" s="27"/>
      <c r="F130" s="60">
        <f t="shared" si="4"/>
        <v>0</v>
      </c>
    </row>
    <row r="131" spans="1:8">
      <c r="A131" s="24">
        <v>3</v>
      </c>
      <c r="B131" s="24" t="s">
        <v>12</v>
      </c>
      <c r="C131" s="25"/>
      <c r="D131" s="26"/>
      <c r="E131" s="27"/>
      <c r="F131" s="60">
        <f t="shared" si="4"/>
        <v>0</v>
      </c>
    </row>
    <row r="132" spans="1:8">
      <c r="A132" s="24">
        <v>3</v>
      </c>
      <c r="B132" s="24" t="s">
        <v>12</v>
      </c>
      <c r="C132" s="25"/>
      <c r="D132" s="26"/>
      <c r="E132" s="27"/>
      <c r="F132" s="60">
        <f t="shared" si="4"/>
        <v>0</v>
      </c>
    </row>
    <row r="133" spans="1:8">
      <c r="A133" s="24">
        <v>3</v>
      </c>
      <c r="B133" s="24" t="s">
        <v>12</v>
      </c>
      <c r="C133" s="25"/>
      <c r="D133" s="26"/>
      <c r="E133" s="27"/>
      <c r="F133" s="60">
        <f t="shared" si="4"/>
        <v>0</v>
      </c>
    </row>
    <row r="134" spans="1:8">
      <c r="A134" s="24">
        <v>3</v>
      </c>
      <c r="B134" s="24" t="s">
        <v>12</v>
      </c>
      <c r="C134" s="25"/>
      <c r="D134" s="26"/>
      <c r="E134" s="27"/>
      <c r="F134" s="60">
        <f t="shared" si="4"/>
        <v>0</v>
      </c>
    </row>
    <row r="135" spans="1:8">
      <c r="A135" s="24">
        <v>3</v>
      </c>
      <c r="B135" s="24" t="s">
        <v>12</v>
      </c>
      <c r="C135" s="25"/>
      <c r="D135" s="26"/>
      <c r="E135" s="27"/>
      <c r="F135" s="28">
        <f t="shared" si="4"/>
        <v>0</v>
      </c>
    </row>
    <row r="136" spans="1:8">
      <c r="A136" s="24">
        <v>3</v>
      </c>
      <c r="B136" s="24" t="s">
        <v>12</v>
      </c>
      <c r="C136" s="25"/>
      <c r="D136" s="26"/>
      <c r="E136" s="27"/>
      <c r="F136" s="28">
        <f t="shared" si="4"/>
        <v>0</v>
      </c>
    </row>
    <row r="137" spans="1:8" ht="15.75" thickBot="1">
      <c r="A137" s="44"/>
      <c r="B137" s="44"/>
      <c r="C137" s="31" t="s">
        <v>3</v>
      </c>
      <c r="D137" s="61">
        <f>SUM(D117:D136)</f>
        <v>0</v>
      </c>
      <c r="E137" s="61">
        <f>SUM(E117:E136)</f>
        <v>0</v>
      </c>
      <c r="F137" s="61">
        <f>SUM(F117:F136)</f>
        <v>0</v>
      </c>
      <c r="G137" s="43">
        <f>SUM(F117:F136)</f>
        <v>0</v>
      </c>
      <c r="H137" s="43">
        <f>F137-G137</f>
        <v>0</v>
      </c>
    </row>
    <row r="138" spans="1:8">
      <c r="A138" s="52"/>
      <c r="B138" s="52"/>
      <c r="C138" s="53" t="s">
        <v>18</v>
      </c>
      <c r="D138" s="54"/>
      <c r="E138" s="55"/>
      <c r="F138" s="56"/>
    </row>
    <row r="139" spans="1:8">
      <c r="A139" s="24">
        <v>3</v>
      </c>
      <c r="B139" s="24" t="s">
        <v>13</v>
      </c>
      <c r="C139" s="25"/>
      <c r="D139" s="26"/>
      <c r="E139" s="27"/>
      <c r="F139" s="60">
        <f t="shared" ref="F139:F148" si="5">ROUND(E139*$D$59,2)</f>
        <v>0</v>
      </c>
    </row>
    <row r="140" spans="1:8">
      <c r="A140" s="24">
        <v>3</v>
      </c>
      <c r="B140" s="24" t="s">
        <v>13</v>
      </c>
      <c r="C140" s="25"/>
      <c r="D140" s="26"/>
      <c r="E140" s="27"/>
      <c r="F140" s="60">
        <f t="shared" si="5"/>
        <v>0</v>
      </c>
    </row>
    <row r="141" spans="1:8">
      <c r="A141" s="24">
        <v>3</v>
      </c>
      <c r="B141" s="24" t="s">
        <v>13</v>
      </c>
      <c r="C141" s="25"/>
      <c r="D141" s="26"/>
      <c r="E141" s="27"/>
      <c r="F141" s="60">
        <f t="shared" si="5"/>
        <v>0</v>
      </c>
    </row>
    <row r="142" spans="1:8">
      <c r="A142" s="24">
        <v>3</v>
      </c>
      <c r="B142" s="24" t="s">
        <v>13</v>
      </c>
      <c r="C142" s="25"/>
      <c r="D142" s="26"/>
      <c r="E142" s="27"/>
      <c r="F142" s="60">
        <f t="shared" si="5"/>
        <v>0</v>
      </c>
    </row>
    <row r="143" spans="1:8">
      <c r="A143" s="24">
        <v>3</v>
      </c>
      <c r="B143" s="24" t="s">
        <v>13</v>
      </c>
      <c r="C143" s="25"/>
      <c r="D143" s="26"/>
      <c r="E143" s="27"/>
      <c r="F143" s="60">
        <f t="shared" si="5"/>
        <v>0</v>
      </c>
    </row>
    <row r="144" spans="1:8">
      <c r="A144" s="24">
        <v>3</v>
      </c>
      <c r="B144" s="24" t="s">
        <v>13</v>
      </c>
      <c r="C144" s="25"/>
      <c r="D144" s="26"/>
      <c r="E144" s="27"/>
      <c r="F144" s="60">
        <f t="shared" si="5"/>
        <v>0</v>
      </c>
    </row>
    <row r="145" spans="1:8">
      <c r="A145" s="24">
        <v>3</v>
      </c>
      <c r="B145" s="24" t="s">
        <v>13</v>
      </c>
      <c r="C145" s="25"/>
      <c r="D145" s="26"/>
      <c r="E145" s="27"/>
      <c r="F145" s="60">
        <f t="shared" si="5"/>
        <v>0</v>
      </c>
    </row>
    <row r="146" spans="1:8">
      <c r="A146" s="24">
        <v>3</v>
      </c>
      <c r="B146" s="24" t="s">
        <v>13</v>
      </c>
      <c r="C146" s="25"/>
      <c r="D146" s="26"/>
      <c r="E146" s="27"/>
      <c r="F146" s="60">
        <f t="shared" si="5"/>
        <v>0</v>
      </c>
    </row>
    <row r="147" spans="1:8">
      <c r="A147" s="24">
        <v>3</v>
      </c>
      <c r="B147" s="24" t="s">
        <v>13</v>
      </c>
      <c r="C147" s="25"/>
      <c r="D147" s="26"/>
      <c r="E147" s="27"/>
      <c r="F147" s="28">
        <f t="shared" si="5"/>
        <v>0</v>
      </c>
    </row>
    <row r="148" spans="1:8">
      <c r="A148" s="24">
        <v>3</v>
      </c>
      <c r="B148" s="24" t="s">
        <v>13</v>
      </c>
      <c r="C148" s="25"/>
      <c r="D148" s="26"/>
      <c r="E148" s="27"/>
      <c r="F148" s="28">
        <f t="shared" si="5"/>
        <v>0</v>
      </c>
    </row>
    <row r="149" spans="1:8" ht="15.75" thickBot="1">
      <c r="A149" s="44"/>
      <c r="B149" s="44"/>
      <c r="C149" s="31" t="s">
        <v>3</v>
      </c>
      <c r="D149" s="61">
        <f>SUM(D139:D148)</f>
        <v>0</v>
      </c>
      <c r="E149" s="61">
        <f>SUM(E139:E148)</f>
        <v>0</v>
      </c>
      <c r="F149" s="61">
        <f>SUM(F139:F148)</f>
        <v>0</v>
      </c>
      <c r="G149" s="43">
        <f>SUM(F139:F148)</f>
        <v>0</v>
      </c>
      <c r="H149" s="43">
        <f>F149-G149</f>
        <v>0</v>
      </c>
    </row>
    <row r="150" spans="1:8">
      <c r="A150" s="52"/>
      <c r="B150" s="52"/>
      <c r="C150" s="57" t="s">
        <v>21</v>
      </c>
      <c r="D150" s="96"/>
      <c r="E150" s="58"/>
      <c r="F150" s="59"/>
    </row>
    <row r="151" spans="1:8">
      <c r="A151" s="24">
        <v>3</v>
      </c>
      <c r="B151" s="24" t="s">
        <v>14</v>
      </c>
      <c r="C151" s="25"/>
      <c r="D151" s="26"/>
      <c r="E151" s="27"/>
      <c r="F151" s="60">
        <f t="shared" ref="F151:F160" si="6">ROUND(E151*$D$59,2)</f>
        <v>0</v>
      </c>
    </row>
    <row r="152" spans="1:8">
      <c r="A152" s="24">
        <v>3</v>
      </c>
      <c r="B152" s="24" t="s">
        <v>14</v>
      </c>
      <c r="C152" s="36"/>
      <c r="D152" s="37"/>
      <c r="E152" s="38"/>
      <c r="F152" s="62">
        <f t="shared" si="6"/>
        <v>0</v>
      </c>
    </row>
    <row r="153" spans="1:8">
      <c r="A153" s="24">
        <v>3</v>
      </c>
      <c r="B153" s="24" t="s">
        <v>14</v>
      </c>
      <c r="C153" s="36"/>
      <c r="D153" s="37"/>
      <c r="E153" s="38"/>
      <c r="F153" s="62">
        <f t="shared" si="6"/>
        <v>0</v>
      </c>
    </row>
    <row r="154" spans="1:8">
      <c r="A154" s="24">
        <v>3</v>
      </c>
      <c r="B154" s="24" t="s">
        <v>14</v>
      </c>
      <c r="C154" s="36"/>
      <c r="D154" s="37"/>
      <c r="E154" s="38"/>
      <c r="F154" s="62">
        <f t="shared" si="6"/>
        <v>0</v>
      </c>
    </row>
    <row r="155" spans="1:8">
      <c r="A155" s="24">
        <v>3</v>
      </c>
      <c r="B155" s="24" t="s">
        <v>14</v>
      </c>
      <c r="C155" s="36"/>
      <c r="D155" s="37"/>
      <c r="E155" s="38"/>
      <c r="F155" s="62">
        <f t="shared" si="6"/>
        <v>0</v>
      </c>
    </row>
    <row r="156" spans="1:8">
      <c r="A156" s="24">
        <v>3</v>
      </c>
      <c r="B156" s="24" t="s">
        <v>14</v>
      </c>
      <c r="C156" s="36"/>
      <c r="D156" s="37"/>
      <c r="E156" s="38"/>
      <c r="F156" s="62">
        <f t="shared" si="6"/>
        <v>0</v>
      </c>
    </row>
    <row r="157" spans="1:8">
      <c r="A157" s="24">
        <v>3</v>
      </c>
      <c r="B157" s="24" t="s">
        <v>14</v>
      </c>
      <c r="C157" s="36"/>
      <c r="D157" s="37"/>
      <c r="E157" s="38"/>
      <c r="F157" s="62">
        <f t="shared" si="6"/>
        <v>0</v>
      </c>
    </row>
    <row r="158" spans="1:8">
      <c r="A158" s="24">
        <v>3</v>
      </c>
      <c r="B158" s="24" t="s">
        <v>14</v>
      </c>
      <c r="C158" s="36"/>
      <c r="D158" s="37"/>
      <c r="E158" s="38"/>
      <c r="F158" s="62">
        <f t="shared" si="6"/>
        <v>0</v>
      </c>
    </row>
    <row r="159" spans="1:8">
      <c r="A159" s="24">
        <v>3</v>
      </c>
      <c r="B159" s="24" t="s">
        <v>14</v>
      </c>
      <c r="C159" s="36"/>
      <c r="D159" s="37"/>
      <c r="E159" s="38"/>
      <c r="F159" s="39">
        <f t="shared" si="6"/>
        <v>0</v>
      </c>
    </row>
    <row r="160" spans="1:8">
      <c r="A160" s="24">
        <v>3</v>
      </c>
      <c r="B160" s="24" t="s">
        <v>14</v>
      </c>
      <c r="C160" s="36"/>
      <c r="D160" s="37"/>
      <c r="E160" s="38"/>
      <c r="F160" s="39">
        <f t="shared" si="6"/>
        <v>0</v>
      </c>
    </row>
    <row r="161" spans="1:8" ht="15.75" thickBot="1">
      <c r="A161" s="44"/>
      <c r="B161" s="44"/>
      <c r="C161" s="31" t="s">
        <v>3</v>
      </c>
      <c r="D161" s="61">
        <f>SUM(D151:D160)</f>
        <v>0</v>
      </c>
      <c r="E161" s="61">
        <f>SUM(E151:E160)</f>
        <v>0</v>
      </c>
      <c r="F161" s="61">
        <f>SUM(F151:F160)</f>
        <v>0</v>
      </c>
      <c r="G161" s="43">
        <f>SUM(F151:F160)</f>
        <v>0</v>
      </c>
      <c r="H161" s="43">
        <f>F161-G161</f>
        <v>0</v>
      </c>
    </row>
    <row r="162" spans="1:8">
      <c r="A162" s="45"/>
      <c r="B162" s="45"/>
      <c r="C162" s="46" t="s">
        <v>4</v>
      </c>
      <c r="D162" s="63">
        <f>D161+D149+D137</f>
        <v>0</v>
      </c>
      <c r="E162" s="63">
        <f>E161+E149+E137</f>
        <v>0</v>
      </c>
      <c r="F162" s="65">
        <f>F161+F149+F137</f>
        <v>0</v>
      </c>
    </row>
    <row r="163" spans="1:8">
      <c r="A163" s="47"/>
      <c r="B163" s="47"/>
      <c r="C163" s="48" t="s">
        <v>5</v>
      </c>
      <c r="D163" s="107">
        <f>E163</f>
        <v>0</v>
      </c>
      <c r="E163" s="66">
        <f>ROUND((E137+E161)*$D$114,2)</f>
        <v>0</v>
      </c>
      <c r="F163" s="68">
        <f>ROUND(E163*$D$113,2)</f>
        <v>0</v>
      </c>
    </row>
    <row r="164" spans="1:8" ht="15.75" thickBot="1">
      <c r="A164" s="52"/>
      <c r="B164" s="52"/>
      <c r="C164" s="50" t="s">
        <v>6</v>
      </c>
      <c r="D164" s="69">
        <f>SUM(D162:D163)</f>
        <v>0</v>
      </c>
      <c r="E164" s="69">
        <f>SUM(E162:E163)</f>
        <v>0</v>
      </c>
      <c r="F164" s="71">
        <f>SUM(F162:F163)</f>
        <v>0</v>
      </c>
    </row>
    <row r="165" spans="1:8" ht="15.75" thickBot="1">
      <c r="A165" s="110"/>
      <c r="B165" s="110"/>
      <c r="C165" s="111"/>
      <c r="D165" s="112"/>
      <c r="E165" s="112"/>
      <c r="F165" s="112"/>
      <c r="G165" s="114"/>
      <c r="H165" s="114"/>
    </row>
    <row r="166" spans="1:8">
      <c r="C166" s="115" t="s">
        <v>28</v>
      </c>
      <c r="D166" s="5"/>
      <c r="E166" s="5"/>
      <c r="F166" s="6"/>
      <c r="G166" s="114"/>
      <c r="H166" s="114"/>
    </row>
    <row r="167" spans="1:8">
      <c r="C167" s="7" t="s">
        <v>2</v>
      </c>
      <c r="D167" s="8">
        <v>0</v>
      </c>
      <c r="E167" s="9"/>
      <c r="F167" s="10"/>
      <c r="G167" s="114"/>
      <c r="H167" s="114"/>
    </row>
    <row r="168" spans="1:8" ht="15.75" thickBot="1">
      <c r="C168" s="11" t="s">
        <v>9</v>
      </c>
      <c r="D168" s="12">
        <v>0</v>
      </c>
      <c r="E168" s="9"/>
      <c r="F168" s="10"/>
      <c r="G168" s="114"/>
      <c r="H168" s="114"/>
    </row>
    <row r="169" spans="1:8" ht="45.75" thickBot="1">
      <c r="A169" s="13"/>
      <c r="B169" s="14" t="s">
        <v>11</v>
      </c>
      <c r="C169" s="15" t="s">
        <v>1</v>
      </c>
      <c r="D169" s="90" t="s">
        <v>23</v>
      </c>
      <c r="E169" s="134" t="s">
        <v>31</v>
      </c>
      <c r="F169" s="17" t="s">
        <v>24</v>
      </c>
      <c r="G169" s="114"/>
      <c r="H169" s="114"/>
    </row>
    <row r="170" spans="1:8">
      <c r="A170" s="52"/>
      <c r="B170" s="52"/>
      <c r="C170" s="53" t="s">
        <v>18</v>
      </c>
      <c r="D170" s="54"/>
      <c r="E170" s="55"/>
      <c r="F170" s="56"/>
      <c r="G170" s="114"/>
      <c r="H170" s="114"/>
    </row>
    <row r="171" spans="1:8">
      <c r="A171" s="24">
        <v>3</v>
      </c>
      <c r="B171" s="24" t="s">
        <v>13</v>
      </c>
      <c r="C171" s="25"/>
      <c r="D171" s="26"/>
      <c r="E171" s="27"/>
      <c r="F171" s="60">
        <f t="shared" ref="F171:F175" si="7">ROUND(E171*$D$59,2)</f>
        <v>0</v>
      </c>
      <c r="G171" s="114"/>
      <c r="H171" s="114"/>
    </row>
    <row r="172" spans="1:8">
      <c r="A172" s="24">
        <v>3</v>
      </c>
      <c r="B172" s="24" t="s">
        <v>13</v>
      </c>
      <c r="C172" s="25"/>
      <c r="D172" s="26"/>
      <c r="E172" s="27"/>
      <c r="F172" s="60">
        <f t="shared" si="7"/>
        <v>0</v>
      </c>
      <c r="G172" s="114"/>
      <c r="H172" s="114"/>
    </row>
    <row r="173" spans="1:8">
      <c r="A173" s="24">
        <v>3</v>
      </c>
      <c r="B173" s="24" t="s">
        <v>13</v>
      </c>
      <c r="C173" s="25"/>
      <c r="D173" s="26"/>
      <c r="E173" s="27"/>
      <c r="F173" s="60">
        <f t="shared" si="7"/>
        <v>0</v>
      </c>
      <c r="G173" s="114"/>
      <c r="H173" s="114"/>
    </row>
    <row r="174" spans="1:8">
      <c r="A174" s="24">
        <v>3</v>
      </c>
      <c r="B174" s="24" t="s">
        <v>13</v>
      </c>
      <c r="C174" s="25"/>
      <c r="D174" s="26"/>
      <c r="E174" s="27"/>
      <c r="F174" s="60">
        <f t="shared" si="7"/>
        <v>0</v>
      </c>
      <c r="G174" s="114"/>
      <c r="H174" s="114"/>
    </row>
    <row r="175" spans="1:8">
      <c r="A175" s="24">
        <v>3</v>
      </c>
      <c r="B175" s="24" t="s">
        <v>13</v>
      </c>
      <c r="C175" s="25"/>
      <c r="D175" s="26"/>
      <c r="E175" s="27"/>
      <c r="F175" s="60">
        <f t="shared" si="7"/>
        <v>0</v>
      </c>
      <c r="G175" s="114"/>
      <c r="H175" s="114"/>
    </row>
    <row r="176" spans="1:8" ht="15.75" thickBot="1">
      <c r="A176" s="44"/>
      <c r="B176" s="44"/>
      <c r="C176" s="31" t="s">
        <v>3</v>
      </c>
      <c r="D176" s="61">
        <f>SUM(D171:D175)</f>
        <v>0</v>
      </c>
      <c r="E176" s="61">
        <f>SUM(E171:E175)</f>
        <v>0</v>
      </c>
      <c r="F176" s="61">
        <f>SUM(F171:F175)</f>
        <v>0</v>
      </c>
      <c r="G176" s="43">
        <f>SUM(F171:F175)</f>
        <v>0</v>
      </c>
      <c r="H176" s="43">
        <f>F176-G176</f>
        <v>0</v>
      </c>
    </row>
    <row r="177" spans="1:6">
      <c r="A177" s="45"/>
      <c r="B177" s="45"/>
      <c r="C177" s="46" t="s">
        <v>4</v>
      </c>
      <c r="D177" s="63">
        <f>D176</f>
        <v>0</v>
      </c>
      <c r="E177" s="63">
        <f t="shared" ref="E177:F177" si="8">E176</f>
        <v>0</v>
      </c>
      <c r="F177" s="63">
        <f t="shared" si="8"/>
        <v>0</v>
      </c>
    </row>
    <row r="178" spans="1:6">
      <c r="A178" s="47"/>
      <c r="B178" s="47"/>
      <c r="C178" s="48" t="s">
        <v>5</v>
      </c>
      <c r="D178" s="118">
        <v>0</v>
      </c>
      <c r="E178" s="116">
        <v>0</v>
      </c>
      <c r="F178" s="117">
        <v>0</v>
      </c>
    </row>
    <row r="179" spans="1:6" ht="15.75" thickBot="1">
      <c r="A179" s="52"/>
      <c r="B179" s="52"/>
      <c r="C179" s="50" t="s">
        <v>6</v>
      </c>
      <c r="D179" s="69">
        <f>SUM(D177:D178)</f>
        <v>0</v>
      </c>
      <c r="E179" s="69">
        <f>SUM(E177:E178)</f>
        <v>0</v>
      </c>
      <c r="F179" s="71">
        <f>SUM(F177:F178)</f>
        <v>0</v>
      </c>
    </row>
    <row r="180" spans="1:6">
      <c r="A180" s="110"/>
      <c r="B180" s="110"/>
      <c r="C180" s="111"/>
      <c r="D180" s="112"/>
      <c r="E180" s="112"/>
      <c r="F180" s="112"/>
    </row>
    <row r="181" spans="1:6" ht="15.75" thickBot="1">
      <c r="A181" s="110"/>
      <c r="B181" s="110"/>
      <c r="C181" s="111"/>
      <c r="D181" s="112"/>
      <c r="E181" s="112"/>
      <c r="F181" s="112"/>
    </row>
    <row r="182" spans="1:6" ht="45.75" thickBot="1">
      <c r="A182" s="110"/>
      <c r="B182" s="110"/>
      <c r="C182" s="97" t="s">
        <v>29</v>
      </c>
      <c r="D182" s="98" t="s">
        <v>23</v>
      </c>
      <c r="E182" s="134" t="s">
        <v>31</v>
      </c>
      <c r="F182" s="92" t="s">
        <v>24</v>
      </c>
    </row>
    <row r="183" spans="1:6">
      <c r="A183" s="110"/>
      <c r="B183" s="110"/>
      <c r="C183" s="99" t="s">
        <v>20</v>
      </c>
      <c r="D183" s="100"/>
      <c r="E183" s="101"/>
      <c r="F183" s="102"/>
    </row>
    <row r="184" spans="1:6">
      <c r="A184" s="110"/>
      <c r="B184" s="110"/>
      <c r="C184" s="103" t="s">
        <v>19</v>
      </c>
      <c r="D184" s="76">
        <f>D137</f>
        <v>0</v>
      </c>
      <c r="E184" s="76">
        <f>E137</f>
        <v>0</v>
      </c>
      <c r="F184" s="76">
        <f>F137</f>
        <v>0</v>
      </c>
    </row>
    <row r="185" spans="1:6">
      <c r="A185" s="110"/>
      <c r="B185" s="110"/>
      <c r="C185" s="103" t="s">
        <v>18</v>
      </c>
      <c r="D185" s="76">
        <f>D149+D176</f>
        <v>0</v>
      </c>
      <c r="E185" s="76">
        <f>E149+E176</f>
        <v>0</v>
      </c>
      <c r="F185" s="76">
        <f>F149+F176</f>
        <v>0</v>
      </c>
    </row>
    <row r="186" spans="1:6">
      <c r="A186" s="110"/>
      <c r="B186" s="110"/>
      <c r="C186" s="103" t="s">
        <v>21</v>
      </c>
      <c r="D186" s="76">
        <f>D161</f>
        <v>0</v>
      </c>
      <c r="E186" s="76">
        <f>E161</f>
        <v>0</v>
      </c>
      <c r="F186" s="76">
        <f>F161</f>
        <v>0</v>
      </c>
    </row>
    <row r="187" spans="1:6">
      <c r="A187" s="110"/>
      <c r="B187" s="110"/>
      <c r="C187" s="104" t="s">
        <v>4</v>
      </c>
      <c r="D187" s="78">
        <f t="shared" ref="D187:F188" si="9">D162+D177</f>
        <v>0</v>
      </c>
      <c r="E187" s="78">
        <f t="shared" si="9"/>
        <v>0</v>
      </c>
      <c r="F187" s="78">
        <f t="shared" si="9"/>
        <v>0</v>
      </c>
    </row>
    <row r="188" spans="1:6">
      <c r="A188" s="110"/>
      <c r="B188" s="110"/>
      <c r="C188" s="104" t="s">
        <v>5</v>
      </c>
      <c r="D188" s="78">
        <f t="shared" si="9"/>
        <v>0</v>
      </c>
      <c r="E188" s="78">
        <f t="shared" si="9"/>
        <v>0</v>
      </c>
      <c r="F188" s="78">
        <f t="shared" si="9"/>
        <v>0</v>
      </c>
    </row>
    <row r="189" spans="1:6" ht="15.75" thickBot="1">
      <c r="A189" s="110"/>
      <c r="B189" s="110"/>
      <c r="C189" s="105" t="s">
        <v>6</v>
      </c>
      <c r="D189" s="80">
        <f>SUM(D187:D188)</f>
        <v>0</v>
      </c>
      <c r="E189" s="70">
        <f>SUM(E187:E188)</f>
        <v>0</v>
      </c>
      <c r="F189" s="71">
        <f>SUM(F187:F188)</f>
        <v>0</v>
      </c>
    </row>
    <row r="190" spans="1:6">
      <c r="A190" s="110"/>
      <c r="B190" s="110"/>
      <c r="C190" s="111"/>
      <c r="D190" s="112"/>
      <c r="E190" s="112"/>
      <c r="F190" s="112"/>
    </row>
    <row r="191" spans="1:6" ht="15.75" thickBot="1">
      <c r="A191" s="110"/>
      <c r="B191" s="110"/>
      <c r="C191" s="111"/>
      <c r="D191" s="112"/>
      <c r="E191" s="112"/>
      <c r="F191" s="112"/>
    </row>
    <row r="192" spans="1:6" ht="45.75" thickBot="1">
      <c r="A192" s="110"/>
      <c r="B192" s="110"/>
      <c r="C192" s="97" t="s">
        <v>7</v>
      </c>
      <c r="D192" s="98" t="s">
        <v>23</v>
      </c>
      <c r="E192" s="134" t="s">
        <v>31</v>
      </c>
      <c r="F192" s="92" t="s">
        <v>24</v>
      </c>
    </row>
    <row r="193" spans="1:6">
      <c r="A193" s="110"/>
      <c r="B193" s="110"/>
      <c r="C193" s="99" t="s">
        <v>20</v>
      </c>
      <c r="D193" s="100"/>
      <c r="E193" s="101"/>
      <c r="F193" s="102"/>
    </row>
    <row r="194" spans="1:6">
      <c r="A194" s="110"/>
      <c r="B194" s="110"/>
      <c r="C194" s="103" t="s">
        <v>19</v>
      </c>
      <c r="D194" s="76">
        <f>D29+D83+D137</f>
        <v>0</v>
      </c>
      <c r="E194" s="76">
        <f>E29+E83+E137</f>
        <v>0</v>
      </c>
      <c r="F194" s="76">
        <f>F29+F83+F137</f>
        <v>0</v>
      </c>
    </row>
    <row r="195" spans="1:6">
      <c r="A195" s="110"/>
      <c r="B195" s="110"/>
      <c r="C195" s="103" t="s">
        <v>18</v>
      </c>
      <c r="D195" s="76">
        <f>D41+D95+D149+D176</f>
        <v>0</v>
      </c>
      <c r="E195" s="76">
        <f>E41+E95+E149+E176</f>
        <v>0</v>
      </c>
      <c r="F195" s="76">
        <f>F41+F95+F149+F176</f>
        <v>0</v>
      </c>
    </row>
    <row r="196" spans="1:6">
      <c r="A196" s="110"/>
      <c r="B196" s="110"/>
      <c r="C196" s="103" t="s">
        <v>21</v>
      </c>
      <c r="D196" s="76">
        <f>D53+D107+D161</f>
        <v>0</v>
      </c>
      <c r="E196" s="76">
        <f>E53+E107+E161</f>
        <v>0</v>
      </c>
      <c r="F196" s="76">
        <f>F53+F107+F161</f>
        <v>0</v>
      </c>
    </row>
    <row r="197" spans="1:6">
      <c r="A197" s="110"/>
      <c r="B197" s="110"/>
      <c r="C197" s="104" t="s">
        <v>4</v>
      </c>
      <c r="D197" s="78">
        <f>D54+D108+D162+D177</f>
        <v>0</v>
      </c>
      <c r="E197" s="78">
        <f t="shared" ref="E197:F197" si="10">E54+E108+E162+E177</f>
        <v>0</v>
      </c>
      <c r="F197" s="78">
        <f t="shared" si="10"/>
        <v>0</v>
      </c>
    </row>
    <row r="198" spans="1:6">
      <c r="A198" s="110"/>
      <c r="B198" s="110"/>
      <c r="C198" s="104" t="s">
        <v>5</v>
      </c>
      <c r="D198" s="78">
        <f>D55+D109+D163</f>
        <v>0</v>
      </c>
      <c r="E198" s="78">
        <f t="shared" ref="E198:F198" si="11">E55+E109+E163</f>
        <v>0</v>
      </c>
      <c r="F198" s="78">
        <f t="shared" si="11"/>
        <v>0</v>
      </c>
    </row>
    <row r="199" spans="1:6" ht="15.75" thickBot="1">
      <c r="A199" s="110"/>
      <c r="B199" s="110"/>
      <c r="C199" s="105" t="s">
        <v>6</v>
      </c>
      <c r="D199" s="80">
        <f>SUM(D197:D198)</f>
        <v>0</v>
      </c>
      <c r="E199" s="70">
        <f t="shared" ref="E199:F199" si="12">SUM(E197:E198)</f>
        <v>0</v>
      </c>
      <c r="F199" s="71">
        <f t="shared" si="12"/>
        <v>0</v>
      </c>
    </row>
  </sheetData>
  <sheetProtection insertRows="0" deleteRows="0"/>
  <mergeCells count="3">
    <mergeCell ref="A1:F1"/>
    <mergeCell ref="D2:F2"/>
    <mergeCell ref="D3:F3"/>
  </mergeCells>
  <pageMargins left="0.7" right="0.7" top="0.75" bottom="0.75" header="0.3" footer="0.3"/>
  <pageSetup paperSize="9" scale="68" orientation="portrait" r:id="rId1"/>
  <rowBreaks count="3" manualBreakCount="3">
    <brk id="56" max="5" man="1"/>
    <brk id="110" max="5" man="1"/>
    <brk id="164" max="5" man="1"/>
  </rowBreaks>
  <ignoredErrors>
    <ignoredError sqref="F40 F51:F52 F81:F82 F93:F94 F105:F106 F135:F136 F147:F148 F159:F16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view="pageBreakPreview" zoomScaleNormal="100" zoomScaleSheetLayoutView="100" workbookViewId="0">
      <selection activeCell="E7" sqref="E7"/>
    </sheetView>
  </sheetViews>
  <sheetFormatPr defaultColWidth="9" defaultRowHeight="15"/>
  <cols>
    <col min="1" max="1" width="6.75" style="2" bestFit="1" customWidth="1"/>
    <col min="2" max="2" width="15.125" style="2" bestFit="1" customWidth="1"/>
    <col min="3" max="3" width="40.875" style="1" bestFit="1" customWidth="1"/>
    <col min="4" max="4" width="18.125" style="1" customWidth="1"/>
    <col min="5" max="5" width="19.875" style="1" customWidth="1"/>
    <col min="6" max="6" width="19.625" style="1" customWidth="1"/>
    <col min="7" max="7" width="16.25" style="1" customWidth="1"/>
    <col min="8" max="8" width="11" style="1" bestFit="1" customWidth="1"/>
    <col min="9" max="16384" width="9" style="1"/>
  </cols>
  <sheetData>
    <row r="1" spans="1:6" ht="24.75" customHeight="1">
      <c r="A1" s="129" t="s">
        <v>8</v>
      </c>
      <c r="B1" s="129"/>
      <c r="C1" s="129"/>
      <c r="D1" s="129"/>
      <c r="E1" s="129"/>
      <c r="F1" s="129"/>
    </row>
    <row r="2" spans="1:6">
      <c r="C2" s="3" t="s">
        <v>16</v>
      </c>
      <c r="D2" s="125"/>
      <c r="E2" s="125"/>
      <c r="F2" s="126"/>
    </row>
    <row r="3" spans="1:6" ht="15.75" thickBot="1">
      <c r="C3" s="3" t="s">
        <v>17</v>
      </c>
      <c r="D3" s="127"/>
      <c r="E3" s="127"/>
      <c r="F3" s="128"/>
    </row>
    <row r="4" spans="1:6">
      <c r="C4" s="4" t="s">
        <v>0</v>
      </c>
      <c r="D4" s="5"/>
      <c r="E4" s="5"/>
      <c r="F4" s="6"/>
    </row>
    <row r="5" spans="1:6">
      <c r="C5" s="7" t="s">
        <v>2</v>
      </c>
      <c r="D5" s="8">
        <v>0</v>
      </c>
      <c r="E5" s="9"/>
      <c r="F5" s="10"/>
    </row>
    <row r="6" spans="1:6" ht="15.75" thickBot="1">
      <c r="C6" s="11" t="s">
        <v>9</v>
      </c>
      <c r="D6" s="12">
        <v>0</v>
      </c>
      <c r="E6" s="9"/>
      <c r="F6" s="10"/>
    </row>
    <row r="7" spans="1:6" s="18" customFormat="1" ht="45.75" thickBot="1">
      <c r="A7" s="124" t="s">
        <v>30</v>
      </c>
      <c r="B7" s="14" t="s">
        <v>11</v>
      </c>
      <c r="C7" s="15" t="s">
        <v>1</v>
      </c>
      <c r="D7" s="108" t="s">
        <v>23</v>
      </c>
      <c r="E7" s="109" t="s">
        <v>31</v>
      </c>
      <c r="F7" s="92" t="s">
        <v>24</v>
      </c>
    </row>
    <row r="8" spans="1:6">
      <c r="A8" s="19"/>
      <c r="B8" s="19"/>
      <c r="C8" s="20" t="s">
        <v>19</v>
      </c>
      <c r="D8" s="21"/>
      <c r="E8" s="22"/>
      <c r="F8" s="23"/>
    </row>
    <row r="9" spans="1:6">
      <c r="A9" s="24">
        <v>1</v>
      </c>
      <c r="B9" s="24" t="s">
        <v>12</v>
      </c>
      <c r="C9" s="81"/>
      <c r="D9" s="26"/>
      <c r="E9" s="27"/>
      <c r="F9" s="60">
        <f t="shared" ref="F9:F52" si="0">ROUND(E9*$D$5,2)</f>
        <v>0</v>
      </c>
    </row>
    <row r="10" spans="1:6">
      <c r="A10" s="24">
        <v>1</v>
      </c>
      <c r="B10" s="24" t="s">
        <v>12</v>
      </c>
      <c r="C10" s="81"/>
      <c r="D10" s="26"/>
      <c r="E10" s="27"/>
      <c r="F10" s="60">
        <f t="shared" si="0"/>
        <v>0</v>
      </c>
    </row>
    <row r="11" spans="1:6">
      <c r="A11" s="24">
        <v>1</v>
      </c>
      <c r="B11" s="24" t="s">
        <v>12</v>
      </c>
      <c r="C11" s="81"/>
      <c r="D11" s="26"/>
      <c r="E11" s="27"/>
      <c r="F11" s="60">
        <f t="shared" si="0"/>
        <v>0</v>
      </c>
    </row>
    <row r="12" spans="1:6">
      <c r="A12" s="24">
        <v>1</v>
      </c>
      <c r="B12" s="24" t="s">
        <v>12</v>
      </c>
      <c r="C12" s="25"/>
      <c r="D12" s="26"/>
      <c r="E12" s="27"/>
      <c r="F12" s="60">
        <f>ROUND(E12*$D$5,2)</f>
        <v>0</v>
      </c>
    </row>
    <row r="13" spans="1:6">
      <c r="A13" s="24">
        <v>1</v>
      </c>
      <c r="B13" s="24" t="s">
        <v>12</v>
      </c>
      <c r="C13" s="25"/>
      <c r="D13" s="26"/>
      <c r="E13" s="27"/>
      <c r="F13" s="60">
        <f t="shared" si="0"/>
        <v>0</v>
      </c>
    </row>
    <row r="14" spans="1:6">
      <c r="A14" s="24">
        <v>1</v>
      </c>
      <c r="B14" s="24" t="s">
        <v>12</v>
      </c>
      <c r="C14" s="25"/>
      <c r="D14" s="26"/>
      <c r="E14" s="27"/>
      <c r="F14" s="60">
        <f t="shared" si="0"/>
        <v>0</v>
      </c>
    </row>
    <row r="15" spans="1:6">
      <c r="A15" s="24">
        <v>1</v>
      </c>
      <c r="B15" s="24" t="s">
        <v>12</v>
      </c>
      <c r="C15" s="25"/>
      <c r="D15" s="26"/>
      <c r="E15" s="27"/>
      <c r="F15" s="60">
        <f t="shared" si="0"/>
        <v>0</v>
      </c>
    </row>
    <row r="16" spans="1:6">
      <c r="A16" s="24">
        <v>1</v>
      </c>
      <c r="B16" s="24" t="s">
        <v>12</v>
      </c>
      <c r="C16" s="25"/>
      <c r="D16" s="26"/>
      <c r="E16" s="27"/>
      <c r="F16" s="60">
        <f t="shared" si="0"/>
        <v>0</v>
      </c>
    </row>
    <row r="17" spans="1:8">
      <c r="A17" s="24">
        <v>1</v>
      </c>
      <c r="B17" s="24" t="s">
        <v>12</v>
      </c>
      <c r="C17" s="25"/>
      <c r="D17" s="26"/>
      <c r="E17" s="27"/>
      <c r="F17" s="60">
        <f t="shared" si="0"/>
        <v>0</v>
      </c>
    </row>
    <row r="18" spans="1:8">
      <c r="A18" s="24">
        <v>1</v>
      </c>
      <c r="B18" s="24" t="s">
        <v>12</v>
      </c>
      <c r="C18" s="25"/>
      <c r="D18" s="26"/>
      <c r="E18" s="27"/>
      <c r="F18" s="60">
        <f t="shared" si="0"/>
        <v>0</v>
      </c>
    </row>
    <row r="19" spans="1:8">
      <c r="A19" s="24">
        <v>1</v>
      </c>
      <c r="B19" s="24" t="s">
        <v>12</v>
      </c>
      <c r="C19" s="25"/>
      <c r="D19" s="26"/>
      <c r="E19" s="27"/>
      <c r="F19" s="60">
        <f t="shared" si="0"/>
        <v>0</v>
      </c>
    </row>
    <row r="20" spans="1:8">
      <c r="A20" s="24">
        <v>1</v>
      </c>
      <c r="B20" s="24" t="s">
        <v>12</v>
      </c>
      <c r="C20" s="25"/>
      <c r="D20" s="26"/>
      <c r="E20" s="27"/>
      <c r="F20" s="60">
        <f t="shared" si="0"/>
        <v>0</v>
      </c>
    </row>
    <row r="21" spans="1:8">
      <c r="A21" s="24">
        <v>1</v>
      </c>
      <c r="B21" s="24" t="s">
        <v>12</v>
      </c>
      <c r="C21" s="25"/>
      <c r="D21" s="26"/>
      <c r="E21" s="27"/>
      <c r="F21" s="60">
        <f t="shared" si="0"/>
        <v>0</v>
      </c>
    </row>
    <row r="22" spans="1:8">
      <c r="A22" s="24">
        <v>1</v>
      </c>
      <c r="B22" s="24" t="s">
        <v>12</v>
      </c>
      <c r="C22" s="25"/>
      <c r="D22" s="26"/>
      <c r="E22" s="27"/>
      <c r="F22" s="60">
        <f t="shared" si="0"/>
        <v>0</v>
      </c>
    </row>
    <row r="23" spans="1:8">
      <c r="A23" s="24">
        <v>1</v>
      </c>
      <c r="B23" s="24" t="s">
        <v>12</v>
      </c>
      <c r="C23" s="25"/>
      <c r="D23" s="26"/>
      <c r="E23" s="27"/>
      <c r="F23" s="60">
        <f t="shared" si="0"/>
        <v>0</v>
      </c>
    </row>
    <row r="24" spans="1:8">
      <c r="A24" s="24">
        <v>1</v>
      </c>
      <c r="B24" s="24" t="s">
        <v>12</v>
      </c>
      <c r="C24" s="25"/>
      <c r="D24" s="26"/>
      <c r="E24" s="27"/>
      <c r="F24" s="60">
        <f t="shared" si="0"/>
        <v>0</v>
      </c>
    </row>
    <row r="25" spans="1:8">
      <c r="A25" s="24">
        <v>1</v>
      </c>
      <c r="B25" s="24" t="s">
        <v>12</v>
      </c>
      <c r="C25" s="25"/>
      <c r="D25" s="26"/>
      <c r="E25" s="27"/>
      <c r="F25" s="60">
        <f t="shared" si="0"/>
        <v>0</v>
      </c>
    </row>
    <row r="26" spans="1:8">
      <c r="A26" s="24">
        <v>1</v>
      </c>
      <c r="B26" s="24" t="s">
        <v>12</v>
      </c>
      <c r="C26" s="25"/>
      <c r="D26" s="26"/>
      <c r="E26" s="27"/>
      <c r="F26" s="60">
        <f t="shared" si="0"/>
        <v>0</v>
      </c>
    </row>
    <row r="27" spans="1:8">
      <c r="A27" s="24">
        <v>1</v>
      </c>
      <c r="B27" s="24" t="s">
        <v>12</v>
      </c>
      <c r="C27" s="25"/>
      <c r="D27" s="26"/>
      <c r="E27" s="27"/>
      <c r="F27" s="60">
        <f t="shared" si="0"/>
        <v>0</v>
      </c>
    </row>
    <row r="28" spans="1:8">
      <c r="A28" s="24">
        <v>1</v>
      </c>
      <c r="B28" s="24" t="s">
        <v>12</v>
      </c>
      <c r="C28" s="25"/>
      <c r="D28" s="26"/>
      <c r="E28" s="27"/>
      <c r="F28" s="60">
        <f t="shared" si="0"/>
        <v>0</v>
      </c>
    </row>
    <row r="29" spans="1:8" ht="15.75" thickBot="1">
      <c r="A29" s="30"/>
      <c r="B29" s="30"/>
      <c r="C29" s="31" t="s">
        <v>3</v>
      </c>
      <c r="D29" s="61">
        <f>SUM(D9:D28)</f>
        <v>0</v>
      </c>
      <c r="E29" s="61">
        <f>SUM(E9:E28)</f>
        <v>0</v>
      </c>
      <c r="F29" s="61">
        <f>SUM(F9:F28)</f>
        <v>0</v>
      </c>
      <c r="G29" s="29">
        <f>SUM(F9:F28)</f>
        <v>0</v>
      </c>
      <c r="H29" s="29">
        <f>F29-G29</f>
        <v>0</v>
      </c>
    </row>
    <row r="30" spans="1:8">
      <c r="A30" s="32"/>
      <c r="B30" s="32"/>
      <c r="C30" s="20" t="s">
        <v>18</v>
      </c>
      <c r="D30" s="33"/>
      <c r="E30" s="34"/>
      <c r="F30" s="35"/>
    </row>
    <row r="31" spans="1:8">
      <c r="A31" s="24">
        <v>1</v>
      </c>
      <c r="B31" s="24" t="s">
        <v>13</v>
      </c>
      <c r="C31" s="25"/>
      <c r="D31" s="37"/>
      <c r="E31" s="27"/>
      <c r="F31" s="60">
        <f>ROUND(E31*$D$5,2)</f>
        <v>0</v>
      </c>
    </row>
    <row r="32" spans="1:8">
      <c r="A32" s="24">
        <v>1</v>
      </c>
      <c r="B32" s="24" t="s">
        <v>13</v>
      </c>
      <c r="C32" s="36"/>
      <c r="D32" s="37"/>
      <c r="E32" s="38"/>
      <c r="F32" s="62">
        <f t="shared" si="0"/>
        <v>0</v>
      </c>
    </row>
    <row r="33" spans="1:8">
      <c r="A33" s="24">
        <v>1</v>
      </c>
      <c r="B33" s="24" t="s">
        <v>13</v>
      </c>
      <c r="C33" s="36"/>
      <c r="D33" s="37"/>
      <c r="E33" s="38"/>
      <c r="F33" s="62">
        <f t="shared" si="0"/>
        <v>0</v>
      </c>
    </row>
    <row r="34" spans="1:8">
      <c r="A34" s="24">
        <v>1</v>
      </c>
      <c r="B34" s="24" t="s">
        <v>13</v>
      </c>
      <c r="C34" s="36"/>
      <c r="D34" s="37"/>
      <c r="E34" s="38"/>
      <c r="F34" s="62">
        <f t="shared" si="0"/>
        <v>0</v>
      </c>
    </row>
    <row r="35" spans="1:8">
      <c r="A35" s="24">
        <v>1</v>
      </c>
      <c r="B35" s="24" t="s">
        <v>13</v>
      </c>
      <c r="C35" s="36"/>
      <c r="D35" s="37"/>
      <c r="E35" s="38"/>
      <c r="F35" s="62">
        <f t="shared" si="0"/>
        <v>0</v>
      </c>
    </row>
    <row r="36" spans="1:8">
      <c r="A36" s="24">
        <v>1</v>
      </c>
      <c r="B36" s="24" t="s">
        <v>13</v>
      </c>
      <c r="C36" s="36"/>
      <c r="D36" s="37"/>
      <c r="E36" s="38"/>
      <c r="F36" s="62">
        <f>ROUND(E36*$D$5,2)</f>
        <v>0</v>
      </c>
      <c r="H36" s="1" t="s">
        <v>15</v>
      </c>
    </row>
    <row r="37" spans="1:8">
      <c r="A37" s="24">
        <v>1</v>
      </c>
      <c r="B37" s="24" t="s">
        <v>13</v>
      </c>
      <c r="C37" s="36"/>
      <c r="D37" s="37"/>
      <c r="E37" s="38"/>
      <c r="F37" s="62">
        <f t="shared" si="0"/>
        <v>0</v>
      </c>
    </row>
    <row r="38" spans="1:8">
      <c r="A38" s="24">
        <v>1</v>
      </c>
      <c r="B38" s="24" t="s">
        <v>13</v>
      </c>
      <c r="C38" s="36"/>
      <c r="D38" s="37"/>
      <c r="E38" s="38"/>
      <c r="F38" s="62">
        <f t="shared" si="0"/>
        <v>0</v>
      </c>
    </row>
    <row r="39" spans="1:8">
      <c r="A39" s="24">
        <v>1</v>
      </c>
      <c r="B39" s="24" t="s">
        <v>13</v>
      </c>
      <c r="C39" s="36"/>
      <c r="D39" s="37"/>
      <c r="E39" s="38"/>
      <c r="F39" s="62">
        <f t="shared" si="0"/>
        <v>0</v>
      </c>
    </row>
    <row r="40" spans="1:8">
      <c r="A40" s="24">
        <v>1</v>
      </c>
      <c r="B40" s="24" t="s">
        <v>13</v>
      </c>
      <c r="C40" s="36"/>
      <c r="D40" s="37"/>
      <c r="E40" s="38"/>
      <c r="F40" s="39">
        <f t="shared" si="0"/>
        <v>0</v>
      </c>
      <c r="G40" s="43"/>
    </row>
    <row r="41" spans="1:8" ht="15.75" thickBot="1">
      <c r="A41" s="30"/>
      <c r="B41" s="30"/>
      <c r="C41" s="31" t="s">
        <v>3</v>
      </c>
      <c r="D41" s="61">
        <f>SUM(D31:D40)</f>
        <v>0</v>
      </c>
      <c r="E41" s="61">
        <f>SUM(E31:E40)</f>
        <v>0</v>
      </c>
      <c r="F41" s="61">
        <f>SUM(F31:F40)</f>
        <v>0</v>
      </c>
      <c r="G41" s="29">
        <f>SUM(F31:F40)</f>
        <v>0</v>
      </c>
      <c r="H41" s="29">
        <f>F41-G41</f>
        <v>0</v>
      </c>
    </row>
    <row r="42" spans="1:8">
      <c r="A42" s="41"/>
      <c r="B42" s="41"/>
      <c r="C42" s="42" t="s">
        <v>21</v>
      </c>
      <c r="D42" s="33"/>
      <c r="E42" s="34"/>
      <c r="F42" s="35"/>
    </row>
    <row r="43" spans="1:8">
      <c r="A43" s="24">
        <v>1</v>
      </c>
      <c r="B43" s="24" t="s">
        <v>14</v>
      </c>
      <c r="C43" s="25"/>
      <c r="D43" s="26"/>
      <c r="E43" s="27"/>
      <c r="F43" s="60">
        <f t="shared" si="0"/>
        <v>0</v>
      </c>
    </row>
    <row r="44" spans="1:8">
      <c r="A44" s="24">
        <v>1</v>
      </c>
      <c r="B44" s="24" t="s">
        <v>14</v>
      </c>
      <c r="C44" s="81"/>
      <c r="D44" s="26"/>
      <c r="E44" s="27"/>
      <c r="F44" s="60">
        <f t="shared" si="0"/>
        <v>0</v>
      </c>
    </row>
    <row r="45" spans="1:8">
      <c r="A45" s="24">
        <v>1</v>
      </c>
      <c r="B45" s="24" t="s">
        <v>14</v>
      </c>
      <c r="C45" s="25"/>
      <c r="D45" s="26"/>
      <c r="E45" s="27"/>
      <c r="F45" s="60">
        <f t="shared" si="0"/>
        <v>0</v>
      </c>
      <c r="H45" s="43"/>
    </row>
    <row r="46" spans="1:8">
      <c r="A46" s="24">
        <v>1</v>
      </c>
      <c r="B46" s="24" t="s">
        <v>14</v>
      </c>
      <c r="C46" s="25"/>
      <c r="D46" s="26"/>
      <c r="E46" s="27"/>
      <c r="F46" s="60">
        <f t="shared" si="0"/>
        <v>0</v>
      </c>
      <c r="H46" s="43"/>
    </row>
    <row r="47" spans="1:8">
      <c r="A47" s="24">
        <v>1</v>
      </c>
      <c r="B47" s="24" t="s">
        <v>14</v>
      </c>
      <c r="C47" s="25"/>
      <c r="D47" s="26"/>
      <c r="E47" s="27"/>
      <c r="F47" s="60">
        <f t="shared" si="0"/>
        <v>0</v>
      </c>
      <c r="H47" s="43"/>
    </row>
    <row r="48" spans="1:8">
      <c r="A48" s="24">
        <v>1</v>
      </c>
      <c r="B48" s="24" t="s">
        <v>14</v>
      </c>
      <c r="C48" s="25"/>
      <c r="D48" s="26"/>
      <c r="E48" s="27"/>
      <c r="F48" s="60">
        <f t="shared" si="0"/>
        <v>0</v>
      </c>
    </row>
    <row r="49" spans="1:8">
      <c r="A49" s="24">
        <v>1</v>
      </c>
      <c r="B49" s="24" t="s">
        <v>14</v>
      </c>
      <c r="C49" s="25"/>
      <c r="D49" s="26"/>
      <c r="E49" s="27"/>
      <c r="F49" s="60">
        <f t="shared" si="0"/>
        <v>0</v>
      </c>
    </row>
    <row r="50" spans="1:8">
      <c r="A50" s="24">
        <v>1</v>
      </c>
      <c r="B50" s="24" t="s">
        <v>14</v>
      </c>
      <c r="C50" s="25"/>
      <c r="D50" s="26"/>
      <c r="E50" s="27"/>
      <c r="F50" s="60">
        <f t="shared" si="0"/>
        <v>0</v>
      </c>
    </row>
    <row r="51" spans="1:8">
      <c r="A51" s="24">
        <v>1</v>
      </c>
      <c r="B51" s="24" t="s">
        <v>14</v>
      </c>
      <c r="C51" s="25"/>
      <c r="D51" s="26"/>
      <c r="E51" s="27"/>
      <c r="F51" s="28">
        <f t="shared" si="0"/>
        <v>0</v>
      </c>
    </row>
    <row r="52" spans="1:8">
      <c r="A52" s="24">
        <v>1</v>
      </c>
      <c r="B52" s="24" t="s">
        <v>14</v>
      </c>
      <c r="C52" s="25"/>
      <c r="D52" s="26"/>
      <c r="E52" s="27"/>
      <c r="F52" s="28">
        <f t="shared" si="0"/>
        <v>0</v>
      </c>
    </row>
    <row r="53" spans="1:8" ht="15.75" thickBot="1">
      <c r="A53" s="44"/>
      <c r="B53" s="44"/>
      <c r="C53" s="31" t="s">
        <v>3</v>
      </c>
      <c r="D53" s="61">
        <f>SUM(D43:D52)</f>
        <v>0</v>
      </c>
      <c r="E53" s="61">
        <f>SUM(E43:E52)</f>
        <v>0</v>
      </c>
      <c r="F53" s="61">
        <f>SUM(F43:F52)</f>
        <v>0</v>
      </c>
      <c r="G53" s="29">
        <f>SUM(F43:F52)</f>
        <v>0</v>
      </c>
      <c r="H53" s="29">
        <f>F53-G53</f>
        <v>0</v>
      </c>
    </row>
    <row r="54" spans="1:8">
      <c r="A54" s="45"/>
      <c r="B54" s="45"/>
      <c r="C54" s="46" t="s">
        <v>4</v>
      </c>
      <c r="D54" s="63">
        <f>D29+D41+D53</f>
        <v>0</v>
      </c>
      <c r="E54" s="64">
        <f>E29+E41+E53</f>
        <v>0</v>
      </c>
      <c r="F54" s="65">
        <f>F29+F41+F53</f>
        <v>0</v>
      </c>
    </row>
    <row r="55" spans="1:8">
      <c r="A55" s="47"/>
      <c r="B55" s="47"/>
      <c r="C55" s="48" t="s">
        <v>5</v>
      </c>
      <c r="D55" s="107">
        <f>E55</f>
        <v>0</v>
      </c>
      <c r="E55" s="67">
        <f>ROUND((E29+E53)*$D$6,2)</f>
        <v>0</v>
      </c>
      <c r="F55" s="68">
        <f>ROUND(E55*$D$5,2)</f>
        <v>0</v>
      </c>
    </row>
    <row r="56" spans="1:8" ht="15.75" thickBot="1">
      <c r="A56" s="49"/>
      <c r="B56" s="49"/>
      <c r="C56" s="50" t="s">
        <v>6</v>
      </c>
      <c r="D56" s="69">
        <f>SUM(D54:D55)</f>
        <v>0</v>
      </c>
      <c r="E56" s="70">
        <f>SUM(E54:E55)</f>
        <v>0</v>
      </c>
      <c r="F56" s="71">
        <f>SUM(F54:F55)</f>
        <v>0</v>
      </c>
    </row>
    <row r="57" spans="1:8" ht="15.75" thickBot="1">
      <c r="C57" s="51"/>
      <c r="D57" s="51"/>
      <c r="E57" s="51"/>
      <c r="F57" s="51"/>
    </row>
    <row r="58" spans="1:8">
      <c r="C58" s="4" t="s">
        <v>10</v>
      </c>
      <c r="D58" s="5"/>
      <c r="E58" s="5"/>
      <c r="F58" s="6"/>
    </row>
    <row r="59" spans="1:8">
      <c r="C59" s="7" t="s">
        <v>2</v>
      </c>
      <c r="D59" s="8">
        <v>0</v>
      </c>
      <c r="E59" s="9"/>
      <c r="F59" s="10"/>
    </row>
    <row r="60" spans="1:8" ht="15.75" thickBot="1">
      <c r="C60" s="11" t="s">
        <v>9</v>
      </c>
      <c r="D60" s="12">
        <v>0</v>
      </c>
      <c r="E60" s="9"/>
      <c r="F60" s="10"/>
    </row>
    <row r="61" spans="1:8" ht="45.75" thickBot="1">
      <c r="A61" s="13"/>
      <c r="B61" s="14" t="s">
        <v>11</v>
      </c>
      <c r="C61" s="15" t="s">
        <v>1</v>
      </c>
      <c r="D61" s="90" t="s">
        <v>23</v>
      </c>
      <c r="E61" s="16" t="s">
        <v>31</v>
      </c>
      <c r="F61" s="17" t="s">
        <v>24</v>
      </c>
      <c r="G61" s="18"/>
      <c r="H61" s="18"/>
    </row>
    <row r="62" spans="1:8">
      <c r="A62" s="41"/>
      <c r="B62" s="41"/>
      <c r="C62" s="20" t="s">
        <v>19</v>
      </c>
      <c r="D62" s="33"/>
      <c r="E62" s="34"/>
      <c r="F62" s="35"/>
    </row>
    <row r="63" spans="1:8">
      <c r="A63" s="24">
        <v>2</v>
      </c>
      <c r="B63" s="24" t="s">
        <v>12</v>
      </c>
      <c r="C63" s="25"/>
      <c r="D63" s="26"/>
      <c r="E63" s="106"/>
      <c r="F63" s="60">
        <f>ROUND(E63*$D$59,2)</f>
        <v>0</v>
      </c>
    </row>
    <row r="64" spans="1:8" s="18" customFormat="1">
      <c r="A64" s="24">
        <v>2</v>
      </c>
      <c r="B64" s="24" t="s">
        <v>12</v>
      </c>
      <c r="C64" s="25"/>
      <c r="D64" s="26"/>
      <c r="E64" s="27"/>
      <c r="F64" s="60">
        <f t="shared" ref="F64:F82" si="1">ROUND(E64*$D$59,2)</f>
        <v>0</v>
      </c>
      <c r="G64" s="1"/>
      <c r="H64" s="1"/>
    </row>
    <row r="65" spans="1:6">
      <c r="A65" s="24">
        <v>2</v>
      </c>
      <c r="B65" s="24" t="s">
        <v>12</v>
      </c>
      <c r="C65" s="25"/>
      <c r="D65" s="26"/>
      <c r="E65" s="27"/>
      <c r="F65" s="60">
        <f t="shared" si="1"/>
        <v>0</v>
      </c>
    </row>
    <row r="66" spans="1:6">
      <c r="A66" s="24">
        <v>2</v>
      </c>
      <c r="B66" s="24" t="s">
        <v>12</v>
      </c>
      <c r="C66" s="25"/>
      <c r="D66" s="26"/>
      <c r="E66" s="27"/>
      <c r="F66" s="60">
        <f t="shared" si="1"/>
        <v>0</v>
      </c>
    </row>
    <row r="67" spans="1:6">
      <c r="A67" s="24">
        <v>2</v>
      </c>
      <c r="B67" s="24" t="s">
        <v>12</v>
      </c>
      <c r="C67" s="25"/>
      <c r="D67" s="26"/>
      <c r="E67" s="27"/>
      <c r="F67" s="60">
        <f t="shared" si="1"/>
        <v>0</v>
      </c>
    </row>
    <row r="68" spans="1:6">
      <c r="A68" s="24">
        <v>2</v>
      </c>
      <c r="B68" s="24" t="s">
        <v>12</v>
      </c>
      <c r="C68" s="25"/>
      <c r="D68" s="26"/>
      <c r="E68" s="27"/>
      <c r="F68" s="60">
        <f t="shared" si="1"/>
        <v>0</v>
      </c>
    </row>
    <row r="69" spans="1:6">
      <c r="A69" s="24">
        <v>2</v>
      </c>
      <c r="B69" s="24" t="s">
        <v>12</v>
      </c>
      <c r="C69" s="25"/>
      <c r="D69" s="26"/>
      <c r="E69" s="27"/>
      <c r="F69" s="60">
        <f t="shared" si="1"/>
        <v>0</v>
      </c>
    </row>
    <row r="70" spans="1:6">
      <c r="A70" s="24">
        <v>2</v>
      </c>
      <c r="B70" s="24" t="s">
        <v>12</v>
      </c>
      <c r="C70" s="25"/>
      <c r="D70" s="26"/>
      <c r="E70" s="27"/>
      <c r="F70" s="60">
        <f t="shared" si="1"/>
        <v>0</v>
      </c>
    </row>
    <row r="71" spans="1:6">
      <c r="A71" s="24">
        <v>2</v>
      </c>
      <c r="B71" s="24" t="s">
        <v>12</v>
      </c>
      <c r="C71" s="25"/>
      <c r="D71" s="26"/>
      <c r="E71" s="27"/>
      <c r="F71" s="60">
        <f t="shared" si="1"/>
        <v>0</v>
      </c>
    </row>
    <row r="72" spans="1:6">
      <c r="A72" s="24">
        <v>2</v>
      </c>
      <c r="B72" s="24" t="s">
        <v>12</v>
      </c>
      <c r="C72" s="25"/>
      <c r="D72" s="26"/>
      <c r="E72" s="27"/>
      <c r="F72" s="60">
        <f t="shared" si="1"/>
        <v>0</v>
      </c>
    </row>
    <row r="73" spans="1:6">
      <c r="A73" s="40">
        <v>2</v>
      </c>
      <c r="B73" s="24" t="s">
        <v>12</v>
      </c>
      <c r="C73" s="25"/>
      <c r="D73" s="26"/>
      <c r="E73" s="27"/>
      <c r="F73" s="60">
        <f t="shared" si="1"/>
        <v>0</v>
      </c>
    </row>
    <row r="74" spans="1:6">
      <c r="A74" s="40">
        <v>2</v>
      </c>
      <c r="B74" s="24" t="s">
        <v>12</v>
      </c>
      <c r="C74" s="25"/>
      <c r="D74" s="26"/>
      <c r="E74" s="27"/>
      <c r="F74" s="60">
        <f t="shared" si="1"/>
        <v>0</v>
      </c>
    </row>
    <row r="75" spans="1:6">
      <c r="A75" s="40">
        <v>2</v>
      </c>
      <c r="B75" s="24" t="s">
        <v>12</v>
      </c>
      <c r="C75" s="25"/>
      <c r="D75" s="26"/>
      <c r="E75" s="27"/>
      <c r="F75" s="60">
        <f t="shared" si="1"/>
        <v>0</v>
      </c>
    </row>
    <row r="76" spans="1:6">
      <c r="A76" s="40">
        <v>2</v>
      </c>
      <c r="B76" s="24" t="s">
        <v>12</v>
      </c>
      <c r="C76" s="25"/>
      <c r="D76" s="26"/>
      <c r="E76" s="27"/>
      <c r="F76" s="60">
        <f t="shared" si="1"/>
        <v>0</v>
      </c>
    </row>
    <row r="77" spans="1:6">
      <c r="A77" s="40">
        <v>2</v>
      </c>
      <c r="B77" s="24" t="s">
        <v>12</v>
      </c>
      <c r="C77" s="25"/>
      <c r="D77" s="26"/>
      <c r="E77" s="27"/>
      <c r="F77" s="60">
        <f t="shared" si="1"/>
        <v>0</v>
      </c>
    </row>
    <row r="78" spans="1:6">
      <c r="A78" s="40">
        <v>2</v>
      </c>
      <c r="B78" s="24" t="s">
        <v>12</v>
      </c>
      <c r="C78" s="25"/>
      <c r="D78" s="26"/>
      <c r="E78" s="27"/>
      <c r="F78" s="60">
        <f t="shared" si="1"/>
        <v>0</v>
      </c>
    </row>
    <row r="79" spans="1:6">
      <c r="A79" s="40">
        <v>2</v>
      </c>
      <c r="B79" s="24" t="s">
        <v>12</v>
      </c>
      <c r="C79" s="25"/>
      <c r="D79" s="26"/>
      <c r="E79" s="27"/>
      <c r="F79" s="60">
        <f t="shared" si="1"/>
        <v>0</v>
      </c>
    </row>
    <row r="80" spans="1:6">
      <c r="A80" s="40">
        <v>2</v>
      </c>
      <c r="B80" s="24" t="s">
        <v>12</v>
      </c>
      <c r="C80" s="25"/>
      <c r="D80" s="26"/>
      <c r="E80" s="27"/>
      <c r="F80" s="60">
        <f t="shared" si="1"/>
        <v>0</v>
      </c>
    </row>
    <row r="81" spans="1:8">
      <c r="A81" s="40">
        <v>2</v>
      </c>
      <c r="B81" s="24" t="s">
        <v>12</v>
      </c>
      <c r="C81" s="25"/>
      <c r="D81" s="26"/>
      <c r="E81" s="27"/>
      <c r="F81" s="28">
        <f t="shared" si="1"/>
        <v>0</v>
      </c>
    </row>
    <row r="82" spans="1:8">
      <c r="A82" s="40">
        <v>2</v>
      </c>
      <c r="B82" s="24" t="s">
        <v>12</v>
      </c>
      <c r="C82" s="25"/>
      <c r="D82" s="26"/>
      <c r="E82" s="27"/>
      <c r="F82" s="28">
        <f t="shared" si="1"/>
        <v>0</v>
      </c>
      <c r="G82" s="29"/>
    </row>
    <row r="83" spans="1:8" ht="15.75" thickBot="1">
      <c r="A83" s="44"/>
      <c r="B83" s="44"/>
      <c r="C83" s="31" t="s">
        <v>3</v>
      </c>
      <c r="D83" s="61">
        <f>SUM(D63:D82)</f>
        <v>0</v>
      </c>
      <c r="E83" s="61">
        <f>SUM(E63:E82)</f>
        <v>0</v>
      </c>
      <c r="F83" s="61">
        <f>SUM(F63:F82)</f>
        <v>0</v>
      </c>
      <c r="G83" s="29">
        <f>SUM(F63:F82)</f>
        <v>0</v>
      </c>
      <c r="H83" s="29">
        <f>F83-G83</f>
        <v>0</v>
      </c>
    </row>
    <row r="84" spans="1:8">
      <c r="A84" s="52"/>
      <c r="B84" s="52"/>
      <c r="C84" s="53" t="s">
        <v>18</v>
      </c>
      <c r="D84" s="54"/>
      <c r="E84" s="55"/>
      <c r="F84" s="56"/>
    </row>
    <row r="85" spans="1:8">
      <c r="A85" s="24">
        <v>2</v>
      </c>
      <c r="B85" s="24" t="s">
        <v>13</v>
      </c>
      <c r="C85" s="25"/>
      <c r="D85" s="26"/>
      <c r="E85" s="27"/>
      <c r="F85" s="60">
        <f t="shared" ref="F85:F94" si="2">ROUND(E85*$D$59,2)</f>
        <v>0</v>
      </c>
    </row>
    <row r="86" spans="1:8">
      <c r="A86" s="24">
        <v>2</v>
      </c>
      <c r="B86" s="24" t="s">
        <v>13</v>
      </c>
      <c r="C86" s="25"/>
      <c r="D86" s="26"/>
      <c r="E86" s="27"/>
      <c r="F86" s="60">
        <f t="shared" si="2"/>
        <v>0</v>
      </c>
    </row>
    <row r="87" spans="1:8">
      <c r="A87" s="24">
        <v>2</v>
      </c>
      <c r="B87" s="24" t="s">
        <v>13</v>
      </c>
      <c r="C87" s="25"/>
      <c r="D87" s="26"/>
      <c r="E87" s="27"/>
      <c r="F87" s="60">
        <f t="shared" si="2"/>
        <v>0</v>
      </c>
    </row>
    <row r="88" spans="1:8">
      <c r="A88" s="24">
        <v>2</v>
      </c>
      <c r="B88" s="24" t="s">
        <v>13</v>
      </c>
      <c r="C88" s="25"/>
      <c r="D88" s="26"/>
      <c r="E88" s="27"/>
      <c r="F88" s="60">
        <f t="shared" si="2"/>
        <v>0</v>
      </c>
    </row>
    <row r="89" spans="1:8">
      <c r="A89" s="24">
        <v>2</v>
      </c>
      <c r="B89" s="24" t="s">
        <v>13</v>
      </c>
      <c r="C89" s="25"/>
      <c r="D89" s="26"/>
      <c r="E89" s="27"/>
      <c r="F89" s="60">
        <f t="shared" si="2"/>
        <v>0</v>
      </c>
    </row>
    <row r="90" spans="1:8">
      <c r="A90" s="24">
        <v>2</v>
      </c>
      <c r="B90" s="24" t="s">
        <v>13</v>
      </c>
      <c r="C90" s="25"/>
      <c r="D90" s="26"/>
      <c r="E90" s="27"/>
      <c r="F90" s="60">
        <f t="shared" si="2"/>
        <v>0</v>
      </c>
    </row>
    <row r="91" spans="1:8">
      <c r="A91" s="24">
        <v>2</v>
      </c>
      <c r="B91" s="24" t="s">
        <v>13</v>
      </c>
      <c r="C91" s="25"/>
      <c r="D91" s="26"/>
      <c r="E91" s="27"/>
      <c r="F91" s="60">
        <f t="shared" si="2"/>
        <v>0</v>
      </c>
    </row>
    <row r="92" spans="1:8">
      <c r="A92" s="24">
        <v>2</v>
      </c>
      <c r="B92" s="24" t="s">
        <v>13</v>
      </c>
      <c r="C92" s="25"/>
      <c r="D92" s="26"/>
      <c r="E92" s="27"/>
      <c r="F92" s="60">
        <f t="shared" si="2"/>
        <v>0</v>
      </c>
    </row>
    <row r="93" spans="1:8">
      <c r="A93" s="24">
        <v>2</v>
      </c>
      <c r="B93" s="24" t="s">
        <v>13</v>
      </c>
      <c r="C93" s="25"/>
      <c r="D93" s="26"/>
      <c r="E93" s="27"/>
      <c r="F93" s="28">
        <f t="shared" si="2"/>
        <v>0</v>
      </c>
    </row>
    <row r="94" spans="1:8">
      <c r="A94" s="24">
        <v>2</v>
      </c>
      <c r="B94" s="24" t="s">
        <v>13</v>
      </c>
      <c r="C94" s="25"/>
      <c r="D94" s="26"/>
      <c r="E94" s="27"/>
      <c r="F94" s="28">
        <f t="shared" si="2"/>
        <v>0</v>
      </c>
    </row>
    <row r="95" spans="1:8" ht="15.75" thickBot="1">
      <c r="A95" s="44"/>
      <c r="B95" s="44"/>
      <c r="C95" s="31" t="s">
        <v>3</v>
      </c>
      <c r="D95" s="61">
        <f>SUM(D85:D94)</f>
        <v>0</v>
      </c>
      <c r="E95" s="61">
        <f>SUM(E85:E94)</f>
        <v>0</v>
      </c>
      <c r="F95" s="61">
        <f>SUM(F85:F94)</f>
        <v>0</v>
      </c>
      <c r="G95" s="29">
        <f>SUM(F85:F94)</f>
        <v>0</v>
      </c>
      <c r="H95" s="29">
        <f>F95-G95</f>
        <v>0</v>
      </c>
    </row>
    <row r="96" spans="1:8">
      <c r="A96" s="52"/>
      <c r="B96" s="52"/>
      <c r="C96" s="57" t="s">
        <v>21</v>
      </c>
      <c r="D96" s="96"/>
      <c r="E96" s="58"/>
      <c r="F96" s="59"/>
    </row>
    <row r="97" spans="1:8">
      <c r="A97" s="24">
        <v>2</v>
      </c>
      <c r="B97" s="24" t="s">
        <v>14</v>
      </c>
      <c r="C97" s="25"/>
      <c r="D97" s="26"/>
      <c r="E97" s="27"/>
      <c r="F97" s="60">
        <f t="shared" ref="F97:F106" si="3">ROUND(E97*$D$59,2)</f>
        <v>0</v>
      </c>
    </row>
    <row r="98" spans="1:8">
      <c r="A98" s="24">
        <v>2</v>
      </c>
      <c r="B98" s="24" t="s">
        <v>14</v>
      </c>
      <c r="C98" s="36"/>
      <c r="D98" s="37"/>
      <c r="E98" s="38"/>
      <c r="F98" s="62">
        <f t="shared" si="3"/>
        <v>0</v>
      </c>
    </row>
    <row r="99" spans="1:8">
      <c r="A99" s="24">
        <v>2</v>
      </c>
      <c r="B99" s="24" t="s">
        <v>14</v>
      </c>
      <c r="C99" s="36"/>
      <c r="D99" s="37"/>
      <c r="E99" s="38"/>
      <c r="F99" s="62">
        <f t="shared" si="3"/>
        <v>0</v>
      </c>
    </row>
    <row r="100" spans="1:8">
      <c r="A100" s="24">
        <v>2</v>
      </c>
      <c r="B100" s="24" t="s">
        <v>14</v>
      </c>
      <c r="C100" s="36"/>
      <c r="D100" s="37"/>
      <c r="E100" s="38"/>
      <c r="F100" s="62">
        <f t="shared" si="3"/>
        <v>0</v>
      </c>
    </row>
    <row r="101" spans="1:8">
      <c r="A101" s="24">
        <v>2</v>
      </c>
      <c r="B101" s="24" t="s">
        <v>14</v>
      </c>
      <c r="C101" s="36"/>
      <c r="D101" s="37"/>
      <c r="E101" s="38"/>
      <c r="F101" s="62">
        <f t="shared" si="3"/>
        <v>0</v>
      </c>
    </row>
    <row r="102" spans="1:8">
      <c r="A102" s="24">
        <v>2</v>
      </c>
      <c r="B102" s="24" t="s">
        <v>14</v>
      </c>
      <c r="C102" s="36"/>
      <c r="D102" s="37"/>
      <c r="E102" s="38"/>
      <c r="F102" s="62">
        <f t="shared" si="3"/>
        <v>0</v>
      </c>
    </row>
    <row r="103" spans="1:8">
      <c r="A103" s="24">
        <v>2</v>
      </c>
      <c r="B103" s="24" t="s">
        <v>14</v>
      </c>
      <c r="C103" s="36"/>
      <c r="D103" s="37"/>
      <c r="E103" s="38"/>
      <c r="F103" s="62">
        <f t="shared" si="3"/>
        <v>0</v>
      </c>
    </row>
    <row r="104" spans="1:8">
      <c r="A104" s="24">
        <v>2</v>
      </c>
      <c r="B104" s="24" t="s">
        <v>14</v>
      </c>
      <c r="C104" s="36"/>
      <c r="D104" s="37"/>
      <c r="E104" s="38"/>
      <c r="F104" s="62">
        <f t="shared" si="3"/>
        <v>0</v>
      </c>
    </row>
    <row r="105" spans="1:8">
      <c r="A105" s="24">
        <v>2</v>
      </c>
      <c r="B105" s="24" t="s">
        <v>14</v>
      </c>
      <c r="C105" s="36"/>
      <c r="D105" s="37"/>
      <c r="E105" s="38"/>
      <c r="F105" s="39">
        <f t="shared" si="3"/>
        <v>0</v>
      </c>
    </row>
    <row r="106" spans="1:8">
      <c r="A106" s="24">
        <v>2</v>
      </c>
      <c r="B106" s="24" t="s">
        <v>14</v>
      </c>
      <c r="C106" s="36"/>
      <c r="D106" s="37"/>
      <c r="E106" s="38"/>
      <c r="F106" s="39">
        <f t="shared" si="3"/>
        <v>0</v>
      </c>
    </row>
    <row r="107" spans="1:8" ht="15.75" thickBot="1">
      <c r="A107" s="44"/>
      <c r="B107" s="44"/>
      <c r="C107" s="31" t="s">
        <v>3</v>
      </c>
      <c r="D107" s="61">
        <f>SUM(D97:D106)</f>
        <v>0</v>
      </c>
      <c r="E107" s="61">
        <f>SUM(E97:E106)</f>
        <v>0</v>
      </c>
      <c r="F107" s="61">
        <f>SUM(F97:F106)</f>
        <v>0</v>
      </c>
      <c r="G107" s="29">
        <f>SUM(F97:F106)</f>
        <v>0</v>
      </c>
      <c r="H107" s="29">
        <f>F107-G107</f>
        <v>0</v>
      </c>
    </row>
    <row r="108" spans="1:8">
      <c r="A108" s="45"/>
      <c r="B108" s="45"/>
      <c r="C108" s="46" t="s">
        <v>4</v>
      </c>
      <c r="D108" s="63">
        <f>D107+D95+D83</f>
        <v>0</v>
      </c>
      <c r="E108" s="63">
        <f>E107+E95+E83</f>
        <v>0</v>
      </c>
      <c r="F108" s="65">
        <f>F107+F95+F83</f>
        <v>0</v>
      </c>
    </row>
    <row r="109" spans="1:8">
      <c r="A109" s="47"/>
      <c r="B109" s="47"/>
      <c r="C109" s="48" t="s">
        <v>5</v>
      </c>
      <c r="D109" s="107">
        <f>E109</f>
        <v>0</v>
      </c>
      <c r="E109" s="66">
        <f>ROUND((E83+E107)*$D$60,2)</f>
        <v>0</v>
      </c>
      <c r="F109" s="68">
        <f>ROUND(E109*$D$59,2)</f>
        <v>0</v>
      </c>
    </row>
    <row r="110" spans="1:8" ht="15.75" thickBot="1">
      <c r="A110" s="52"/>
      <c r="B110" s="52"/>
      <c r="C110" s="50" t="s">
        <v>6</v>
      </c>
      <c r="D110" s="69">
        <f>SUM(D108:D109)</f>
        <v>0</v>
      </c>
      <c r="E110" s="69">
        <f>SUM(E108:E109)</f>
        <v>0</v>
      </c>
      <c r="F110" s="71">
        <f>SUM(F108:F109)</f>
        <v>0</v>
      </c>
    </row>
    <row r="111" spans="1:8" ht="15.75" thickBot="1">
      <c r="A111" s="110"/>
      <c r="B111" s="110"/>
      <c r="C111" s="111"/>
      <c r="D111" s="112"/>
      <c r="E111" s="112"/>
      <c r="F111" s="112"/>
    </row>
    <row r="112" spans="1:8">
      <c r="C112" s="4" t="s">
        <v>27</v>
      </c>
      <c r="D112" s="5"/>
      <c r="E112" s="5"/>
      <c r="F112" s="6"/>
    </row>
    <row r="113" spans="1:6">
      <c r="C113" s="7" t="s">
        <v>2</v>
      </c>
      <c r="D113" s="8">
        <v>0</v>
      </c>
      <c r="E113" s="9"/>
      <c r="F113" s="10"/>
    </row>
    <row r="114" spans="1:6" ht="15.75" thickBot="1">
      <c r="C114" s="11" t="s">
        <v>9</v>
      </c>
      <c r="D114" s="12">
        <v>0</v>
      </c>
      <c r="E114" s="9"/>
      <c r="F114" s="10"/>
    </row>
    <row r="115" spans="1:6" ht="45.75" thickBot="1">
      <c r="A115" s="13"/>
      <c r="B115" s="14" t="s">
        <v>11</v>
      </c>
      <c r="C115" s="15" t="s">
        <v>1</v>
      </c>
      <c r="D115" s="90" t="s">
        <v>23</v>
      </c>
      <c r="E115" s="16" t="s">
        <v>31</v>
      </c>
      <c r="F115" s="17" t="s">
        <v>24</v>
      </c>
    </row>
    <row r="116" spans="1:6">
      <c r="A116" s="41"/>
      <c r="B116" s="41"/>
      <c r="C116" s="20" t="s">
        <v>19</v>
      </c>
      <c r="D116" s="33"/>
      <c r="E116" s="34"/>
      <c r="F116" s="35"/>
    </row>
    <row r="117" spans="1:6">
      <c r="A117" s="24">
        <v>3</v>
      </c>
      <c r="B117" s="24" t="s">
        <v>12</v>
      </c>
      <c r="C117" s="25"/>
      <c r="D117" s="26"/>
      <c r="E117" s="106"/>
      <c r="F117" s="60">
        <f>ROUND(E117*$D$59,2)</f>
        <v>0</v>
      </c>
    </row>
    <row r="118" spans="1:6">
      <c r="A118" s="24">
        <v>3</v>
      </c>
      <c r="B118" s="24" t="s">
        <v>12</v>
      </c>
      <c r="C118" s="25"/>
      <c r="D118" s="26"/>
      <c r="E118" s="27"/>
      <c r="F118" s="60">
        <f t="shared" ref="F118:F136" si="4">ROUND(E118*$D$59,2)</f>
        <v>0</v>
      </c>
    </row>
    <row r="119" spans="1:6">
      <c r="A119" s="24">
        <v>3</v>
      </c>
      <c r="B119" s="24" t="s">
        <v>12</v>
      </c>
      <c r="C119" s="25"/>
      <c r="D119" s="26"/>
      <c r="E119" s="27"/>
      <c r="F119" s="60">
        <f t="shared" si="4"/>
        <v>0</v>
      </c>
    </row>
    <row r="120" spans="1:6">
      <c r="A120" s="24">
        <v>3</v>
      </c>
      <c r="B120" s="24" t="s">
        <v>12</v>
      </c>
      <c r="C120" s="25"/>
      <c r="D120" s="26"/>
      <c r="E120" s="27"/>
      <c r="F120" s="60">
        <f t="shared" si="4"/>
        <v>0</v>
      </c>
    </row>
    <row r="121" spans="1:6">
      <c r="A121" s="24">
        <v>3</v>
      </c>
      <c r="B121" s="24" t="s">
        <v>12</v>
      </c>
      <c r="C121" s="25"/>
      <c r="D121" s="26"/>
      <c r="E121" s="27"/>
      <c r="F121" s="60">
        <f t="shared" si="4"/>
        <v>0</v>
      </c>
    </row>
    <row r="122" spans="1:6">
      <c r="A122" s="24">
        <v>3</v>
      </c>
      <c r="B122" s="24" t="s">
        <v>12</v>
      </c>
      <c r="C122" s="25"/>
      <c r="D122" s="26"/>
      <c r="E122" s="27"/>
      <c r="F122" s="60">
        <f t="shared" si="4"/>
        <v>0</v>
      </c>
    </row>
    <row r="123" spans="1:6">
      <c r="A123" s="24">
        <v>3</v>
      </c>
      <c r="B123" s="24" t="s">
        <v>12</v>
      </c>
      <c r="C123" s="25"/>
      <c r="D123" s="26"/>
      <c r="E123" s="27"/>
      <c r="F123" s="60">
        <f t="shared" si="4"/>
        <v>0</v>
      </c>
    </row>
    <row r="124" spans="1:6">
      <c r="A124" s="24">
        <v>3</v>
      </c>
      <c r="B124" s="24" t="s">
        <v>12</v>
      </c>
      <c r="C124" s="25"/>
      <c r="D124" s="26"/>
      <c r="E124" s="27"/>
      <c r="F124" s="60">
        <f t="shared" si="4"/>
        <v>0</v>
      </c>
    </row>
    <row r="125" spans="1:6">
      <c r="A125" s="24">
        <v>3</v>
      </c>
      <c r="B125" s="24" t="s">
        <v>12</v>
      </c>
      <c r="C125" s="25"/>
      <c r="D125" s="26"/>
      <c r="E125" s="27"/>
      <c r="F125" s="60">
        <f t="shared" si="4"/>
        <v>0</v>
      </c>
    </row>
    <row r="126" spans="1:6">
      <c r="A126" s="24">
        <v>3</v>
      </c>
      <c r="B126" s="24" t="s">
        <v>12</v>
      </c>
      <c r="C126" s="25"/>
      <c r="D126" s="26"/>
      <c r="E126" s="27"/>
      <c r="F126" s="60">
        <f t="shared" si="4"/>
        <v>0</v>
      </c>
    </row>
    <row r="127" spans="1:6">
      <c r="A127" s="24">
        <v>3</v>
      </c>
      <c r="B127" s="24" t="s">
        <v>12</v>
      </c>
      <c r="C127" s="25"/>
      <c r="D127" s="26"/>
      <c r="E127" s="27"/>
      <c r="F127" s="60">
        <f t="shared" si="4"/>
        <v>0</v>
      </c>
    </row>
    <row r="128" spans="1:6">
      <c r="A128" s="24">
        <v>3</v>
      </c>
      <c r="B128" s="24" t="s">
        <v>12</v>
      </c>
      <c r="C128" s="25"/>
      <c r="D128" s="26"/>
      <c r="E128" s="27"/>
      <c r="F128" s="60">
        <f t="shared" si="4"/>
        <v>0</v>
      </c>
    </row>
    <row r="129" spans="1:8">
      <c r="A129" s="24">
        <v>3</v>
      </c>
      <c r="B129" s="24" t="s">
        <v>12</v>
      </c>
      <c r="C129" s="25"/>
      <c r="D129" s="26"/>
      <c r="E129" s="27"/>
      <c r="F129" s="60">
        <f t="shared" si="4"/>
        <v>0</v>
      </c>
    </row>
    <row r="130" spans="1:8">
      <c r="A130" s="24">
        <v>3</v>
      </c>
      <c r="B130" s="24" t="s">
        <v>12</v>
      </c>
      <c r="C130" s="25"/>
      <c r="D130" s="26"/>
      <c r="E130" s="27"/>
      <c r="F130" s="60">
        <f t="shared" si="4"/>
        <v>0</v>
      </c>
    </row>
    <row r="131" spans="1:8">
      <c r="A131" s="24">
        <v>3</v>
      </c>
      <c r="B131" s="24" t="s">
        <v>12</v>
      </c>
      <c r="C131" s="25"/>
      <c r="D131" s="26"/>
      <c r="E131" s="27"/>
      <c r="F131" s="60">
        <f t="shared" si="4"/>
        <v>0</v>
      </c>
    </row>
    <row r="132" spans="1:8">
      <c r="A132" s="24">
        <v>3</v>
      </c>
      <c r="B132" s="24" t="s">
        <v>12</v>
      </c>
      <c r="C132" s="25"/>
      <c r="D132" s="26"/>
      <c r="E132" s="27"/>
      <c r="F132" s="60">
        <f t="shared" si="4"/>
        <v>0</v>
      </c>
    </row>
    <row r="133" spans="1:8">
      <c r="A133" s="24">
        <v>3</v>
      </c>
      <c r="B133" s="24" t="s">
        <v>12</v>
      </c>
      <c r="C133" s="25"/>
      <c r="D133" s="26"/>
      <c r="E133" s="27"/>
      <c r="F133" s="60">
        <f t="shared" si="4"/>
        <v>0</v>
      </c>
    </row>
    <row r="134" spans="1:8">
      <c r="A134" s="24">
        <v>3</v>
      </c>
      <c r="B134" s="24" t="s">
        <v>12</v>
      </c>
      <c r="C134" s="25"/>
      <c r="D134" s="26"/>
      <c r="E134" s="27"/>
      <c r="F134" s="60">
        <f t="shared" si="4"/>
        <v>0</v>
      </c>
    </row>
    <row r="135" spans="1:8">
      <c r="A135" s="24">
        <v>3</v>
      </c>
      <c r="B135" s="24" t="s">
        <v>12</v>
      </c>
      <c r="C135" s="25"/>
      <c r="D135" s="26"/>
      <c r="E135" s="27"/>
      <c r="F135" s="28">
        <f t="shared" si="4"/>
        <v>0</v>
      </c>
    </row>
    <row r="136" spans="1:8">
      <c r="A136" s="24">
        <v>3</v>
      </c>
      <c r="B136" s="24" t="s">
        <v>12</v>
      </c>
      <c r="C136" s="25"/>
      <c r="D136" s="26"/>
      <c r="E136" s="27"/>
      <c r="F136" s="28">
        <f t="shared" si="4"/>
        <v>0</v>
      </c>
    </row>
    <row r="137" spans="1:8" ht="15.75" thickBot="1">
      <c r="A137" s="44"/>
      <c r="B137" s="44"/>
      <c r="C137" s="31" t="s">
        <v>3</v>
      </c>
      <c r="D137" s="61">
        <f>SUM(D117:D136)</f>
        <v>0</v>
      </c>
      <c r="E137" s="61">
        <f>SUM(E117:E136)</f>
        <v>0</v>
      </c>
      <c r="F137" s="61">
        <f>SUM(F117:F136)</f>
        <v>0</v>
      </c>
      <c r="G137" s="43">
        <f>SUM(F117:F136)</f>
        <v>0</v>
      </c>
      <c r="H137" s="43">
        <f>F137-G137</f>
        <v>0</v>
      </c>
    </row>
    <row r="138" spans="1:8">
      <c r="A138" s="52"/>
      <c r="B138" s="52"/>
      <c r="C138" s="53" t="s">
        <v>18</v>
      </c>
      <c r="D138" s="54"/>
      <c r="E138" s="55"/>
      <c r="F138" s="56"/>
    </row>
    <row r="139" spans="1:8">
      <c r="A139" s="24">
        <v>3</v>
      </c>
      <c r="B139" s="24" t="s">
        <v>13</v>
      </c>
      <c r="C139" s="25"/>
      <c r="D139" s="26"/>
      <c r="E139" s="27"/>
      <c r="F139" s="60">
        <f t="shared" ref="F139:F148" si="5">ROUND(E139*$D$59,2)</f>
        <v>0</v>
      </c>
    </row>
    <row r="140" spans="1:8">
      <c r="A140" s="24">
        <v>3</v>
      </c>
      <c r="B140" s="24" t="s">
        <v>13</v>
      </c>
      <c r="C140" s="25"/>
      <c r="D140" s="26"/>
      <c r="E140" s="27"/>
      <c r="F140" s="60">
        <f t="shared" si="5"/>
        <v>0</v>
      </c>
    </row>
    <row r="141" spans="1:8">
      <c r="A141" s="24">
        <v>3</v>
      </c>
      <c r="B141" s="24" t="s">
        <v>13</v>
      </c>
      <c r="C141" s="25"/>
      <c r="D141" s="26"/>
      <c r="E141" s="27"/>
      <c r="F141" s="60">
        <f t="shared" si="5"/>
        <v>0</v>
      </c>
    </row>
    <row r="142" spans="1:8">
      <c r="A142" s="24">
        <v>3</v>
      </c>
      <c r="B142" s="24" t="s">
        <v>13</v>
      </c>
      <c r="C142" s="25"/>
      <c r="D142" s="26"/>
      <c r="E142" s="27"/>
      <c r="F142" s="60">
        <f t="shared" si="5"/>
        <v>0</v>
      </c>
    </row>
    <row r="143" spans="1:8">
      <c r="A143" s="24">
        <v>3</v>
      </c>
      <c r="B143" s="24" t="s">
        <v>13</v>
      </c>
      <c r="C143" s="25"/>
      <c r="D143" s="26"/>
      <c r="E143" s="27"/>
      <c r="F143" s="60">
        <f t="shared" si="5"/>
        <v>0</v>
      </c>
    </row>
    <row r="144" spans="1:8">
      <c r="A144" s="24">
        <v>3</v>
      </c>
      <c r="B144" s="24" t="s">
        <v>13</v>
      </c>
      <c r="C144" s="25"/>
      <c r="D144" s="26"/>
      <c r="E144" s="27"/>
      <c r="F144" s="60">
        <f t="shared" si="5"/>
        <v>0</v>
      </c>
    </row>
    <row r="145" spans="1:8">
      <c r="A145" s="24">
        <v>3</v>
      </c>
      <c r="B145" s="24" t="s">
        <v>13</v>
      </c>
      <c r="C145" s="25"/>
      <c r="D145" s="26"/>
      <c r="E145" s="27"/>
      <c r="F145" s="60">
        <f t="shared" si="5"/>
        <v>0</v>
      </c>
    </row>
    <row r="146" spans="1:8">
      <c r="A146" s="24">
        <v>3</v>
      </c>
      <c r="B146" s="24" t="s">
        <v>13</v>
      </c>
      <c r="C146" s="25"/>
      <c r="D146" s="26"/>
      <c r="E146" s="27"/>
      <c r="F146" s="60">
        <f t="shared" si="5"/>
        <v>0</v>
      </c>
    </row>
    <row r="147" spans="1:8">
      <c r="A147" s="24">
        <v>3</v>
      </c>
      <c r="B147" s="24" t="s">
        <v>13</v>
      </c>
      <c r="C147" s="25"/>
      <c r="D147" s="26"/>
      <c r="E147" s="27"/>
      <c r="F147" s="28">
        <f t="shared" si="5"/>
        <v>0</v>
      </c>
    </row>
    <row r="148" spans="1:8">
      <c r="A148" s="24">
        <v>3</v>
      </c>
      <c r="B148" s="24" t="s">
        <v>13</v>
      </c>
      <c r="C148" s="25"/>
      <c r="D148" s="26"/>
      <c r="E148" s="27"/>
      <c r="F148" s="28">
        <f t="shared" si="5"/>
        <v>0</v>
      </c>
    </row>
    <row r="149" spans="1:8" ht="15.75" thickBot="1">
      <c r="A149" s="44"/>
      <c r="B149" s="44"/>
      <c r="C149" s="31" t="s">
        <v>3</v>
      </c>
      <c r="D149" s="61">
        <f>SUM(D139:D148)</f>
        <v>0</v>
      </c>
      <c r="E149" s="61">
        <f>SUM(E139:E148)</f>
        <v>0</v>
      </c>
      <c r="F149" s="61">
        <f>SUM(F139:F148)</f>
        <v>0</v>
      </c>
      <c r="G149" s="43">
        <f>SUM(F139:F148)</f>
        <v>0</v>
      </c>
      <c r="H149" s="43">
        <f>F149-G149</f>
        <v>0</v>
      </c>
    </row>
    <row r="150" spans="1:8">
      <c r="A150" s="52"/>
      <c r="B150" s="52"/>
      <c r="C150" s="57" t="s">
        <v>21</v>
      </c>
      <c r="D150" s="96"/>
      <c r="E150" s="58"/>
      <c r="F150" s="59"/>
    </row>
    <row r="151" spans="1:8">
      <c r="A151" s="24">
        <v>3</v>
      </c>
      <c r="B151" s="24" t="s">
        <v>14</v>
      </c>
      <c r="C151" s="25"/>
      <c r="D151" s="26"/>
      <c r="E151" s="27"/>
      <c r="F151" s="60">
        <f t="shared" ref="F151:F160" si="6">ROUND(E151*$D$59,2)</f>
        <v>0</v>
      </c>
    </row>
    <row r="152" spans="1:8">
      <c r="A152" s="24">
        <v>3</v>
      </c>
      <c r="B152" s="24" t="s">
        <v>14</v>
      </c>
      <c r="C152" s="36"/>
      <c r="D152" s="37"/>
      <c r="E152" s="38"/>
      <c r="F152" s="62">
        <f t="shared" si="6"/>
        <v>0</v>
      </c>
    </row>
    <row r="153" spans="1:8">
      <c r="A153" s="24">
        <v>3</v>
      </c>
      <c r="B153" s="24" t="s">
        <v>14</v>
      </c>
      <c r="C153" s="36"/>
      <c r="D153" s="37"/>
      <c r="E153" s="38"/>
      <c r="F153" s="62">
        <f t="shared" si="6"/>
        <v>0</v>
      </c>
    </row>
    <row r="154" spans="1:8">
      <c r="A154" s="24">
        <v>3</v>
      </c>
      <c r="B154" s="24" t="s">
        <v>14</v>
      </c>
      <c r="C154" s="36"/>
      <c r="D154" s="37"/>
      <c r="E154" s="38"/>
      <c r="F154" s="62">
        <f t="shared" si="6"/>
        <v>0</v>
      </c>
    </row>
    <row r="155" spans="1:8">
      <c r="A155" s="24">
        <v>3</v>
      </c>
      <c r="B155" s="24" t="s">
        <v>14</v>
      </c>
      <c r="C155" s="36"/>
      <c r="D155" s="37"/>
      <c r="E155" s="38"/>
      <c r="F155" s="62">
        <f t="shared" si="6"/>
        <v>0</v>
      </c>
    </row>
    <row r="156" spans="1:8">
      <c r="A156" s="24">
        <v>3</v>
      </c>
      <c r="B156" s="24" t="s">
        <v>14</v>
      </c>
      <c r="C156" s="36"/>
      <c r="D156" s="37"/>
      <c r="E156" s="38"/>
      <c r="F156" s="62">
        <f t="shared" si="6"/>
        <v>0</v>
      </c>
    </row>
    <row r="157" spans="1:8">
      <c r="A157" s="24">
        <v>3</v>
      </c>
      <c r="B157" s="24" t="s">
        <v>14</v>
      </c>
      <c r="C157" s="36"/>
      <c r="D157" s="37"/>
      <c r="E157" s="38"/>
      <c r="F157" s="62">
        <f t="shared" si="6"/>
        <v>0</v>
      </c>
    </row>
    <row r="158" spans="1:8">
      <c r="A158" s="24">
        <v>3</v>
      </c>
      <c r="B158" s="24" t="s">
        <v>14</v>
      </c>
      <c r="C158" s="36"/>
      <c r="D158" s="37"/>
      <c r="E158" s="38"/>
      <c r="F158" s="62">
        <f t="shared" si="6"/>
        <v>0</v>
      </c>
    </row>
    <row r="159" spans="1:8">
      <c r="A159" s="24">
        <v>3</v>
      </c>
      <c r="B159" s="24" t="s">
        <v>14</v>
      </c>
      <c r="C159" s="36"/>
      <c r="D159" s="37"/>
      <c r="E159" s="38"/>
      <c r="F159" s="39">
        <f t="shared" si="6"/>
        <v>0</v>
      </c>
    </row>
    <row r="160" spans="1:8">
      <c r="A160" s="24">
        <v>3</v>
      </c>
      <c r="B160" s="24" t="s">
        <v>14</v>
      </c>
      <c r="C160" s="36"/>
      <c r="D160" s="37"/>
      <c r="E160" s="38"/>
      <c r="F160" s="39">
        <f t="shared" si="6"/>
        <v>0</v>
      </c>
    </row>
    <row r="161" spans="1:8" ht="15.75" thickBot="1">
      <c r="A161" s="44"/>
      <c r="B161" s="44"/>
      <c r="C161" s="31" t="s">
        <v>3</v>
      </c>
      <c r="D161" s="61">
        <f>SUM(D151:D160)</f>
        <v>0</v>
      </c>
      <c r="E161" s="61">
        <f>SUM(E151:E160)</f>
        <v>0</v>
      </c>
      <c r="F161" s="61">
        <f>SUM(F151:F160)</f>
        <v>0</v>
      </c>
      <c r="G161" s="43">
        <f>SUM(F151:F160)</f>
        <v>0</v>
      </c>
      <c r="H161" s="43">
        <f>F161-G161</f>
        <v>0</v>
      </c>
    </row>
    <row r="162" spans="1:8">
      <c r="A162" s="45"/>
      <c r="B162" s="45"/>
      <c r="C162" s="46" t="s">
        <v>4</v>
      </c>
      <c r="D162" s="63">
        <f>D161+D149+D137</f>
        <v>0</v>
      </c>
      <c r="E162" s="63">
        <f>E161+E149+E137</f>
        <v>0</v>
      </c>
      <c r="F162" s="65">
        <f>F161+F149+F137</f>
        <v>0</v>
      </c>
    </row>
    <row r="163" spans="1:8">
      <c r="A163" s="47"/>
      <c r="B163" s="47"/>
      <c r="C163" s="48" t="s">
        <v>5</v>
      </c>
      <c r="D163" s="107">
        <f>E163</f>
        <v>0</v>
      </c>
      <c r="E163" s="66">
        <f>ROUND((E137+E161)*$D$114,2)</f>
        <v>0</v>
      </c>
      <c r="F163" s="68">
        <f>ROUND(E163*$D$113,2)</f>
        <v>0</v>
      </c>
    </row>
    <row r="164" spans="1:8" ht="15.75" thickBot="1">
      <c r="A164" s="52"/>
      <c r="B164" s="52"/>
      <c r="C164" s="50" t="s">
        <v>6</v>
      </c>
      <c r="D164" s="69">
        <f>SUM(D162:D163)</f>
        <v>0</v>
      </c>
      <c r="E164" s="69">
        <f>SUM(E162:E163)</f>
        <v>0</v>
      </c>
      <c r="F164" s="71">
        <f>SUM(F162:F163)</f>
        <v>0</v>
      </c>
    </row>
    <row r="165" spans="1:8" ht="15.75" thickBot="1">
      <c r="A165" s="110"/>
      <c r="B165" s="110"/>
      <c r="C165" s="111"/>
      <c r="D165" s="112"/>
      <c r="E165" s="112"/>
      <c r="F165" s="112"/>
      <c r="G165" s="114"/>
      <c r="H165" s="114"/>
    </row>
    <row r="166" spans="1:8">
      <c r="C166" s="115" t="s">
        <v>28</v>
      </c>
      <c r="D166" s="5"/>
      <c r="E166" s="5"/>
      <c r="F166" s="6"/>
      <c r="G166" s="114"/>
      <c r="H166" s="114"/>
    </row>
    <row r="167" spans="1:8">
      <c r="C167" s="7" t="s">
        <v>2</v>
      </c>
      <c r="D167" s="8">
        <v>0</v>
      </c>
      <c r="E167" s="9"/>
      <c r="F167" s="10"/>
      <c r="G167" s="114"/>
      <c r="H167" s="114"/>
    </row>
    <row r="168" spans="1:8" ht="15.75" thickBot="1">
      <c r="C168" s="11" t="s">
        <v>9</v>
      </c>
      <c r="D168" s="12">
        <v>0</v>
      </c>
      <c r="E168" s="9"/>
      <c r="F168" s="10"/>
      <c r="G168" s="114"/>
      <c r="H168" s="114"/>
    </row>
    <row r="169" spans="1:8" ht="45.75" thickBot="1">
      <c r="A169" s="13"/>
      <c r="B169" s="14" t="s">
        <v>11</v>
      </c>
      <c r="C169" s="15" t="s">
        <v>1</v>
      </c>
      <c r="D169" s="90" t="s">
        <v>23</v>
      </c>
      <c r="E169" s="16" t="s">
        <v>31</v>
      </c>
      <c r="F169" s="17" t="s">
        <v>24</v>
      </c>
      <c r="G169" s="114"/>
      <c r="H169" s="114"/>
    </row>
    <row r="170" spans="1:8">
      <c r="A170" s="52"/>
      <c r="B170" s="52"/>
      <c r="C170" s="53" t="s">
        <v>18</v>
      </c>
      <c r="D170" s="54"/>
      <c r="E170" s="55"/>
      <c r="F170" s="56"/>
      <c r="G170" s="114"/>
      <c r="H170" s="114"/>
    </row>
    <row r="171" spans="1:8">
      <c r="A171" s="24">
        <v>3</v>
      </c>
      <c r="B171" s="24" t="s">
        <v>13</v>
      </c>
      <c r="C171" s="25"/>
      <c r="D171" s="26"/>
      <c r="E171" s="27"/>
      <c r="F171" s="60">
        <f t="shared" ref="F171:F175" si="7">ROUND(E171*$D$59,2)</f>
        <v>0</v>
      </c>
      <c r="G171" s="114"/>
      <c r="H171" s="114"/>
    </row>
    <row r="172" spans="1:8">
      <c r="A172" s="24">
        <v>3</v>
      </c>
      <c r="B172" s="24" t="s">
        <v>13</v>
      </c>
      <c r="C172" s="25"/>
      <c r="D172" s="26"/>
      <c r="E172" s="27"/>
      <c r="F172" s="60">
        <f t="shared" si="7"/>
        <v>0</v>
      </c>
      <c r="G172" s="114"/>
      <c r="H172" s="114"/>
    </row>
    <row r="173" spans="1:8">
      <c r="A173" s="24">
        <v>3</v>
      </c>
      <c r="B173" s="24" t="s">
        <v>13</v>
      </c>
      <c r="C173" s="25"/>
      <c r="D173" s="26"/>
      <c r="E173" s="27"/>
      <c r="F173" s="60">
        <f t="shared" si="7"/>
        <v>0</v>
      </c>
      <c r="G173" s="114"/>
      <c r="H173" s="114"/>
    </row>
    <row r="174" spans="1:8">
      <c r="A174" s="24">
        <v>3</v>
      </c>
      <c r="B174" s="24" t="s">
        <v>13</v>
      </c>
      <c r="C174" s="25"/>
      <c r="D174" s="26"/>
      <c r="E174" s="27"/>
      <c r="F174" s="60">
        <f t="shared" si="7"/>
        <v>0</v>
      </c>
      <c r="G174" s="114"/>
      <c r="H174" s="114"/>
    </row>
    <row r="175" spans="1:8">
      <c r="A175" s="24">
        <v>3</v>
      </c>
      <c r="B175" s="24" t="s">
        <v>13</v>
      </c>
      <c r="C175" s="25"/>
      <c r="D175" s="26"/>
      <c r="E175" s="27"/>
      <c r="F175" s="60">
        <f t="shared" si="7"/>
        <v>0</v>
      </c>
      <c r="G175" s="114"/>
      <c r="H175" s="114"/>
    </row>
    <row r="176" spans="1:8" ht="15.75" thickBot="1">
      <c r="A176" s="44"/>
      <c r="B176" s="44"/>
      <c r="C176" s="31" t="s">
        <v>3</v>
      </c>
      <c r="D176" s="61">
        <f>SUM(D171:D175)</f>
        <v>0</v>
      </c>
      <c r="E176" s="61">
        <f>SUM(E171:E175)</f>
        <v>0</v>
      </c>
      <c r="F176" s="61">
        <f>SUM(F171:F175)</f>
        <v>0</v>
      </c>
      <c r="G176" s="43">
        <f>SUM(F171:F175)</f>
        <v>0</v>
      </c>
      <c r="H176" s="43">
        <f>F176-G176</f>
        <v>0</v>
      </c>
    </row>
    <row r="177" spans="1:6">
      <c r="A177" s="45"/>
      <c r="B177" s="45"/>
      <c r="C177" s="46" t="s">
        <v>4</v>
      </c>
      <c r="D177" s="63">
        <f>D176</f>
        <v>0</v>
      </c>
      <c r="E177" s="63">
        <f t="shared" ref="E177:F177" si="8">E176</f>
        <v>0</v>
      </c>
      <c r="F177" s="63">
        <f t="shared" si="8"/>
        <v>0</v>
      </c>
    </row>
    <row r="178" spans="1:6">
      <c r="A178" s="47"/>
      <c r="B178" s="47"/>
      <c r="C178" s="48" t="s">
        <v>5</v>
      </c>
      <c r="D178" s="118">
        <v>0</v>
      </c>
      <c r="E178" s="116">
        <v>0</v>
      </c>
      <c r="F178" s="117">
        <v>0</v>
      </c>
    </row>
    <row r="179" spans="1:6" ht="15.75" thickBot="1">
      <c r="A179" s="52"/>
      <c r="B179" s="52"/>
      <c r="C179" s="50" t="s">
        <v>6</v>
      </c>
      <c r="D179" s="69">
        <f>SUM(D177:D178)</f>
        <v>0</v>
      </c>
      <c r="E179" s="69">
        <f>SUM(E177:E178)</f>
        <v>0</v>
      </c>
      <c r="F179" s="71">
        <f>SUM(F177:F178)</f>
        <v>0</v>
      </c>
    </row>
    <row r="180" spans="1:6">
      <c r="A180" s="110"/>
      <c r="B180" s="110"/>
      <c r="C180" s="111"/>
      <c r="D180" s="112"/>
      <c r="E180" s="112"/>
      <c r="F180" s="112"/>
    </row>
    <row r="181" spans="1:6" ht="15.75" thickBot="1">
      <c r="A181" s="110"/>
      <c r="B181" s="110"/>
      <c r="C181" s="111"/>
      <c r="D181" s="112"/>
      <c r="E181" s="112"/>
      <c r="F181" s="112"/>
    </row>
    <row r="182" spans="1:6" ht="45.75" thickBot="1">
      <c r="A182" s="110"/>
      <c r="B182" s="110"/>
      <c r="C182" s="97" t="s">
        <v>29</v>
      </c>
      <c r="D182" s="98" t="s">
        <v>23</v>
      </c>
      <c r="E182" s="91" t="s">
        <v>31</v>
      </c>
      <c r="F182" s="92" t="s">
        <v>24</v>
      </c>
    </row>
    <row r="183" spans="1:6">
      <c r="A183" s="110"/>
      <c r="B183" s="110"/>
      <c r="C183" s="99" t="s">
        <v>20</v>
      </c>
      <c r="D183" s="100"/>
      <c r="E183" s="101"/>
      <c r="F183" s="102"/>
    </row>
    <row r="184" spans="1:6">
      <c r="A184" s="110"/>
      <c r="B184" s="110"/>
      <c r="C184" s="103" t="s">
        <v>19</v>
      </c>
      <c r="D184" s="76">
        <f>D137</f>
        <v>0</v>
      </c>
      <c r="E184" s="76">
        <f>E137</f>
        <v>0</v>
      </c>
      <c r="F184" s="76">
        <f>F137</f>
        <v>0</v>
      </c>
    </row>
    <row r="185" spans="1:6">
      <c r="A185" s="110"/>
      <c r="B185" s="110"/>
      <c r="C185" s="103" t="s">
        <v>18</v>
      </c>
      <c r="D185" s="76">
        <f>D149+D176</f>
        <v>0</v>
      </c>
      <c r="E185" s="76">
        <f>E149+E176</f>
        <v>0</v>
      </c>
      <c r="F185" s="76">
        <f>F149+F176</f>
        <v>0</v>
      </c>
    </row>
    <row r="186" spans="1:6">
      <c r="A186" s="110"/>
      <c r="B186" s="110"/>
      <c r="C186" s="103" t="s">
        <v>21</v>
      </c>
      <c r="D186" s="76">
        <f>D161</f>
        <v>0</v>
      </c>
      <c r="E186" s="76">
        <f>E161</f>
        <v>0</v>
      </c>
      <c r="F186" s="76">
        <f>F161</f>
        <v>0</v>
      </c>
    </row>
    <row r="187" spans="1:6">
      <c r="A187" s="110"/>
      <c r="B187" s="110"/>
      <c r="C187" s="104" t="s">
        <v>4</v>
      </c>
      <c r="D187" s="78">
        <f t="shared" ref="D187:F188" si="9">D162+D177</f>
        <v>0</v>
      </c>
      <c r="E187" s="78">
        <f t="shared" si="9"/>
        <v>0</v>
      </c>
      <c r="F187" s="78">
        <f t="shared" si="9"/>
        <v>0</v>
      </c>
    </row>
    <row r="188" spans="1:6">
      <c r="A188" s="110"/>
      <c r="B188" s="110"/>
      <c r="C188" s="104" t="s">
        <v>5</v>
      </c>
      <c r="D188" s="78">
        <f t="shared" si="9"/>
        <v>0</v>
      </c>
      <c r="E188" s="78">
        <f t="shared" si="9"/>
        <v>0</v>
      </c>
      <c r="F188" s="78">
        <f t="shared" si="9"/>
        <v>0</v>
      </c>
    </row>
    <row r="189" spans="1:6" ht="15.75" thickBot="1">
      <c r="A189" s="110"/>
      <c r="B189" s="110"/>
      <c r="C189" s="105" t="s">
        <v>6</v>
      </c>
      <c r="D189" s="80">
        <f>SUM(D187:D188)</f>
        <v>0</v>
      </c>
      <c r="E189" s="70">
        <f>SUM(E187:E188)</f>
        <v>0</v>
      </c>
      <c r="F189" s="71">
        <f>SUM(F187:F188)</f>
        <v>0</v>
      </c>
    </row>
    <row r="190" spans="1:6">
      <c r="A190" s="110"/>
      <c r="B190" s="110"/>
      <c r="C190" s="111"/>
      <c r="D190" s="112"/>
      <c r="E190" s="112"/>
      <c r="F190" s="112"/>
    </row>
    <row r="191" spans="1:6" ht="15.75" thickBot="1">
      <c r="A191" s="110"/>
      <c r="B191" s="110"/>
      <c r="C191" s="111"/>
      <c r="D191" s="112"/>
      <c r="E191" s="112"/>
      <c r="F191" s="112"/>
    </row>
    <row r="192" spans="1:6" ht="45.75" thickBot="1">
      <c r="A192" s="110"/>
      <c r="B192" s="110"/>
      <c r="C192" s="97" t="s">
        <v>7</v>
      </c>
      <c r="D192" s="98" t="s">
        <v>23</v>
      </c>
      <c r="E192" s="134" t="s">
        <v>31</v>
      </c>
      <c r="F192" s="92" t="s">
        <v>24</v>
      </c>
    </row>
    <row r="193" spans="1:6">
      <c r="A193" s="110"/>
      <c r="B193" s="110"/>
      <c r="C193" s="99" t="s">
        <v>20</v>
      </c>
      <c r="D193" s="100"/>
      <c r="E193" s="101"/>
      <c r="F193" s="102"/>
    </row>
    <row r="194" spans="1:6">
      <c r="A194" s="110"/>
      <c r="B194" s="110"/>
      <c r="C194" s="103" t="s">
        <v>19</v>
      </c>
      <c r="D194" s="76">
        <f>D29+D83+D137</f>
        <v>0</v>
      </c>
      <c r="E194" s="76">
        <f>E29+E83+E137</f>
        <v>0</v>
      </c>
      <c r="F194" s="76">
        <f>F29+F83+F137</f>
        <v>0</v>
      </c>
    </row>
    <row r="195" spans="1:6">
      <c r="A195" s="110"/>
      <c r="B195" s="110"/>
      <c r="C195" s="103" t="s">
        <v>18</v>
      </c>
      <c r="D195" s="76">
        <f>D41+D95+D149+D176</f>
        <v>0</v>
      </c>
      <c r="E195" s="76">
        <f>E41+E95+E149+E176</f>
        <v>0</v>
      </c>
      <c r="F195" s="76">
        <f>F41+F95+F149+F176</f>
        <v>0</v>
      </c>
    </row>
    <row r="196" spans="1:6">
      <c r="A196" s="110"/>
      <c r="B196" s="110"/>
      <c r="C196" s="103" t="s">
        <v>21</v>
      </c>
      <c r="D196" s="76">
        <f>D53+D107+D161</f>
        <v>0</v>
      </c>
      <c r="E196" s="76">
        <f>E53+E107+E161</f>
        <v>0</v>
      </c>
      <c r="F196" s="76">
        <f>F53+F107+F161</f>
        <v>0</v>
      </c>
    </row>
    <row r="197" spans="1:6">
      <c r="A197" s="110"/>
      <c r="B197" s="110"/>
      <c r="C197" s="104" t="s">
        <v>4</v>
      </c>
      <c r="D197" s="78">
        <f>D54+D108+D162+D177</f>
        <v>0</v>
      </c>
      <c r="E197" s="78">
        <f t="shared" ref="E197:F197" si="10">E54+E108+E162+E177</f>
        <v>0</v>
      </c>
      <c r="F197" s="78">
        <f t="shared" si="10"/>
        <v>0</v>
      </c>
    </row>
    <row r="198" spans="1:6">
      <c r="A198" s="110"/>
      <c r="B198" s="110"/>
      <c r="C198" s="104" t="s">
        <v>5</v>
      </c>
      <c r="D198" s="78">
        <f>D55+D109+D163</f>
        <v>0</v>
      </c>
      <c r="E198" s="78">
        <f t="shared" ref="E198:F198" si="11">E55+E109+E163</f>
        <v>0</v>
      </c>
      <c r="F198" s="78">
        <f t="shared" si="11"/>
        <v>0</v>
      </c>
    </row>
    <row r="199" spans="1:6" ht="15.75" thickBot="1">
      <c r="A199" s="110"/>
      <c r="B199" s="110"/>
      <c r="C199" s="105" t="s">
        <v>6</v>
      </c>
      <c r="D199" s="80">
        <f>SUM(D197:D198)</f>
        <v>0</v>
      </c>
      <c r="E199" s="70">
        <f t="shared" ref="E199:F199" si="12">SUM(E197:E198)</f>
        <v>0</v>
      </c>
      <c r="F199" s="71">
        <f t="shared" si="12"/>
        <v>0</v>
      </c>
    </row>
  </sheetData>
  <sheetProtection insertRows="0" deleteRows="0"/>
  <mergeCells count="3">
    <mergeCell ref="A1:F1"/>
    <mergeCell ref="D2:F2"/>
    <mergeCell ref="D3:F3"/>
  </mergeCells>
  <pageMargins left="0.7" right="0.7" top="0.75" bottom="0.75" header="0.3" footer="0.3"/>
  <pageSetup paperSize="9" scale="68" orientation="portrait" r:id="rId1"/>
  <rowBreaks count="3" manualBreakCount="3">
    <brk id="56" max="5" man="1"/>
    <brk id="110" max="5" man="1"/>
    <brk id="164" max="5" man="1"/>
  </rowBreaks>
  <ignoredErrors>
    <ignoredError sqref="F40 F51:F52 F81:F82 F93:F94 F105:F106 F135:F136 F147:F148 F159:F16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view="pageBreakPreview" topLeftCell="A178" zoomScaleNormal="100" zoomScaleSheetLayoutView="100" workbookViewId="0">
      <selection activeCell="E192" sqref="E192"/>
    </sheetView>
  </sheetViews>
  <sheetFormatPr defaultColWidth="9" defaultRowHeight="15"/>
  <cols>
    <col min="1" max="1" width="6.75" style="2" bestFit="1" customWidth="1"/>
    <col min="2" max="2" width="15.125" style="2" bestFit="1" customWidth="1"/>
    <col min="3" max="3" width="40.875" style="1" bestFit="1" customWidth="1"/>
    <col min="4" max="4" width="18.125" style="1" customWidth="1"/>
    <col min="5" max="5" width="19.875" style="1" customWidth="1"/>
    <col min="6" max="6" width="19.625" style="1" customWidth="1"/>
    <col min="7" max="7" width="16.25" style="1" customWidth="1"/>
    <col min="8" max="8" width="11" style="1" bestFit="1" customWidth="1"/>
    <col min="9" max="16384" width="9" style="1"/>
  </cols>
  <sheetData>
    <row r="1" spans="1:6" ht="24.75" customHeight="1">
      <c r="A1" s="129" t="s">
        <v>8</v>
      </c>
      <c r="B1" s="129"/>
      <c r="C1" s="129"/>
      <c r="D1" s="129"/>
      <c r="E1" s="129"/>
      <c r="F1" s="129"/>
    </row>
    <row r="2" spans="1:6">
      <c r="C2" s="3" t="s">
        <v>16</v>
      </c>
      <c r="D2" s="125"/>
      <c r="E2" s="125"/>
      <c r="F2" s="126"/>
    </row>
    <row r="3" spans="1:6" ht="15.75" thickBot="1">
      <c r="C3" s="3" t="s">
        <v>17</v>
      </c>
      <c r="D3" s="127"/>
      <c r="E3" s="127"/>
      <c r="F3" s="128"/>
    </row>
    <row r="4" spans="1:6">
      <c r="C4" s="4" t="s">
        <v>0</v>
      </c>
      <c r="D4" s="5"/>
      <c r="E4" s="5"/>
      <c r="F4" s="6"/>
    </row>
    <row r="5" spans="1:6">
      <c r="C5" s="7" t="s">
        <v>2</v>
      </c>
      <c r="D5" s="8">
        <v>0</v>
      </c>
      <c r="E5" s="9"/>
      <c r="F5" s="10"/>
    </row>
    <row r="6" spans="1:6" ht="15.75" thickBot="1">
      <c r="C6" s="11" t="s">
        <v>9</v>
      </c>
      <c r="D6" s="12">
        <v>0</v>
      </c>
      <c r="E6" s="9"/>
      <c r="F6" s="10"/>
    </row>
    <row r="7" spans="1:6" s="18" customFormat="1" ht="45.75" thickBot="1">
      <c r="A7" s="124" t="s">
        <v>30</v>
      </c>
      <c r="B7" s="14" t="s">
        <v>11</v>
      </c>
      <c r="C7" s="15" t="s">
        <v>1</v>
      </c>
      <c r="D7" s="108" t="s">
        <v>23</v>
      </c>
      <c r="E7" s="109" t="s">
        <v>31</v>
      </c>
      <c r="F7" s="92" t="s">
        <v>24</v>
      </c>
    </row>
    <row r="8" spans="1:6">
      <c r="A8" s="19"/>
      <c r="B8" s="19"/>
      <c r="C8" s="20" t="s">
        <v>19</v>
      </c>
      <c r="D8" s="21"/>
      <c r="E8" s="22"/>
      <c r="F8" s="23"/>
    </row>
    <row r="9" spans="1:6">
      <c r="A9" s="24">
        <v>1</v>
      </c>
      <c r="B9" s="24" t="s">
        <v>12</v>
      </c>
      <c r="C9" s="81"/>
      <c r="D9" s="26"/>
      <c r="E9" s="27"/>
      <c r="F9" s="60">
        <f t="shared" ref="F9:F52" si="0">ROUND(E9*$D$5,2)</f>
        <v>0</v>
      </c>
    </row>
    <row r="10" spans="1:6">
      <c r="A10" s="24">
        <v>1</v>
      </c>
      <c r="B10" s="24" t="s">
        <v>12</v>
      </c>
      <c r="C10" s="81"/>
      <c r="D10" s="26"/>
      <c r="E10" s="27"/>
      <c r="F10" s="60">
        <f t="shared" si="0"/>
        <v>0</v>
      </c>
    </row>
    <row r="11" spans="1:6">
      <c r="A11" s="24">
        <v>1</v>
      </c>
      <c r="B11" s="24" t="s">
        <v>12</v>
      </c>
      <c r="C11" s="81"/>
      <c r="D11" s="26"/>
      <c r="E11" s="27"/>
      <c r="F11" s="60">
        <f t="shared" si="0"/>
        <v>0</v>
      </c>
    </row>
    <row r="12" spans="1:6">
      <c r="A12" s="24">
        <v>1</v>
      </c>
      <c r="B12" s="24" t="s">
        <v>12</v>
      </c>
      <c r="C12" s="25"/>
      <c r="D12" s="26"/>
      <c r="E12" s="27"/>
      <c r="F12" s="60">
        <f>ROUND(E12*$D$5,2)</f>
        <v>0</v>
      </c>
    </row>
    <row r="13" spans="1:6">
      <c r="A13" s="24">
        <v>1</v>
      </c>
      <c r="B13" s="24" t="s">
        <v>12</v>
      </c>
      <c r="C13" s="25"/>
      <c r="D13" s="26"/>
      <c r="E13" s="27"/>
      <c r="F13" s="60">
        <f t="shared" si="0"/>
        <v>0</v>
      </c>
    </row>
    <row r="14" spans="1:6">
      <c r="A14" s="24">
        <v>1</v>
      </c>
      <c r="B14" s="24" t="s">
        <v>12</v>
      </c>
      <c r="C14" s="25"/>
      <c r="D14" s="26"/>
      <c r="E14" s="27"/>
      <c r="F14" s="60">
        <f t="shared" si="0"/>
        <v>0</v>
      </c>
    </row>
    <row r="15" spans="1:6">
      <c r="A15" s="24">
        <v>1</v>
      </c>
      <c r="B15" s="24" t="s">
        <v>12</v>
      </c>
      <c r="C15" s="25"/>
      <c r="D15" s="26"/>
      <c r="E15" s="27"/>
      <c r="F15" s="60">
        <f t="shared" si="0"/>
        <v>0</v>
      </c>
    </row>
    <row r="16" spans="1:6">
      <c r="A16" s="24">
        <v>1</v>
      </c>
      <c r="B16" s="24" t="s">
        <v>12</v>
      </c>
      <c r="C16" s="25"/>
      <c r="D16" s="26"/>
      <c r="E16" s="27"/>
      <c r="F16" s="60">
        <f t="shared" si="0"/>
        <v>0</v>
      </c>
    </row>
    <row r="17" spans="1:8">
      <c r="A17" s="24">
        <v>1</v>
      </c>
      <c r="B17" s="24" t="s">
        <v>12</v>
      </c>
      <c r="C17" s="25"/>
      <c r="D17" s="26"/>
      <c r="E17" s="27"/>
      <c r="F17" s="60">
        <f t="shared" si="0"/>
        <v>0</v>
      </c>
    </row>
    <row r="18" spans="1:8">
      <c r="A18" s="24">
        <v>1</v>
      </c>
      <c r="B18" s="24" t="s">
        <v>12</v>
      </c>
      <c r="C18" s="25"/>
      <c r="D18" s="26"/>
      <c r="E18" s="27"/>
      <c r="F18" s="60">
        <f t="shared" si="0"/>
        <v>0</v>
      </c>
    </row>
    <row r="19" spans="1:8">
      <c r="A19" s="24">
        <v>1</v>
      </c>
      <c r="B19" s="24" t="s">
        <v>12</v>
      </c>
      <c r="C19" s="25"/>
      <c r="D19" s="26"/>
      <c r="E19" s="27"/>
      <c r="F19" s="60">
        <f t="shared" si="0"/>
        <v>0</v>
      </c>
    </row>
    <row r="20" spans="1:8">
      <c r="A20" s="24">
        <v>1</v>
      </c>
      <c r="B20" s="24" t="s">
        <v>12</v>
      </c>
      <c r="C20" s="25"/>
      <c r="D20" s="26"/>
      <c r="E20" s="27"/>
      <c r="F20" s="60">
        <f t="shared" si="0"/>
        <v>0</v>
      </c>
    </row>
    <row r="21" spans="1:8">
      <c r="A21" s="24">
        <v>1</v>
      </c>
      <c r="B21" s="24" t="s">
        <v>12</v>
      </c>
      <c r="C21" s="25"/>
      <c r="D21" s="26"/>
      <c r="E21" s="27"/>
      <c r="F21" s="60">
        <f t="shared" si="0"/>
        <v>0</v>
      </c>
    </row>
    <row r="22" spans="1:8">
      <c r="A22" s="24">
        <v>1</v>
      </c>
      <c r="B22" s="24" t="s">
        <v>12</v>
      </c>
      <c r="C22" s="25"/>
      <c r="D22" s="26"/>
      <c r="E22" s="27"/>
      <c r="F22" s="60">
        <f t="shared" si="0"/>
        <v>0</v>
      </c>
    </row>
    <row r="23" spans="1:8">
      <c r="A23" s="24">
        <v>1</v>
      </c>
      <c r="B23" s="24" t="s">
        <v>12</v>
      </c>
      <c r="C23" s="25"/>
      <c r="D23" s="26"/>
      <c r="E23" s="27"/>
      <c r="F23" s="60">
        <f t="shared" si="0"/>
        <v>0</v>
      </c>
    </row>
    <row r="24" spans="1:8">
      <c r="A24" s="24">
        <v>1</v>
      </c>
      <c r="B24" s="24" t="s">
        <v>12</v>
      </c>
      <c r="C24" s="25"/>
      <c r="D24" s="26"/>
      <c r="E24" s="27"/>
      <c r="F24" s="60">
        <f t="shared" si="0"/>
        <v>0</v>
      </c>
    </row>
    <row r="25" spans="1:8">
      <c r="A25" s="24">
        <v>1</v>
      </c>
      <c r="B25" s="24" t="s">
        <v>12</v>
      </c>
      <c r="C25" s="25"/>
      <c r="D25" s="26"/>
      <c r="E25" s="27"/>
      <c r="F25" s="60">
        <f t="shared" si="0"/>
        <v>0</v>
      </c>
    </row>
    <row r="26" spans="1:8">
      <c r="A26" s="24">
        <v>1</v>
      </c>
      <c r="B26" s="24" t="s">
        <v>12</v>
      </c>
      <c r="C26" s="25"/>
      <c r="D26" s="26"/>
      <c r="E26" s="27"/>
      <c r="F26" s="60">
        <f t="shared" si="0"/>
        <v>0</v>
      </c>
    </row>
    <row r="27" spans="1:8">
      <c r="A27" s="24">
        <v>1</v>
      </c>
      <c r="B27" s="24" t="s">
        <v>12</v>
      </c>
      <c r="C27" s="25"/>
      <c r="D27" s="26"/>
      <c r="E27" s="27"/>
      <c r="F27" s="60">
        <f t="shared" si="0"/>
        <v>0</v>
      </c>
    </row>
    <row r="28" spans="1:8">
      <c r="A28" s="24">
        <v>1</v>
      </c>
      <c r="B28" s="24" t="s">
        <v>12</v>
      </c>
      <c r="C28" s="25"/>
      <c r="D28" s="26"/>
      <c r="E28" s="27"/>
      <c r="F28" s="60">
        <f t="shared" si="0"/>
        <v>0</v>
      </c>
    </row>
    <row r="29" spans="1:8" ht="15.75" thickBot="1">
      <c r="A29" s="30"/>
      <c r="B29" s="30"/>
      <c r="C29" s="31" t="s">
        <v>3</v>
      </c>
      <c r="D29" s="61">
        <f>SUM(D9:D28)</f>
        <v>0</v>
      </c>
      <c r="E29" s="61">
        <f>SUM(E9:E28)</f>
        <v>0</v>
      </c>
      <c r="F29" s="61">
        <f>SUM(F9:F28)</f>
        <v>0</v>
      </c>
      <c r="G29" s="29">
        <f>SUM(F9:F28)</f>
        <v>0</v>
      </c>
      <c r="H29" s="29">
        <f>F29-G29</f>
        <v>0</v>
      </c>
    </row>
    <row r="30" spans="1:8">
      <c r="A30" s="32"/>
      <c r="B30" s="32"/>
      <c r="C30" s="20" t="s">
        <v>18</v>
      </c>
      <c r="D30" s="33"/>
      <c r="E30" s="34"/>
      <c r="F30" s="35"/>
    </row>
    <row r="31" spans="1:8">
      <c r="A31" s="24">
        <v>1</v>
      </c>
      <c r="B31" s="24" t="s">
        <v>13</v>
      </c>
      <c r="C31" s="25"/>
      <c r="D31" s="37"/>
      <c r="E31" s="27"/>
      <c r="F31" s="60">
        <f>ROUND(E31*$D$5,2)</f>
        <v>0</v>
      </c>
    </row>
    <row r="32" spans="1:8">
      <c r="A32" s="24">
        <v>1</v>
      </c>
      <c r="B32" s="24" t="s">
        <v>13</v>
      </c>
      <c r="C32" s="36"/>
      <c r="D32" s="37"/>
      <c r="E32" s="38"/>
      <c r="F32" s="62">
        <f t="shared" si="0"/>
        <v>0</v>
      </c>
    </row>
    <row r="33" spans="1:8">
      <c r="A33" s="24">
        <v>1</v>
      </c>
      <c r="B33" s="24" t="s">
        <v>13</v>
      </c>
      <c r="C33" s="36"/>
      <c r="D33" s="37"/>
      <c r="E33" s="38"/>
      <c r="F33" s="62">
        <f t="shared" si="0"/>
        <v>0</v>
      </c>
    </row>
    <row r="34" spans="1:8">
      <c r="A34" s="24">
        <v>1</v>
      </c>
      <c r="B34" s="24" t="s">
        <v>13</v>
      </c>
      <c r="C34" s="36"/>
      <c r="D34" s="37"/>
      <c r="E34" s="38"/>
      <c r="F34" s="62">
        <f t="shared" si="0"/>
        <v>0</v>
      </c>
    </row>
    <row r="35" spans="1:8">
      <c r="A35" s="24">
        <v>1</v>
      </c>
      <c r="B35" s="24" t="s">
        <v>13</v>
      </c>
      <c r="C35" s="36"/>
      <c r="D35" s="37"/>
      <c r="E35" s="38"/>
      <c r="F35" s="62">
        <f t="shared" si="0"/>
        <v>0</v>
      </c>
    </row>
    <row r="36" spans="1:8">
      <c r="A36" s="24">
        <v>1</v>
      </c>
      <c r="B36" s="24" t="s">
        <v>13</v>
      </c>
      <c r="C36" s="36"/>
      <c r="D36" s="37"/>
      <c r="E36" s="38"/>
      <c r="F36" s="62">
        <f>ROUND(E36*$D$5,2)</f>
        <v>0</v>
      </c>
      <c r="H36" s="1" t="s">
        <v>15</v>
      </c>
    </row>
    <row r="37" spans="1:8">
      <c r="A37" s="24">
        <v>1</v>
      </c>
      <c r="B37" s="24" t="s">
        <v>13</v>
      </c>
      <c r="C37" s="36"/>
      <c r="D37" s="37"/>
      <c r="E37" s="38"/>
      <c r="F37" s="62">
        <f t="shared" si="0"/>
        <v>0</v>
      </c>
    </row>
    <row r="38" spans="1:8">
      <c r="A38" s="24">
        <v>1</v>
      </c>
      <c r="B38" s="24" t="s">
        <v>13</v>
      </c>
      <c r="C38" s="36"/>
      <c r="D38" s="37"/>
      <c r="E38" s="38"/>
      <c r="F38" s="62">
        <f t="shared" si="0"/>
        <v>0</v>
      </c>
    </row>
    <row r="39" spans="1:8">
      <c r="A39" s="24">
        <v>1</v>
      </c>
      <c r="B39" s="24" t="s">
        <v>13</v>
      </c>
      <c r="C39" s="36"/>
      <c r="D39" s="37"/>
      <c r="E39" s="38"/>
      <c r="F39" s="62">
        <f t="shared" si="0"/>
        <v>0</v>
      </c>
    </row>
    <row r="40" spans="1:8">
      <c r="A40" s="24">
        <v>1</v>
      </c>
      <c r="B40" s="24" t="s">
        <v>13</v>
      </c>
      <c r="C40" s="36"/>
      <c r="D40" s="37"/>
      <c r="E40" s="38"/>
      <c r="F40" s="39">
        <f t="shared" si="0"/>
        <v>0</v>
      </c>
      <c r="G40" s="43"/>
    </row>
    <row r="41" spans="1:8" ht="15.75" thickBot="1">
      <c r="A41" s="30"/>
      <c r="B41" s="30"/>
      <c r="C41" s="31" t="s">
        <v>3</v>
      </c>
      <c r="D41" s="61">
        <f>SUM(D31:D40)</f>
        <v>0</v>
      </c>
      <c r="E41" s="61">
        <f>SUM(E31:E40)</f>
        <v>0</v>
      </c>
      <c r="F41" s="61">
        <f>SUM(F31:F40)</f>
        <v>0</v>
      </c>
      <c r="G41" s="29">
        <f>SUM(F31:F40)</f>
        <v>0</v>
      </c>
      <c r="H41" s="29">
        <f>F41-G41</f>
        <v>0</v>
      </c>
    </row>
    <row r="42" spans="1:8">
      <c r="A42" s="41"/>
      <c r="B42" s="41"/>
      <c r="C42" s="42" t="s">
        <v>21</v>
      </c>
      <c r="D42" s="33"/>
      <c r="E42" s="34"/>
      <c r="F42" s="35"/>
    </row>
    <row r="43" spans="1:8">
      <c r="A43" s="24">
        <v>1</v>
      </c>
      <c r="B43" s="24" t="s">
        <v>14</v>
      </c>
      <c r="C43" s="25"/>
      <c r="D43" s="26"/>
      <c r="E43" s="27"/>
      <c r="F43" s="60">
        <f t="shared" si="0"/>
        <v>0</v>
      </c>
    </row>
    <row r="44" spans="1:8">
      <c r="A44" s="24">
        <v>1</v>
      </c>
      <c r="B44" s="24" t="s">
        <v>14</v>
      </c>
      <c r="C44" s="81"/>
      <c r="D44" s="26"/>
      <c r="E44" s="27"/>
      <c r="F44" s="60">
        <f t="shared" si="0"/>
        <v>0</v>
      </c>
    </row>
    <row r="45" spans="1:8">
      <c r="A45" s="24">
        <v>1</v>
      </c>
      <c r="B45" s="24" t="s">
        <v>14</v>
      </c>
      <c r="C45" s="25"/>
      <c r="D45" s="26"/>
      <c r="E45" s="27"/>
      <c r="F45" s="60">
        <f t="shared" si="0"/>
        <v>0</v>
      </c>
      <c r="H45" s="43"/>
    </row>
    <row r="46" spans="1:8">
      <c r="A46" s="24">
        <v>1</v>
      </c>
      <c r="B46" s="24" t="s">
        <v>14</v>
      </c>
      <c r="C46" s="25"/>
      <c r="D46" s="26"/>
      <c r="E46" s="27"/>
      <c r="F46" s="60">
        <f t="shared" si="0"/>
        <v>0</v>
      </c>
      <c r="H46" s="43"/>
    </row>
    <row r="47" spans="1:8">
      <c r="A47" s="24">
        <v>1</v>
      </c>
      <c r="B47" s="24" t="s">
        <v>14</v>
      </c>
      <c r="C47" s="25"/>
      <c r="D47" s="26"/>
      <c r="E47" s="27"/>
      <c r="F47" s="60">
        <f t="shared" si="0"/>
        <v>0</v>
      </c>
      <c r="H47" s="43"/>
    </row>
    <row r="48" spans="1:8">
      <c r="A48" s="24">
        <v>1</v>
      </c>
      <c r="B48" s="24" t="s">
        <v>14</v>
      </c>
      <c r="C48" s="25"/>
      <c r="D48" s="26"/>
      <c r="E48" s="27"/>
      <c r="F48" s="60">
        <f t="shared" si="0"/>
        <v>0</v>
      </c>
    </row>
    <row r="49" spans="1:8">
      <c r="A49" s="24">
        <v>1</v>
      </c>
      <c r="B49" s="24" t="s">
        <v>14</v>
      </c>
      <c r="C49" s="25"/>
      <c r="D49" s="26"/>
      <c r="E49" s="27"/>
      <c r="F49" s="60">
        <f t="shared" si="0"/>
        <v>0</v>
      </c>
    </row>
    <row r="50" spans="1:8">
      <c r="A50" s="24">
        <v>1</v>
      </c>
      <c r="B50" s="24" t="s">
        <v>14</v>
      </c>
      <c r="C50" s="25"/>
      <c r="D50" s="26"/>
      <c r="E50" s="27"/>
      <c r="F50" s="60">
        <f t="shared" si="0"/>
        <v>0</v>
      </c>
    </row>
    <row r="51" spans="1:8">
      <c r="A51" s="24">
        <v>1</v>
      </c>
      <c r="B51" s="24" t="s">
        <v>14</v>
      </c>
      <c r="C51" s="25"/>
      <c r="D51" s="26"/>
      <c r="E51" s="27"/>
      <c r="F51" s="28">
        <f t="shared" si="0"/>
        <v>0</v>
      </c>
    </row>
    <row r="52" spans="1:8">
      <c r="A52" s="24">
        <v>1</v>
      </c>
      <c r="B52" s="24" t="s">
        <v>14</v>
      </c>
      <c r="C52" s="25"/>
      <c r="D52" s="26"/>
      <c r="E52" s="27"/>
      <c r="F52" s="28">
        <f t="shared" si="0"/>
        <v>0</v>
      </c>
    </row>
    <row r="53" spans="1:8" ht="15.75" thickBot="1">
      <c r="A53" s="44"/>
      <c r="B53" s="44"/>
      <c r="C53" s="31" t="s">
        <v>3</v>
      </c>
      <c r="D53" s="61">
        <f>SUM(D43:D52)</f>
        <v>0</v>
      </c>
      <c r="E53" s="61">
        <f>SUM(E43:E52)</f>
        <v>0</v>
      </c>
      <c r="F53" s="61">
        <f>SUM(F43:F52)</f>
        <v>0</v>
      </c>
      <c r="G53" s="29">
        <f>SUM(F43:F52)</f>
        <v>0</v>
      </c>
      <c r="H53" s="29">
        <f>F53-G53</f>
        <v>0</v>
      </c>
    </row>
    <row r="54" spans="1:8">
      <c r="A54" s="45"/>
      <c r="B54" s="45"/>
      <c r="C54" s="46" t="s">
        <v>4</v>
      </c>
      <c r="D54" s="63">
        <f>D29+D41+D53</f>
        <v>0</v>
      </c>
      <c r="E54" s="64">
        <f>E29+E41+E53</f>
        <v>0</v>
      </c>
      <c r="F54" s="65">
        <f>F29+F41+F53</f>
        <v>0</v>
      </c>
    </row>
    <row r="55" spans="1:8">
      <c r="A55" s="47"/>
      <c r="B55" s="47"/>
      <c r="C55" s="48" t="s">
        <v>5</v>
      </c>
      <c r="D55" s="107">
        <f>E55</f>
        <v>0</v>
      </c>
      <c r="E55" s="67">
        <f>ROUND((E29+E53)*$D$6,2)</f>
        <v>0</v>
      </c>
      <c r="F55" s="68">
        <f>ROUND(E55*$D$5,2)</f>
        <v>0</v>
      </c>
    </row>
    <row r="56" spans="1:8" ht="15.75" thickBot="1">
      <c r="A56" s="49"/>
      <c r="B56" s="49"/>
      <c r="C56" s="50" t="s">
        <v>6</v>
      </c>
      <c r="D56" s="69">
        <f>SUM(D54:D55)</f>
        <v>0</v>
      </c>
      <c r="E56" s="70">
        <f>SUM(E54:E55)</f>
        <v>0</v>
      </c>
      <c r="F56" s="71">
        <f>SUM(F54:F55)</f>
        <v>0</v>
      </c>
    </row>
    <row r="57" spans="1:8" ht="15.75" thickBot="1">
      <c r="C57" s="51"/>
      <c r="D57" s="51"/>
      <c r="E57" s="51"/>
      <c r="F57" s="51"/>
    </row>
    <row r="58" spans="1:8">
      <c r="C58" s="4" t="s">
        <v>10</v>
      </c>
      <c r="D58" s="5"/>
      <c r="E58" s="5"/>
      <c r="F58" s="6"/>
    </row>
    <row r="59" spans="1:8">
      <c r="C59" s="7" t="s">
        <v>2</v>
      </c>
      <c r="D59" s="8">
        <v>0</v>
      </c>
      <c r="E59" s="9"/>
      <c r="F59" s="10"/>
    </row>
    <row r="60" spans="1:8" ht="15.75" thickBot="1">
      <c r="C60" s="11" t="s">
        <v>9</v>
      </c>
      <c r="D60" s="12">
        <v>0</v>
      </c>
      <c r="E60" s="9"/>
      <c r="F60" s="10"/>
    </row>
    <row r="61" spans="1:8" ht="45.75" thickBot="1">
      <c r="A61" s="13"/>
      <c r="B61" s="14" t="s">
        <v>11</v>
      </c>
      <c r="C61" s="15" t="s">
        <v>1</v>
      </c>
      <c r="D61" s="90" t="s">
        <v>23</v>
      </c>
      <c r="E61" s="16" t="s">
        <v>31</v>
      </c>
      <c r="F61" s="17" t="s">
        <v>24</v>
      </c>
      <c r="G61" s="18"/>
      <c r="H61" s="18"/>
    </row>
    <row r="62" spans="1:8">
      <c r="A62" s="41"/>
      <c r="B62" s="41"/>
      <c r="C62" s="20" t="s">
        <v>19</v>
      </c>
      <c r="D62" s="33"/>
      <c r="E62" s="34"/>
      <c r="F62" s="35"/>
    </row>
    <row r="63" spans="1:8">
      <c r="A63" s="24">
        <v>2</v>
      </c>
      <c r="B63" s="24" t="s">
        <v>12</v>
      </c>
      <c r="C63" s="25"/>
      <c r="D63" s="26"/>
      <c r="E63" s="106"/>
      <c r="F63" s="60">
        <f>ROUND(E63*$D$59,2)</f>
        <v>0</v>
      </c>
    </row>
    <row r="64" spans="1:8" s="18" customFormat="1">
      <c r="A64" s="24">
        <v>2</v>
      </c>
      <c r="B64" s="24" t="s">
        <v>12</v>
      </c>
      <c r="C64" s="25"/>
      <c r="D64" s="26"/>
      <c r="E64" s="27"/>
      <c r="F64" s="60">
        <f t="shared" ref="F64:F82" si="1">ROUND(E64*$D$59,2)</f>
        <v>0</v>
      </c>
      <c r="G64" s="1"/>
      <c r="H64" s="1"/>
    </row>
    <row r="65" spans="1:6">
      <c r="A65" s="24">
        <v>2</v>
      </c>
      <c r="B65" s="24" t="s">
        <v>12</v>
      </c>
      <c r="C65" s="25"/>
      <c r="D65" s="26"/>
      <c r="E65" s="27"/>
      <c r="F65" s="60">
        <f t="shared" si="1"/>
        <v>0</v>
      </c>
    </row>
    <row r="66" spans="1:6">
      <c r="A66" s="24">
        <v>2</v>
      </c>
      <c r="B66" s="24" t="s">
        <v>12</v>
      </c>
      <c r="C66" s="25"/>
      <c r="D66" s="26"/>
      <c r="E66" s="27"/>
      <c r="F66" s="60">
        <f t="shared" si="1"/>
        <v>0</v>
      </c>
    </row>
    <row r="67" spans="1:6">
      <c r="A67" s="24">
        <v>2</v>
      </c>
      <c r="B67" s="24" t="s">
        <v>12</v>
      </c>
      <c r="C67" s="25"/>
      <c r="D67" s="26"/>
      <c r="E67" s="27"/>
      <c r="F67" s="60">
        <f t="shared" si="1"/>
        <v>0</v>
      </c>
    </row>
    <row r="68" spans="1:6">
      <c r="A68" s="24">
        <v>2</v>
      </c>
      <c r="B68" s="24" t="s">
        <v>12</v>
      </c>
      <c r="C68" s="25"/>
      <c r="D68" s="26"/>
      <c r="E68" s="27"/>
      <c r="F68" s="60">
        <f t="shared" si="1"/>
        <v>0</v>
      </c>
    </row>
    <row r="69" spans="1:6">
      <c r="A69" s="24">
        <v>2</v>
      </c>
      <c r="B69" s="24" t="s">
        <v>12</v>
      </c>
      <c r="C69" s="25"/>
      <c r="D69" s="26"/>
      <c r="E69" s="27"/>
      <c r="F69" s="60">
        <f t="shared" si="1"/>
        <v>0</v>
      </c>
    </row>
    <row r="70" spans="1:6">
      <c r="A70" s="24">
        <v>2</v>
      </c>
      <c r="B70" s="24" t="s">
        <v>12</v>
      </c>
      <c r="C70" s="25"/>
      <c r="D70" s="26"/>
      <c r="E70" s="27"/>
      <c r="F70" s="60">
        <f t="shared" si="1"/>
        <v>0</v>
      </c>
    </row>
    <row r="71" spans="1:6">
      <c r="A71" s="24">
        <v>2</v>
      </c>
      <c r="B71" s="24" t="s">
        <v>12</v>
      </c>
      <c r="C71" s="25"/>
      <c r="D71" s="26"/>
      <c r="E71" s="27"/>
      <c r="F71" s="60">
        <f t="shared" si="1"/>
        <v>0</v>
      </c>
    </row>
    <row r="72" spans="1:6">
      <c r="A72" s="24">
        <v>2</v>
      </c>
      <c r="B72" s="24" t="s">
        <v>12</v>
      </c>
      <c r="C72" s="25"/>
      <c r="D72" s="26"/>
      <c r="E72" s="27"/>
      <c r="F72" s="60">
        <f t="shared" si="1"/>
        <v>0</v>
      </c>
    </row>
    <row r="73" spans="1:6">
      <c r="A73" s="40">
        <v>2</v>
      </c>
      <c r="B73" s="24" t="s">
        <v>12</v>
      </c>
      <c r="C73" s="25"/>
      <c r="D73" s="26"/>
      <c r="E73" s="27"/>
      <c r="F73" s="60">
        <f t="shared" si="1"/>
        <v>0</v>
      </c>
    </row>
    <row r="74" spans="1:6">
      <c r="A74" s="40">
        <v>2</v>
      </c>
      <c r="B74" s="24" t="s">
        <v>12</v>
      </c>
      <c r="C74" s="25"/>
      <c r="D74" s="26"/>
      <c r="E74" s="27"/>
      <c r="F74" s="60">
        <f t="shared" si="1"/>
        <v>0</v>
      </c>
    </row>
    <row r="75" spans="1:6">
      <c r="A75" s="40">
        <v>2</v>
      </c>
      <c r="B75" s="24" t="s">
        <v>12</v>
      </c>
      <c r="C75" s="25"/>
      <c r="D75" s="26"/>
      <c r="E75" s="27"/>
      <c r="F75" s="60">
        <f t="shared" si="1"/>
        <v>0</v>
      </c>
    </row>
    <row r="76" spans="1:6">
      <c r="A76" s="40">
        <v>2</v>
      </c>
      <c r="B76" s="24" t="s">
        <v>12</v>
      </c>
      <c r="C76" s="25"/>
      <c r="D76" s="26"/>
      <c r="E76" s="27"/>
      <c r="F76" s="60">
        <f t="shared" si="1"/>
        <v>0</v>
      </c>
    </row>
    <row r="77" spans="1:6">
      <c r="A77" s="40">
        <v>2</v>
      </c>
      <c r="B77" s="24" t="s">
        <v>12</v>
      </c>
      <c r="C77" s="25"/>
      <c r="D77" s="26"/>
      <c r="E77" s="27"/>
      <c r="F77" s="60">
        <f t="shared" si="1"/>
        <v>0</v>
      </c>
    </row>
    <row r="78" spans="1:6">
      <c r="A78" s="40">
        <v>2</v>
      </c>
      <c r="B78" s="24" t="s">
        <v>12</v>
      </c>
      <c r="C78" s="25"/>
      <c r="D78" s="26"/>
      <c r="E78" s="27"/>
      <c r="F78" s="60">
        <f t="shared" si="1"/>
        <v>0</v>
      </c>
    </row>
    <row r="79" spans="1:6">
      <c r="A79" s="40">
        <v>2</v>
      </c>
      <c r="B79" s="24" t="s">
        <v>12</v>
      </c>
      <c r="C79" s="25"/>
      <c r="D79" s="26"/>
      <c r="E79" s="27"/>
      <c r="F79" s="60">
        <f t="shared" si="1"/>
        <v>0</v>
      </c>
    </row>
    <row r="80" spans="1:6">
      <c r="A80" s="40">
        <v>2</v>
      </c>
      <c r="B80" s="24" t="s">
        <v>12</v>
      </c>
      <c r="C80" s="25"/>
      <c r="D80" s="26"/>
      <c r="E80" s="27"/>
      <c r="F80" s="60">
        <f t="shared" si="1"/>
        <v>0</v>
      </c>
    </row>
    <row r="81" spans="1:8">
      <c r="A81" s="40">
        <v>2</v>
      </c>
      <c r="B81" s="24" t="s">
        <v>12</v>
      </c>
      <c r="C81" s="25"/>
      <c r="D81" s="26"/>
      <c r="E81" s="27"/>
      <c r="F81" s="28">
        <f t="shared" si="1"/>
        <v>0</v>
      </c>
    </row>
    <row r="82" spans="1:8">
      <c r="A82" s="40">
        <v>2</v>
      </c>
      <c r="B82" s="24" t="s">
        <v>12</v>
      </c>
      <c r="C82" s="25"/>
      <c r="D82" s="26"/>
      <c r="E82" s="27"/>
      <c r="F82" s="28">
        <f t="shared" si="1"/>
        <v>0</v>
      </c>
      <c r="G82" s="29"/>
    </row>
    <row r="83" spans="1:8" ht="15.75" thickBot="1">
      <c r="A83" s="44"/>
      <c r="B83" s="44"/>
      <c r="C83" s="31" t="s">
        <v>3</v>
      </c>
      <c r="D83" s="61">
        <f>SUM(D63:D82)</f>
        <v>0</v>
      </c>
      <c r="E83" s="61">
        <f>SUM(E63:E82)</f>
        <v>0</v>
      </c>
      <c r="F83" s="61">
        <f>SUM(F63:F82)</f>
        <v>0</v>
      </c>
      <c r="G83" s="29">
        <f>SUM(F63:F82)</f>
        <v>0</v>
      </c>
      <c r="H83" s="29">
        <f>F83-G83</f>
        <v>0</v>
      </c>
    </row>
    <row r="84" spans="1:8">
      <c r="A84" s="52"/>
      <c r="B84" s="52"/>
      <c r="C84" s="53" t="s">
        <v>18</v>
      </c>
      <c r="D84" s="54"/>
      <c r="E84" s="55"/>
      <c r="F84" s="56"/>
    </row>
    <row r="85" spans="1:8">
      <c r="A85" s="24">
        <v>2</v>
      </c>
      <c r="B85" s="24" t="s">
        <v>13</v>
      </c>
      <c r="C85" s="25"/>
      <c r="D85" s="26"/>
      <c r="E85" s="27"/>
      <c r="F85" s="60">
        <f t="shared" ref="F85:F94" si="2">ROUND(E85*$D$59,2)</f>
        <v>0</v>
      </c>
    </row>
    <row r="86" spans="1:8">
      <c r="A86" s="24">
        <v>2</v>
      </c>
      <c r="B86" s="24" t="s">
        <v>13</v>
      </c>
      <c r="C86" s="25"/>
      <c r="D86" s="26"/>
      <c r="E86" s="27"/>
      <c r="F86" s="60">
        <f t="shared" si="2"/>
        <v>0</v>
      </c>
    </row>
    <row r="87" spans="1:8">
      <c r="A87" s="24">
        <v>2</v>
      </c>
      <c r="B87" s="24" t="s">
        <v>13</v>
      </c>
      <c r="C87" s="25"/>
      <c r="D87" s="26"/>
      <c r="E87" s="27"/>
      <c r="F87" s="60">
        <f t="shared" si="2"/>
        <v>0</v>
      </c>
    </row>
    <row r="88" spans="1:8">
      <c r="A88" s="24">
        <v>2</v>
      </c>
      <c r="B88" s="24" t="s">
        <v>13</v>
      </c>
      <c r="C88" s="25"/>
      <c r="D88" s="26"/>
      <c r="E88" s="27"/>
      <c r="F88" s="60">
        <f t="shared" si="2"/>
        <v>0</v>
      </c>
    </row>
    <row r="89" spans="1:8">
      <c r="A89" s="24">
        <v>2</v>
      </c>
      <c r="B89" s="24" t="s">
        <v>13</v>
      </c>
      <c r="C89" s="25"/>
      <c r="D89" s="26"/>
      <c r="E89" s="27"/>
      <c r="F89" s="60">
        <f t="shared" si="2"/>
        <v>0</v>
      </c>
    </row>
    <row r="90" spans="1:8">
      <c r="A90" s="24">
        <v>2</v>
      </c>
      <c r="B90" s="24" t="s">
        <v>13</v>
      </c>
      <c r="C90" s="25"/>
      <c r="D90" s="26"/>
      <c r="E90" s="27"/>
      <c r="F90" s="60">
        <f t="shared" si="2"/>
        <v>0</v>
      </c>
    </row>
    <row r="91" spans="1:8">
      <c r="A91" s="24">
        <v>2</v>
      </c>
      <c r="B91" s="24" t="s">
        <v>13</v>
      </c>
      <c r="C91" s="25"/>
      <c r="D91" s="26"/>
      <c r="E91" s="27"/>
      <c r="F91" s="60">
        <f t="shared" si="2"/>
        <v>0</v>
      </c>
    </row>
    <row r="92" spans="1:8">
      <c r="A92" s="24">
        <v>2</v>
      </c>
      <c r="B92" s="24" t="s">
        <v>13</v>
      </c>
      <c r="C92" s="25"/>
      <c r="D92" s="26"/>
      <c r="E92" s="27"/>
      <c r="F92" s="60">
        <f t="shared" si="2"/>
        <v>0</v>
      </c>
    </row>
    <row r="93" spans="1:8">
      <c r="A93" s="24">
        <v>2</v>
      </c>
      <c r="B93" s="24" t="s">
        <v>13</v>
      </c>
      <c r="C93" s="25"/>
      <c r="D93" s="26"/>
      <c r="E93" s="27"/>
      <c r="F93" s="28">
        <f t="shared" si="2"/>
        <v>0</v>
      </c>
    </row>
    <row r="94" spans="1:8">
      <c r="A94" s="24">
        <v>2</v>
      </c>
      <c r="B94" s="24" t="s">
        <v>13</v>
      </c>
      <c r="C94" s="25"/>
      <c r="D94" s="26"/>
      <c r="E94" s="27"/>
      <c r="F94" s="28">
        <f t="shared" si="2"/>
        <v>0</v>
      </c>
    </row>
    <row r="95" spans="1:8" ht="15.75" thickBot="1">
      <c r="A95" s="44"/>
      <c r="B95" s="44"/>
      <c r="C95" s="31" t="s">
        <v>3</v>
      </c>
      <c r="D95" s="61">
        <f>SUM(D85:D94)</f>
        <v>0</v>
      </c>
      <c r="E95" s="61">
        <f>SUM(E85:E94)</f>
        <v>0</v>
      </c>
      <c r="F95" s="61">
        <f>SUM(F85:F94)</f>
        <v>0</v>
      </c>
      <c r="G95" s="29">
        <f>SUM(F85:F94)</f>
        <v>0</v>
      </c>
      <c r="H95" s="29">
        <f>F95-G95</f>
        <v>0</v>
      </c>
    </row>
    <row r="96" spans="1:8">
      <c r="A96" s="52"/>
      <c r="B96" s="52"/>
      <c r="C96" s="57" t="s">
        <v>21</v>
      </c>
      <c r="D96" s="96"/>
      <c r="E96" s="58"/>
      <c r="F96" s="59"/>
    </row>
    <row r="97" spans="1:8">
      <c r="A97" s="24">
        <v>2</v>
      </c>
      <c r="B97" s="24" t="s">
        <v>14</v>
      </c>
      <c r="C97" s="25"/>
      <c r="D97" s="26"/>
      <c r="E97" s="27"/>
      <c r="F97" s="60">
        <f t="shared" ref="F97:F106" si="3">ROUND(E97*$D$59,2)</f>
        <v>0</v>
      </c>
    </row>
    <row r="98" spans="1:8">
      <c r="A98" s="24">
        <v>2</v>
      </c>
      <c r="B98" s="24" t="s">
        <v>14</v>
      </c>
      <c r="C98" s="36"/>
      <c r="D98" s="37"/>
      <c r="E98" s="38"/>
      <c r="F98" s="62">
        <f t="shared" si="3"/>
        <v>0</v>
      </c>
    </row>
    <row r="99" spans="1:8">
      <c r="A99" s="24">
        <v>2</v>
      </c>
      <c r="B99" s="24" t="s">
        <v>14</v>
      </c>
      <c r="C99" s="36"/>
      <c r="D99" s="37"/>
      <c r="E99" s="38"/>
      <c r="F99" s="62">
        <f t="shared" si="3"/>
        <v>0</v>
      </c>
    </row>
    <row r="100" spans="1:8">
      <c r="A100" s="24">
        <v>2</v>
      </c>
      <c r="B100" s="24" t="s">
        <v>14</v>
      </c>
      <c r="C100" s="36"/>
      <c r="D100" s="37"/>
      <c r="E100" s="38"/>
      <c r="F100" s="62">
        <f t="shared" si="3"/>
        <v>0</v>
      </c>
    </row>
    <row r="101" spans="1:8">
      <c r="A101" s="24">
        <v>2</v>
      </c>
      <c r="B101" s="24" t="s">
        <v>14</v>
      </c>
      <c r="C101" s="36"/>
      <c r="D101" s="37"/>
      <c r="E101" s="38"/>
      <c r="F101" s="62">
        <f t="shared" si="3"/>
        <v>0</v>
      </c>
    </row>
    <row r="102" spans="1:8">
      <c r="A102" s="24">
        <v>2</v>
      </c>
      <c r="B102" s="24" t="s">
        <v>14</v>
      </c>
      <c r="C102" s="36"/>
      <c r="D102" s="37"/>
      <c r="E102" s="38"/>
      <c r="F102" s="62">
        <f t="shared" si="3"/>
        <v>0</v>
      </c>
    </row>
    <row r="103" spans="1:8">
      <c r="A103" s="24">
        <v>2</v>
      </c>
      <c r="B103" s="24" t="s">
        <v>14</v>
      </c>
      <c r="C103" s="36"/>
      <c r="D103" s="37"/>
      <c r="E103" s="38"/>
      <c r="F103" s="62">
        <f t="shared" si="3"/>
        <v>0</v>
      </c>
    </row>
    <row r="104" spans="1:8">
      <c r="A104" s="24">
        <v>2</v>
      </c>
      <c r="B104" s="24" t="s">
        <v>14</v>
      </c>
      <c r="C104" s="36"/>
      <c r="D104" s="37"/>
      <c r="E104" s="38"/>
      <c r="F104" s="62">
        <f t="shared" si="3"/>
        <v>0</v>
      </c>
    </row>
    <row r="105" spans="1:8">
      <c r="A105" s="24">
        <v>2</v>
      </c>
      <c r="B105" s="24" t="s">
        <v>14</v>
      </c>
      <c r="C105" s="36"/>
      <c r="D105" s="37"/>
      <c r="E105" s="38"/>
      <c r="F105" s="39">
        <f t="shared" si="3"/>
        <v>0</v>
      </c>
    </row>
    <row r="106" spans="1:8">
      <c r="A106" s="24">
        <v>2</v>
      </c>
      <c r="B106" s="24" t="s">
        <v>14</v>
      </c>
      <c r="C106" s="36"/>
      <c r="D106" s="37"/>
      <c r="E106" s="38"/>
      <c r="F106" s="39">
        <f t="shared" si="3"/>
        <v>0</v>
      </c>
    </row>
    <row r="107" spans="1:8" ht="15.75" thickBot="1">
      <c r="A107" s="44"/>
      <c r="B107" s="44"/>
      <c r="C107" s="31" t="s">
        <v>3</v>
      </c>
      <c r="D107" s="61">
        <f>SUM(D97:D106)</f>
        <v>0</v>
      </c>
      <c r="E107" s="61">
        <f>SUM(E97:E106)</f>
        <v>0</v>
      </c>
      <c r="F107" s="61">
        <f>SUM(F97:F106)</f>
        <v>0</v>
      </c>
      <c r="G107" s="29">
        <f>SUM(F97:F106)</f>
        <v>0</v>
      </c>
      <c r="H107" s="29">
        <f>F107-G107</f>
        <v>0</v>
      </c>
    </row>
    <row r="108" spans="1:8">
      <c r="A108" s="45"/>
      <c r="B108" s="45"/>
      <c r="C108" s="46" t="s">
        <v>4</v>
      </c>
      <c r="D108" s="63">
        <f>D107+D95+D83</f>
        <v>0</v>
      </c>
      <c r="E108" s="63">
        <f>E107+E95+E83</f>
        <v>0</v>
      </c>
      <c r="F108" s="65">
        <f>F107+F95+F83</f>
        <v>0</v>
      </c>
    </row>
    <row r="109" spans="1:8">
      <c r="A109" s="47"/>
      <c r="B109" s="47"/>
      <c r="C109" s="48" t="s">
        <v>5</v>
      </c>
      <c r="D109" s="107">
        <f>E109</f>
        <v>0</v>
      </c>
      <c r="E109" s="66">
        <f>ROUND((E83+E107)*$D$60,2)</f>
        <v>0</v>
      </c>
      <c r="F109" s="68">
        <f>ROUND(E109*$D$59,2)</f>
        <v>0</v>
      </c>
    </row>
    <row r="110" spans="1:8" ht="15.75" thickBot="1">
      <c r="A110" s="52"/>
      <c r="B110" s="52"/>
      <c r="C110" s="50" t="s">
        <v>6</v>
      </c>
      <c r="D110" s="69">
        <f>SUM(D108:D109)</f>
        <v>0</v>
      </c>
      <c r="E110" s="69">
        <f>SUM(E108:E109)</f>
        <v>0</v>
      </c>
      <c r="F110" s="71">
        <f>SUM(F108:F109)</f>
        <v>0</v>
      </c>
    </row>
    <row r="111" spans="1:8" ht="15.75" thickBot="1">
      <c r="A111" s="110"/>
      <c r="B111" s="110"/>
      <c r="C111" s="111"/>
      <c r="D111" s="112"/>
      <c r="E111" s="112"/>
      <c r="F111" s="112"/>
    </row>
    <row r="112" spans="1:8">
      <c r="C112" s="4" t="s">
        <v>27</v>
      </c>
      <c r="D112" s="5"/>
      <c r="E112" s="5"/>
      <c r="F112" s="6"/>
    </row>
    <row r="113" spans="1:6">
      <c r="C113" s="7" t="s">
        <v>2</v>
      </c>
      <c r="D113" s="8">
        <v>0</v>
      </c>
      <c r="E113" s="9"/>
      <c r="F113" s="10"/>
    </row>
    <row r="114" spans="1:6" ht="15.75" thickBot="1">
      <c r="C114" s="11" t="s">
        <v>9</v>
      </c>
      <c r="D114" s="12">
        <v>0</v>
      </c>
      <c r="E114" s="9"/>
      <c r="F114" s="10"/>
    </row>
    <row r="115" spans="1:6" ht="45.75" thickBot="1">
      <c r="A115" s="13"/>
      <c r="B115" s="14" t="s">
        <v>11</v>
      </c>
      <c r="C115" s="15" t="s">
        <v>1</v>
      </c>
      <c r="D115" s="90" t="s">
        <v>23</v>
      </c>
      <c r="E115" s="16" t="s">
        <v>31</v>
      </c>
      <c r="F115" s="17" t="s">
        <v>24</v>
      </c>
    </row>
    <row r="116" spans="1:6">
      <c r="A116" s="41"/>
      <c r="B116" s="41"/>
      <c r="C116" s="20" t="s">
        <v>19</v>
      </c>
      <c r="D116" s="33"/>
      <c r="E116" s="34"/>
      <c r="F116" s="35"/>
    </row>
    <row r="117" spans="1:6">
      <c r="A117" s="24">
        <v>3</v>
      </c>
      <c r="B117" s="24" t="s">
        <v>12</v>
      </c>
      <c r="C117" s="25"/>
      <c r="D117" s="26"/>
      <c r="E117" s="106"/>
      <c r="F117" s="60">
        <f>ROUND(E117*$D$59,2)</f>
        <v>0</v>
      </c>
    </row>
    <row r="118" spans="1:6">
      <c r="A118" s="24">
        <v>3</v>
      </c>
      <c r="B118" s="24" t="s">
        <v>12</v>
      </c>
      <c r="C118" s="25"/>
      <c r="D118" s="26"/>
      <c r="E118" s="27"/>
      <c r="F118" s="60">
        <f t="shared" ref="F118:F136" si="4">ROUND(E118*$D$59,2)</f>
        <v>0</v>
      </c>
    </row>
    <row r="119" spans="1:6">
      <c r="A119" s="24">
        <v>3</v>
      </c>
      <c r="B119" s="24" t="s">
        <v>12</v>
      </c>
      <c r="C119" s="25"/>
      <c r="D119" s="26"/>
      <c r="E119" s="27"/>
      <c r="F119" s="60">
        <f t="shared" si="4"/>
        <v>0</v>
      </c>
    </row>
    <row r="120" spans="1:6">
      <c r="A120" s="24">
        <v>3</v>
      </c>
      <c r="B120" s="24" t="s">
        <v>12</v>
      </c>
      <c r="C120" s="25"/>
      <c r="D120" s="26"/>
      <c r="E120" s="27"/>
      <c r="F120" s="60">
        <f t="shared" si="4"/>
        <v>0</v>
      </c>
    </row>
    <row r="121" spans="1:6">
      <c r="A121" s="24">
        <v>3</v>
      </c>
      <c r="B121" s="24" t="s">
        <v>12</v>
      </c>
      <c r="C121" s="25"/>
      <c r="D121" s="26"/>
      <c r="E121" s="27"/>
      <c r="F121" s="60">
        <f t="shared" si="4"/>
        <v>0</v>
      </c>
    </row>
    <row r="122" spans="1:6">
      <c r="A122" s="24">
        <v>3</v>
      </c>
      <c r="B122" s="24" t="s">
        <v>12</v>
      </c>
      <c r="C122" s="25"/>
      <c r="D122" s="26"/>
      <c r="E122" s="27"/>
      <c r="F122" s="60">
        <f t="shared" si="4"/>
        <v>0</v>
      </c>
    </row>
    <row r="123" spans="1:6">
      <c r="A123" s="24">
        <v>3</v>
      </c>
      <c r="B123" s="24" t="s">
        <v>12</v>
      </c>
      <c r="C123" s="25"/>
      <c r="D123" s="26"/>
      <c r="E123" s="27"/>
      <c r="F123" s="60">
        <f t="shared" si="4"/>
        <v>0</v>
      </c>
    </row>
    <row r="124" spans="1:6">
      <c r="A124" s="24">
        <v>3</v>
      </c>
      <c r="B124" s="24" t="s">
        <v>12</v>
      </c>
      <c r="C124" s="25"/>
      <c r="D124" s="26"/>
      <c r="E124" s="27"/>
      <c r="F124" s="60">
        <f t="shared" si="4"/>
        <v>0</v>
      </c>
    </row>
    <row r="125" spans="1:6">
      <c r="A125" s="24">
        <v>3</v>
      </c>
      <c r="B125" s="24" t="s">
        <v>12</v>
      </c>
      <c r="C125" s="25"/>
      <c r="D125" s="26"/>
      <c r="E125" s="27"/>
      <c r="F125" s="60">
        <f t="shared" si="4"/>
        <v>0</v>
      </c>
    </row>
    <row r="126" spans="1:6">
      <c r="A126" s="24">
        <v>3</v>
      </c>
      <c r="B126" s="24" t="s">
        <v>12</v>
      </c>
      <c r="C126" s="25"/>
      <c r="D126" s="26"/>
      <c r="E126" s="27"/>
      <c r="F126" s="60">
        <f t="shared" si="4"/>
        <v>0</v>
      </c>
    </row>
    <row r="127" spans="1:6">
      <c r="A127" s="24">
        <v>3</v>
      </c>
      <c r="B127" s="24" t="s">
        <v>12</v>
      </c>
      <c r="C127" s="25"/>
      <c r="D127" s="26"/>
      <c r="E127" s="27"/>
      <c r="F127" s="60">
        <f t="shared" si="4"/>
        <v>0</v>
      </c>
    </row>
    <row r="128" spans="1:6">
      <c r="A128" s="24">
        <v>3</v>
      </c>
      <c r="B128" s="24" t="s">
        <v>12</v>
      </c>
      <c r="C128" s="25"/>
      <c r="D128" s="26"/>
      <c r="E128" s="27"/>
      <c r="F128" s="60">
        <f t="shared" si="4"/>
        <v>0</v>
      </c>
    </row>
    <row r="129" spans="1:8">
      <c r="A129" s="24">
        <v>3</v>
      </c>
      <c r="B129" s="24" t="s">
        <v>12</v>
      </c>
      <c r="C129" s="25"/>
      <c r="D129" s="26"/>
      <c r="E129" s="27"/>
      <c r="F129" s="60">
        <f t="shared" si="4"/>
        <v>0</v>
      </c>
    </row>
    <row r="130" spans="1:8">
      <c r="A130" s="24">
        <v>3</v>
      </c>
      <c r="B130" s="24" t="s">
        <v>12</v>
      </c>
      <c r="C130" s="25"/>
      <c r="D130" s="26"/>
      <c r="E130" s="27"/>
      <c r="F130" s="60">
        <f t="shared" si="4"/>
        <v>0</v>
      </c>
    </row>
    <row r="131" spans="1:8">
      <c r="A131" s="24">
        <v>3</v>
      </c>
      <c r="B131" s="24" t="s">
        <v>12</v>
      </c>
      <c r="C131" s="25"/>
      <c r="D131" s="26"/>
      <c r="E131" s="27"/>
      <c r="F131" s="60">
        <f t="shared" si="4"/>
        <v>0</v>
      </c>
    </row>
    <row r="132" spans="1:8">
      <c r="A132" s="24">
        <v>3</v>
      </c>
      <c r="B132" s="24" t="s">
        <v>12</v>
      </c>
      <c r="C132" s="25"/>
      <c r="D132" s="26"/>
      <c r="E132" s="27"/>
      <c r="F132" s="60">
        <f t="shared" si="4"/>
        <v>0</v>
      </c>
    </row>
    <row r="133" spans="1:8">
      <c r="A133" s="24">
        <v>3</v>
      </c>
      <c r="B133" s="24" t="s">
        <v>12</v>
      </c>
      <c r="C133" s="25"/>
      <c r="D133" s="26"/>
      <c r="E133" s="27"/>
      <c r="F133" s="60">
        <f t="shared" si="4"/>
        <v>0</v>
      </c>
    </row>
    <row r="134" spans="1:8">
      <c r="A134" s="24">
        <v>3</v>
      </c>
      <c r="B134" s="24" t="s">
        <v>12</v>
      </c>
      <c r="C134" s="25"/>
      <c r="D134" s="26"/>
      <c r="E134" s="27"/>
      <c r="F134" s="60">
        <f t="shared" si="4"/>
        <v>0</v>
      </c>
    </row>
    <row r="135" spans="1:8">
      <c r="A135" s="24">
        <v>3</v>
      </c>
      <c r="B135" s="24" t="s">
        <v>12</v>
      </c>
      <c r="C135" s="25"/>
      <c r="D135" s="26"/>
      <c r="E135" s="27"/>
      <c r="F135" s="28">
        <f t="shared" si="4"/>
        <v>0</v>
      </c>
    </row>
    <row r="136" spans="1:8">
      <c r="A136" s="24">
        <v>3</v>
      </c>
      <c r="B136" s="24" t="s">
        <v>12</v>
      </c>
      <c r="C136" s="25"/>
      <c r="D136" s="26"/>
      <c r="E136" s="27"/>
      <c r="F136" s="28">
        <f t="shared" si="4"/>
        <v>0</v>
      </c>
    </row>
    <row r="137" spans="1:8" ht="15.75" thickBot="1">
      <c r="A137" s="44"/>
      <c r="B137" s="44"/>
      <c r="C137" s="31" t="s">
        <v>3</v>
      </c>
      <c r="D137" s="61">
        <f>SUM(D117:D136)</f>
        <v>0</v>
      </c>
      <c r="E137" s="61">
        <f>SUM(E117:E136)</f>
        <v>0</v>
      </c>
      <c r="F137" s="61">
        <f>SUM(F117:F136)</f>
        <v>0</v>
      </c>
      <c r="G137" s="43">
        <f>SUM(F117:F136)</f>
        <v>0</v>
      </c>
      <c r="H137" s="43">
        <f>F137-G137</f>
        <v>0</v>
      </c>
    </row>
    <row r="138" spans="1:8">
      <c r="A138" s="52"/>
      <c r="B138" s="52"/>
      <c r="C138" s="53" t="s">
        <v>18</v>
      </c>
      <c r="D138" s="54"/>
      <c r="E138" s="55"/>
      <c r="F138" s="56"/>
    </row>
    <row r="139" spans="1:8">
      <c r="A139" s="24">
        <v>3</v>
      </c>
      <c r="B139" s="24" t="s">
        <v>13</v>
      </c>
      <c r="C139" s="25"/>
      <c r="D139" s="26"/>
      <c r="E139" s="27"/>
      <c r="F139" s="60">
        <f t="shared" ref="F139:F148" si="5">ROUND(E139*$D$59,2)</f>
        <v>0</v>
      </c>
    </row>
    <row r="140" spans="1:8">
      <c r="A140" s="24">
        <v>3</v>
      </c>
      <c r="B140" s="24" t="s">
        <v>13</v>
      </c>
      <c r="C140" s="25"/>
      <c r="D140" s="26"/>
      <c r="E140" s="27"/>
      <c r="F140" s="60">
        <f t="shared" si="5"/>
        <v>0</v>
      </c>
    </row>
    <row r="141" spans="1:8">
      <c r="A141" s="24">
        <v>3</v>
      </c>
      <c r="B141" s="24" t="s">
        <v>13</v>
      </c>
      <c r="C141" s="25"/>
      <c r="D141" s="26"/>
      <c r="E141" s="27"/>
      <c r="F141" s="60">
        <f t="shared" si="5"/>
        <v>0</v>
      </c>
    </row>
    <row r="142" spans="1:8">
      <c r="A142" s="24">
        <v>3</v>
      </c>
      <c r="B142" s="24" t="s">
        <v>13</v>
      </c>
      <c r="C142" s="25"/>
      <c r="D142" s="26"/>
      <c r="E142" s="27"/>
      <c r="F142" s="60">
        <f t="shared" si="5"/>
        <v>0</v>
      </c>
    </row>
    <row r="143" spans="1:8">
      <c r="A143" s="24">
        <v>3</v>
      </c>
      <c r="B143" s="24" t="s">
        <v>13</v>
      </c>
      <c r="C143" s="25"/>
      <c r="D143" s="26"/>
      <c r="E143" s="27"/>
      <c r="F143" s="60">
        <f t="shared" si="5"/>
        <v>0</v>
      </c>
    </row>
    <row r="144" spans="1:8">
      <c r="A144" s="24">
        <v>3</v>
      </c>
      <c r="B144" s="24" t="s">
        <v>13</v>
      </c>
      <c r="C144" s="25"/>
      <c r="D144" s="26"/>
      <c r="E144" s="27"/>
      <c r="F144" s="60">
        <f t="shared" si="5"/>
        <v>0</v>
      </c>
    </row>
    <row r="145" spans="1:8">
      <c r="A145" s="24">
        <v>3</v>
      </c>
      <c r="B145" s="24" t="s">
        <v>13</v>
      </c>
      <c r="C145" s="25"/>
      <c r="D145" s="26"/>
      <c r="E145" s="27"/>
      <c r="F145" s="60">
        <f t="shared" si="5"/>
        <v>0</v>
      </c>
    </row>
    <row r="146" spans="1:8">
      <c r="A146" s="24">
        <v>3</v>
      </c>
      <c r="B146" s="24" t="s">
        <v>13</v>
      </c>
      <c r="C146" s="25"/>
      <c r="D146" s="26"/>
      <c r="E146" s="27"/>
      <c r="F146" s="60">
        <f t="shared" si="5"/>
        <v>0</v>
      </c>
    </row>
    <row r="147" spans="1:8">
      <c r="A147" s="24">
        <v>3</v>
      </c>
      <c r="B147" s="24" t="s">
        <v>13</v>
      </c>
      <c r="C147" s="25"/>
      <c r="D147" s="26"/>
      <c r="E147" s="27"/>
      <c r="F147" s="28">
        <f t="shared" si="5"/>
        <v>0</v>
      </c>
    </row>
    <row r="148" spans="1:8">
      <c r="A148" s="24">
        <v>3</v>
      </c>
      <c r="B148" s="24" t="s">
        <v>13</v>
      </c>
      <c r="C148" s="25"/>
      <c r="D148" s="26"/>
      <c r="E148" s="27"/>
      <c r="F148" s="28">
        <f t="shared" si="5"/>
        <v>0</v>
      </c>
    </row>
    <row r="149" spans="1:8" ht="15.75" thickBot="1">
      <c r="A149" s="44"/>
      <c r="B149" s="44"/>
      <c r="C149" s="31" t="s">
        <v>3</v>
      </c>
      <c r="D149" s="61">
        <f>SUM(D139:D148)</f>
        <v>0</v>
      </c>
      <c r="E149" s="61">
        <f>SUM(E139:E148)</f>
        <v>0</v>
      </c>
      <c r="F149" s="61">
        <f>SUM(F139:F148)</f>
        <v>0</v>
      </c>
      <c r="G149" s="43">
        <f>SUM(F139:F148)</f>
        <v>0</v>
      </c>
      <c r="H149" s="43">
        <f>F149-G149</f>
        <v>0</v>
      </c>
    </row>
    <row r="150" spans="1:8">
      <c r="A150" s="52"/>
      <c r="B150" s="52"/>
      <c r="C150" s="57" t="s">
        <v>21</v>
      </c>
      <c r="D150" s="96"/>
      <c r="E150" s="58"/>
      <c r="F150" s="59"/>
    </row>
    <row r="151" spans="1:8">
      <c r="A151" s="24">
        <v>3</v>
      </c>
      <c r="B151" s="24" t="s">
        <v>14</v>
      </c>
      <c r="C151" s="25"/>
      <c r="D151" s="26"/>
      <c r="E151" s="27"/>
      <c r="F151" s="60">
        <f t="shared" ref="F151:F160" si="6">ROUND(E151*$D$59,2)</f>
        <v>0</v>
      </c>
    </row>
    <row r="152" spans="1:8">
      <c r="A152" s="24">
        <v>3</v>
      </c>
      <c r="B152" s="24" t="s">
        <v>14</v>
      </c>
      <c r="C152" s="36"/>
      <c r="D152" s="37"/>
      <c r="E152" s="38"/>
      <c r="F152" s="62">
        <f t="shared" si="6"/>
        <v>0</v>
      </c>
    </row>
    <row r="153" spans="1:8">
      <c r="A153" s="24">
        <v>3</v>
      </c>
      <c r="B153" s="24" t="s">
        <v>14</v>
      </c>
      <c r="C153" s="36"/>
      <c r="D153" s="37"/>
      <c r="E153" s="38"/>
      <c r="F153" s="62">
        <f t="shared" si="6"/>
        <v>0</v>
      </c>
    </row>
    <row r="154" spans="1:8">
      <c r="A154" s="24">
        <v>3</v>
      </c>
      <c r="B154" s="24" t="s">
        <v>14</v>
      </c>
      <c r="C154" s="36"/>
      <c r="D154" s="37"/>
      <c r="E154" s="38"/>
      <c r="F154" s="62">
        <f t="shared" si="6"/>
        <v>0</v>
      </c>
    </row>
    <row r="155" spans="1:8">
      <c r="A155" s="24">
        <v>3</v>
      </c>
      <c r="B155" s="24" t="s">
        <v>14</v>
      </c>
      <c r="C155" s="36"/>
      <c r="D155" s="37"/>
      <c r="E155" s="38"/>
      <c r="F155" s="62">
        <f t="shared" si="6"/>
        <v>0</v>
      </c>
    </row>
    <row r="156" spans="1:8">
      <c r="A156" s="24">
        <v>3</v>
      </c>
      <c r="B156" s="24" t="s">
        <v>14</v>
      </c>
      <c r="C156" s="36"/>
      <c r="D156" s="37"/>
      <c r="E156" s="38"/>
      <c r="F156" s="62">
        <f t="shared" si="6"/>
        <v>0</v>
      </c>
    </row>
    <row r="157" spans="1:8">
      <c r="A157" s="24">
        <v>3</v>
      </c>
      <c r="B157" s="24" t="s">
        <v>14</v>
      </c>
      <c r="C157" s="36"/>
      <c r="D157" s="37"/>
      <c r="E157" s="38"/>
      <c r="F157" s="62">
        <f t="shared" si="6"/>
        <v>0</v>
      </c>
    </row>
    <row r="158" spans="1:8">
      <c r="A158" s="24">
        <v>3</v>
      </c>
      <c r="B158" s="24" t="s">
        <v>14</v>
      </c>
      <c r="C158" s="36"/>
      <c r="D158" s="37"/>
      <c r="E158" s="38"/>
      <c r="F158" s="62">
        <f t="shared" si="6"/>
        <v>0</v>
      </c>
    </row>
    <row r="159" spans="1:8">
      <c r="A159" s="24">
        <v>3</v>
      </c>
      <c r="B159" s="24" t="s">
        <v>14</v>
      </c>
      <c r="C159" s="36"/>
      <c r="D159" s="37"/>
      <c r="E159" s="38"/>
      <c r="F159" s="39">
        <f t="shared" si="6"/>
        <v>0</v>
      </c>
    </row>
    <row r="160" spans="1:8">
      <c r="A160" s="24">
        <v>3</v>
      </c>
      <c r="B160" s="24" t="s">
        <v>14</v>
      </c>
      <c r="C160" s="36"/>
      <c r="D160" s="37"/>
      <c r="E160" s="38"/>
      <c r="F160" s="39">
        <f t="shared" si="6"/>
        <v>0</v>
      </c>
    </row>
    <row r="161" spans="1:8" ht="15.75" thickBot="1">
      <c r="A161" s="44"/>
      <c r="B161" s="44"/>
      <c r="C161" s="31" t="s">
        <v>3</v>
      </c>
      <c r="D161" s="61">
        <f>SUM(D151:D160)</f>
        <v>0</v>
      </c>
      <c r="E161" s="61">
        <f>SUM(E151:E160)</f>
        <v>0</v>
      </c>
      <c r="F161" s="61">
        <f>SUM(F151:F160)</f>
        <v>0</v>
      </c>
      <c r="G161" s="43">
        <f>SUM(F151:F160)</f>
        <v>0</v>
      </c>
      <c r="H161" s="43">
        <f>F161-G161</f>
        <v>0</v>
      </c>
    </row>
    <row r="162" spans="1:8">
      <c r="A162" s="45"/>
      <c r="B162" s="45"/>
      <c r="C162" s="46" t="s">
        <v>4</v>
      </c>
      <c r="D162" s="63">
        <f>D161+D149+D137</f>
        <v>0</v>
      </c>
      <c r="E162" s="63">
        <f>E161+E149+E137</f>
        <v>0</v>
      </c>
      <c r="F162" s="65">
        <f>F161+F149+F137</f>
        <v>0</v>
      </c>
    </row>
    <row r="163" spans="1:8">
      <c r="A163" s="47"/>
      <c r="B163" s="47"/>
      <c r="C163" s="48" t="s">
        <v>5</v>
      </c>
      <c r="D163" s="107">
        <f>E163</f>
        <v>0</v>
      </c>
      <c r="E163" s="66">
        <f>ROUND((E137+E161)*$D$114,2)</f>
        <v>0</v>
      </c>
      <c r="F163" s="68">
        <f>ROUND(E163*$D$113,2)</f>
        <v>0</v>
      </c>
    </row>
    <row r="164" spans="1:8" ht="15.75" thickBot="1">
      <c r="A164" s="52"/>
      <c r="B164" s="52"/>
      <c r="C164" s="50" t="s">
        <v>6</v>
      </c>
      <c r="D164" s="69">
        <f>SUM(D162:D163)</f>
        <v>0</v>
      </c>
      <c r="E164" s="69">
        <f>SUM(E162:E163)</f>
        <v>0</v>
      </c>
      <c r="F164" s="71">
        <f>SUM(F162:F163)</f>
        <v>0</v>
      </c>
    </row>
    <row r="165" spans="1:8" ht="15.75" thickBot="1">
      <c r="A165" s="110"/>
      <c r="B165" s="110"/>
      <c r="C165" s="111"/>
      <c r="D165" s="112"/>
      <c r="E165" s="112"/>
      <c r="F165" s="112"/>
      <c r="G165" s="114"/>
      <c r="H165" s="114"/>
    </row>
    <row r="166" spans="1:8">
      <c r="C166" s="115" t="s">
        <v>28</v>
      </c>
      <c r="D166" s="5"/>
      <c r="E166" s="5"/>
      <c r="F166" s="6"/>
      <c r="G166" s="114"/>
      <c r="H166" s="114"/>
    </row>
    <row r="167" spans="1:8">
      <c r="C167" s="7" t="s">
        <v>2</v>
      </c>
      <c r="D167" s="8">
        <v>0</v>
      </c>
      <c r="E167" s="9"/>
      <c r="F167" s="10"/>
      <c r="G167" s="114"/>
      <c r="H167" s="114"/>
    </row>
    <row r="168" spans="1:8" ht="15.75" thickBot="1">
      <c r="C168" s="11" t="s">
        <v>9</v>
      </c>
      <c r="D168" s="12">
        <v>0</v>
      </c>
      <c r="E168" s="9"/>
      <c r="F168" s="10"/>
      <c r="G168" s="114"/>
      <c r="H168" s="114"/>
    </row>
    <row r="169" spans="1:8" ht="45.75" thickBot="1">
      <c r="A169" s="13"/>
      <c r="B169" s="14" t="s">
        <v>11</v>
      </c>
      <c r="C169" s="15" t="s">
        <v>1</v>
      </c>
      <c r="D169" s="90" t="s">
        <v>23</v>
      </c>
      <c r="E169" s="16" t="s">
        <v>31</v>
      </c>
      <c r="F169" s="17" t="s">
        <v>24</v>
      </c>
      <c r="G169" s="114"/>
      <c r="H169" s="114"/>
    </row>
    <row r="170" spans="1:8">
      <c r="A170" s="52"/>
      <c r="B170" s="52"/>
      <c r="C170" s="53" t="s">
        <v>18</v>
      </c>
      <c r="D170" s="54"/>
      <c r="E170" s="55"/>
      <c r="F170" s="56"/>
      <c r="G170" s="114"/>
      <c r="H170" s="114"/>
    </row>
    <row r="171" spans="1:8">
      <c r="A171" s="24">
        <v>3</v>
      </c>
      <c r="B171" s="24" t="s">
        <v>13</v>
      </c>
      <c r="C171" s="25"/>
      <c r="D171" s="26"/>
      <c r="E171" s="27"/>
      <c r="F171" s="60">
        <f t="shared" ref="F171:F175" si="7">ROUND(E171*$D$59,2)</f>
        <v>0</v>
      </c>
      <c r="G171" s="114"/>
      <c r="H171" s="114"/>
    </row>
    <row r="172" spans="1:8">
      <c r="A172" s="24">
        <v>3</v>
      </c>
      <c r="B172" s="24" t="s">
        <v>13</v>
      </c>
      <c r="C172" s="25"/>
      <c r="D172" s="26"/>
      <c r="E172" s="27"/>
      <c r="F172" s="60">
        <f t="shared" si="7"/>
        <v>0</v>
      </c>
      <c r="G172" s="114"/>
      <c r="H172" s="114"/>
    </row>
    <row r="173" spans="1:8">
      <c r="A173" s="24">
        <v>3</v>
      </c>
      <c r="B173" s="24" t="s">
        <v>13</v>
      </c>
      <c r="C173" s="25"/>
      <c r="D173" s="26"/>
      <c r="E173" s="27"/>
      <c r="F173" s="60">
        <f t="shared" si="7"/>
        <v>0</v>
      </c>
      <c r="G173" s="114"/>
      <c r="H173" s="114"/>
    </row>
    <row r="174" spans="1:8">
      <c r="A174" s="24">
        <v>3</v>
      </c>
      <c r="B174" s="24" t="s">
        <v>13</v>
      </c>
      <c r="C174" s="25"/>
      <c r="D174" s="26"/>
      <c r="E174" s="27"/>
      <c r="F174" s="60">
        <f t="shared" si="7"/>
        <v>0</v>
      </c>
      <c r="G174" s="114"/>
      <c r="H174" s="114"/>
    </row>
    <row r="175" spans="1:8">
      <c r="A175" s="24">
        <v>3</v>
      </c>
      <c r="B175" s="24" t="s">
        <v>13</v>
      </c>
      <c r="C175" s="25"/>
      <c r="D175" s="26"/>
      <c r="E175" s="27"/>
      <c r="F175" s="60">
        <f t="shared" si="7"/>
        <v>0</v>
      </c>
      <c r="G175" s="114"/>
      <c r="H175" s="114"/>
    </row>
    <row r="176" spans="1:8" ht="15.75" thickBot="1">
      <c r="A176" s="44"/>
      <c r="B176" s="44"/>
      <c r="C176" s="31" t="s">
        <v>3</v>
      </c>
      <c r="D176" s="61">
        <f>SUM(D171:D175)</f>
        <v>0</v>
      </c>
      <c r="E176" s="61">
        <f>SUM(E171:E175)</f>
        <v>0</v>
      </c>
      <c r="F176" s="61">
        <f>SUM(F171:F175)</f>
        <v>0</v>
      </c>
      <c r="G176" s="43">
        <f>SUM(F171:F175)</f>
        <v>0</v>
      </c>
      <c r="H176" s="43">
        <f>F176-G176</f>
        <v>0</v>
      </c>
    </row>
    <row r="177" spans="1:6">
      <c r="A177" s="45"/>
      <c r="B177" s="45"/>
      <c r="C177" s="46" t="s">
        <v>4</v>
      </c>
      <c r="D177" s="63">
        <f>D176</f>
        <v>0</v>
      </c>
      <c r="E177" s="63">
        <f t="shared" ref="E177:F177" si="8">E176</f>
        <v>0</v>
      </c>
      <c r="F177" s="63">
        <f t="shared" si="8"/>
        <v>0</v>
      </c>
    </row>
    <row r="178" spans="1:6">
      <c r="A178" s="47"/>
      <c r="B178" s="47"/>
      <c r="C178" s="48" t="s">
        <v>5</v>
      </c>
      <c r="D178" s="118">
        <v>0</v>
      </c>
      <c r="E178" s="116">
        <v>0</v>
      </c>
      <c r="F178" s="117">
        <v>0</v>
      </c>
    </row>
    <row r="179" spans="1:6" ht="15.75" thickBot="1">
      <c r="A179" s="52"/>
      <c r="B179" s="52"/>
      <c r="C179" s="50" t="s">
        <v>6</v>
      </c>
      <c r="D179" s="69">
        <f>SUM(D177:D178)</f>
        <v>0</v>
      </c>
      <c r="E179" s="69">
        <f>SUM(E177:E178)</f>
        <v>0</v>
      </c>
      <c r="F179" s="71">
        <f>SUM(F177:F178)</f>
        <v>0</v>
      </c>
    </row>
    <row r="180" spans="1:6">
      <c r="A180" s="110"/>
      <c r="B180" s="110"/>
      <c r="C180" s="111"/>
      <c r="D180" s="112"/>
      <c r="E180" s="112"/>
      <c r="F180" s="112"/>
    </row>
    <row r="181" spans="1:6" ht="15.75" thickBot="1">
      <c r="A181" s="110"/>
      <c r="B181" s="110"/>
      <c r="C181" s="111"/>
      <c r="D181" s="112"/>
      <c r="E181" s="112"/>
      <c r="F181" s="112"/>
    </row>
    <row r="182" spans="1:6" ht="45.75" thickBot="1">
      <c r="A182" s="110"/>
      <c r="B182" s="110"/>
      <c r="C182" s="97" t="s">
        <v>29</v>
      </c>
      <c r="D182" s="98" t="s">
        <v>23</v>
      </c>
      <c r="E182" s="91" t="s">
        <v>31</v>
      </c>
      <c r="F182" s="92" t="s">
        <v>24</v>
      </c>
    </row>
    <row r="183" spans="1:6">
      <c r="A183" s="110"/>
      <c r="B183" s="110"/>
      <c r="C183" s="99" t="s">
        <v>20</v>
      </c>
      <c r="D183" s="100"/>
      <c r="E183" s="101"/>
      <c r="F183" s="102"/>
    </row>
    <row r="184" spans="1:6">
      <c r="A184" s="110"/>
      <c r="B184" s="110"/>
      <c r="C184" s="103" t="s">
        <v>19</v>
      </c>
      <c r="D184" s="76">
        <f>D137</f>
        <v>0</v>
      </c>
      <c r="E184" s="76">
        <f>E137</f>
        <v>0</v>
      </c>
      <c r="F184" s="76">
        <f>F137</f>
        <v>0</v>
      </c>
    </row>
    <row r="185" spans="1:6">
      <c r="A185" s="110"/>
      <c r="B185" s="110"/>
      <c r="C185" s="103" t="s">
        <v>18</v>
      </c>
      <c r="D185" s="76">
        <f>D149+D176</f>
        <v>0</v>
      </c>
      <c r="E185" s="76">
        <f>E149+E176</f>
        <v>0</v>
      </c>
      <c r="F185" s="76">
        <f>F149+F176</f>
        <v>0</v>
      </c>
    </row>
    <row r="186" spans="1:6">
      <c r="A186" s="110"/>
      <c r="B186" s="110"/>
      <c r="C186" s="103" t="s">
        <v>21</v>
      </c>
      <c r="D186" s="76">
        <f>D161</f>
        <v>0</v>
      </c>
      <c r="E186" s="76">
        <f>E161</f>
        <v>0</v>
      </c>
      <c r="F186" s="76">
        <f>F161</f>
        <v>0</v>
      </c>
    </row>
    <row r="187" spans="1:6">
      <c r="A187" s="110"/>
      <c r="B187" s="110"/>
      <c r="C187" s="104" t="s">
        <v>4</v>
      </c>
      <c r="D187" s="78">
        <f t="shared" ref="D187:F188" si="9">D162+D177</f>
        <v>0</v>
      </c>
      <c r="E187" s="78">
        <f t="shared" si="9"/>
        <v>0</v>
      </c>
      <c r="F187" s="78">
        <f t="shared" si="9"/>
        <v>0</v>
      </c>
    </row>
    <row r="188" spans="1:6">
      <c r="A188" s="110"/>
      <c r="B188" s="110"/>
      <c r="C188" s="104" t="s">
        <v>5</v>
      </c>
      <c r="D188" s="78">
        <f t="shared" si="9"/>
        <v>0</v>
      </c>
      <c r="E188" s="78">
        <f t="shared" si="9"/>
        <v>0</v>
      </c>
      <c r="F188" s="78">
        <f t="shared" si="9"/>
        <v>0</v>
      </c>
    </row>
    <row r="189" spans="1:6" ht="15.75" thickBot="1">
      <c r="A189" s="110"/>
      <c r="B189" s="110"/>
      <c r="C189" s="105" t="s">
        <v>6</v>
      </c>
      <c r="D189" s="80">
        <f>SUM(D187:D188)</f>
        <v>0</v>
      </c>
      <c r="E189" s="70">
        <f>SUM(E187:E188)</f>
        <v>0</v>
      </c>
      <c r="F189" s="71">
        <f>SUM(F187:F188)</f>
        <v>0</v>
      </c>
    </row>
    <row r="190" spans="1:6">
      <c r="A190" s="110"/>
      <c r="B190" s="110"/>
      <c r="C190" s="111"/>
      <c r="D190" s="112"/>
      <c r="E190" s="112"/>
      <c r="F190" s="112"/>
    </row>
    <row r="191" spans="1:6" ht="15.75" thickBot="1">
      <c r="A191" s="110"/>
      <c r="B191" s="110"/>
      <c r="C191" s="111"/>
      <c r="D191" s="112"/>
      <c r="E191" s="112"/>
      <c r="F191" s="112"/>
    </row>
    <row r="192" spans="1:6" ht="45.75" thickBot="1">
      <c r="A192" s="110"/>
      <c r="B192" s="110"/>
      <c r="C192" s="97" t="s">
        <v>7</v>
      </c>
      <c r="D192" s="98" t="s">
        <v>23</v>
      </c>
      <c r="E192" s="91" t="s">
        <v>31</v>
      </c>
      <c r="F192" s="92" t="s">
        <v>24</v>
      </c>
    </row>
    <row r="193" spans="1:6">
      <c r="A193" s="110"/>
      <c r="B193" s="110"/>
      <c r="C193" s="99" t="s">
        <v>20</v>
      </c>
      <c r="D193" s="100"/>
      <c r="E193" s="101"/>
      <c r="F193" s="102"/>
    </row>
    <row r="194" spans="1:6">
      <c r="A194" s="110"/>
      <c r="B194" s="110"/>
      <c r="C194" s="103" t="s">
        <v>19</v>
      </c>
      <c r="D194" s="76">
        <f>D29+D83+D137</f>
        <v>0</v>
      </c>
      <c r="E194" s="76">
        <f>E29+E83+E137</f>
        <v>0</v>
      </c>
      <c r="F194" s="76">
        <f>F29+F83+F137</f>
        <v>0</v>
      </c>
    </row>
    <row r="195" spans="1:6">
      <c r="A195" s="110"/>
      <c r="B195" s="110"/>
      <c r="C195" s="103" t="s">
        <v>18</v>
      </c>
      <c r="D195" s="76">
        <f>D41+D95+D149+D176</f>
        <v>0</v>
      </c>
      <c r="E195" s="76">
        <f>E41+E95+E149+E176</f>
        <v>0</v>
      </c>
      <c r="F195" s="76">
        <f>F41+F95+F149+F176</f>
        <v>0</v>
      </c>
    </row>
    <row r="196" spans="1:6">
      <c r="A196" s="110"/>
      <c r="B196" s="110"/>
      <c r="C196" s="103" t="s">
        <v>21</v>
      </c>
      <c r="D196" s="76">
        <f>D53+D107+D161</f>
        <v>0</v>
      </c>
      <c r="E196" s="76">
        <f>E53+E107+E161</f>
        <v>0</v>
      </c>
      <c r="F196" s="76">
        <f>F53+F107+F161</f>
        <v>0</v>
      </c>
    </row>
    <row r="197" spans="1:6">
      <c r="A197" s="110"/>
      <c r="B197" s="110"/>
      <c r="C197" s="104" t="s">
        <v>4</v>
      </c>
      <c r="D197" s="78">
        <f>D54+D108+D162+D177</f>
        <v>0</v>
      </c>
      <c r="E197" s="78">
        <f t="shared" ref="E197:F197" si="10">E54+E108+E162+E177</f>
        <v>0</v>
      </c>
      <c r="F197" s="78">
        <f t="shared" si="10"/>
        <v>0</v>
      </c>
    </row>
    <row r="198" spans="1:6">
      <c r="A198" s="110"/>
      <c r="B198" s="110"/>
      <c r="C198" s="104" t="s">
        <v>5</v>
      </c>
      <c r="D198" s="78">
        <f>D55+D109+D163</f>
        <v>0</v>
      </c>
      <c r="E198" s="78">
        <f t="shared" ref="E198:F198" si="11">E55+E109+E163</f>
        <v>0</v>
      </c>
      <c r="F198" s="78">
        <f t="shared" si="11"/>
        <v>0</v>
      </c>
    </row>
    <row r="199" spans="1:6" ht="15.75" thickBot="1">
      <c r="A199" s="110"/>
      <c r="B199" s="110"/>
      <c r="C199" s="105" t="s">
        <v>6</v>
      </c>
      <c r="D199" s="80">
        <f>SUM(D197:D198)</f>
        <v>0</v>
      </c>
      <c r="E199" s="70">
        <f t="shared" ref="E199:F199" si="12">SUM(E197:E198)</f>
        <v>0</v>
      </c>
      <c r="F199" s="71">
        <f t="shared" si="12"/>
        <v>0</v>
      </c>
    </row>
  </sheetData>
  <sheetProtection insertRows="0" deleteRows="0"/>
  <mergeCells count="3">
    <mergeCell ref="A1:F1"/>
    <mergeCell ref="D2:F2"/>
    <mergeCell ref="D3:F3"/>
  </mergeCells>
  <pageMargins left="0.7" right="0.7" top="0.75" bottom="0.75" header="0.3" footer="0.3"/>
  <pageSetup paperSize="9" scale="68" orientation="portrait" r:id="rId1"/>
  <rowBreaks count="3" manualBreakCount="3">
    <brk id="56" max="5" man="1"/>
    <brk id="110" max="5" man="1"/>
    <brk id="164" max="5" man="1"/>
  </rowBreaks>
  <ignoredErrors>
    <ignoredError sqref="F40 F51:F52 F81:F82 F93:F94 F105:F106 F135:F136 F147:F148 F159:F16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4"/>
  <sheetViews>
    <sheetView tabSelected="1" zoomScaleNormal="100" zoomScaleSheetLayoutView="100" workbookViewId="0">
      <selection activeCell="C37" sqref="C37"/>
    </sheetView>
  </sheetViews>
  <sheetFormatPr defaultRowHeight="14.25"/>
  <cols>
    <col min="1" max="1" width="35.5" customWidth="1"/>
    <col min="2" max="2" width="18.125" customWidth="1"/>
    <col min="3" max="3" width="19.875" customWidth="1"/>
    <col min="4" max="4" width="18.625" customWidth="1"/>
  </cols>
  <sheetData>
    <row r="2" spans="1:6" ht="18.75">
      <c r="A2" s="133" t="s">
        <v>22</v>
      </c>
      <c r="B2" s="133"/>
      <c r="C2" s="133"/>
      <c r="D2" s="133"/>
      <c r="E2" s="89"/>
      <c r="F2" s="89"/>
    </row>
    <row r="3" spans="1:6" ht="15.75" thickBot="1">
      <c r="A3" s="3"/>
      <c r="D3" s="87"/>
      <c r="E3" s="87"/>
      <c r="F3" s="88"/>
    </row>
    <row r="4" spans="1:6" ht="15.75" thickBot="1">
      <c r="A4" s="130" t="s">
        <v>0</v>
      </c>
      <c r="B4" s="131"/>
      <c r="C4" s="131"/>
      <c r="D4" s="132"/>
    </row>
    <row r="5" spans="1:6" ht="45.75" thickBot="1">
      <c r="A5" s="86" t="s">
        <v>7</v>
      </c>
      <c r="B5" s="119" t="s">
        <v>25</v>
      </c>
      <c r="C5" s="94" t="s">
        <v>31</v>
      </c>
      <c r="D5" s="95" t="s">
        <v>24</v>
      </c>
    </row>
    <row r="6" spans="1:6" ht="15">
      <c r="A6" s="72" t="s">
        <v>20</v>
      </c>
      <c r="B6" s="120"/>
      <c r="C6" s="74"/>
      <c r="D6" s="82"/>
    </row>
    <row r="7" spans="1:6" ht="15">
      <c r="A7" s="75" t="s">
        <v>19</v>
      </c>
      <c r="B7" s="121">
        <f>Beneficjent!D29+'Konsorcjant 1'!D29+'Konsorcjant 2'!D29+'Konsorcjant 3'!D29+'Konsorcjat 4'!D29</f>
        <v>0</v>
      </c>
      <c r="C7" s="76">
        <f>Beneficjent!E29+'Konsorcjant 1'!E29+'Konsorcjant 2'!E29+'Konsorcjant 3'!E29+'Konsorcjat 4'!E29</f>
        <v>0</v>
      </c>
      <c r="D7" s="83">
        <f>Beneficjent!F29+'Konsorcjant 1'!F29+'Konsorcjant 2'!F29+'Konsorcjant 3'!F29+'Konsorcjat 4'!F29</f>
        <v>0</v>
      </c>
    </row>
    <row r="8" spans="1:6" ht="15">
      <c r="A8" s="75" t="s">
        <v>18</v>
      </c>
      <c r="B8" s="121">
        <f>Beneficjent!D41+'Konsorcjant 1'!D41+'Konsorcjant 2'!D41+'Konsorcjant 3'!D41+'Konsorcjat 4'!D41</f>
        <v>0</v>
      </c>
      <c r="C8" s="76">
        <f>Beneficjent!E41+'Konsorcjant 1'!E41+'Konsorcjant 2'!E41+'Konsorcjant 3'!E41+'Konsorcjat 4'!E41</f>
        <v>0</v>
      </c>
      <c r="D8" s="83">
        <f>Beneficjent!F41+'Konsorcjant 1'!F41+'Konsorcjant 2'!F41+'Konsorcjant 3'!F41+'Konsorcjat 4'!F41</f>
        <v>0</v>
      </c>
    </row>
    <row r="9" spans="1:6" ht="15">
      <c r="A9" s="75" t="s">
        <v>21</v>
      </c>
      <c r="B9" s="121">
        <f>Beneficjent!D53+'Konsorcjant 1'!D53+'Konsorcjant 2'!D53+'Konsorcjant 3'!D53+'Konsorcjat 4'!D53</f>
        <v>0</v>
      </c>
      <c r="C9" s="76">
        <f>Beneficjent!E53+'Konsorcjant 1'!E53+'Konsorcjant 2'!E53+'Konsorcjant 3'!E53+'Konsorcjat 4'!E53</f>
        <v>0</v>
      </c>
      <c r="D9" s="83">
        <f>Beneficjent!F53+'Konsorcjant 1'!F53+'Konsorcjant 2'!F53+'Konsorcjant 3'!F53+'Konsorcjat 4'!F53</f>
        <v>0</v>
      </c>
    </row>
    <row r="10" spans="1:6" ht="15">
      <c r="A10" s="77" t="s">
        <v>4</v>
      </c>
      <c r="B10" s="122">
        <f>Beneficjent!D54+'Konsorcjant 1'!D54+'Konsorcjant 2'!D54+'Konsorcjant 3'!D54+'Konsorcjat 4'!D54</f>
        <v>0</v>
      </c>
      <c r="C10" s="78">
        <f>Beneficjent!E54+'Konsorcjant 1'!E54+'Konsorcjant 2'!E54+'Konsorcjant 3'!E54+'Konsorcjat 4'!E54</f>
        <v>0</v>
      </c>
      <c r="D10" s="84">
        <f>Beneficjent!F54+'Konsorcjant 1'!F54+'Konsorcjant 2'!F54+'Konsorcjant 3'!F54+'Konsorcjat 4'!F54</f>
        <v>0</v>
      </c>
    </row>
    <row r="11" spans="1:6" ht="15">
      <c r="A11" s="77" t="s">
        <v>5</v>
      </c>
      <c r="B11" s="122">
        <f>Beneficjent!D55+'Konsorcjant 1'!D55+'Konsorcjant 2'!D55+'Konsorcjant 3'!D55+'Konsorcjat 4'!D55</f>
        <v>0</v>
      </c>
      <c r="C11" s="78">
        <f>Beneficjent!E55+'Konsorcjant 1'!E55+'Konsorcjant 2'!E55+'Konsorcjant 3'!E55+'Konsorcjat 4'!E55</f>
        <v>0</v>
      </c>
      <c r="D11" s="84">
        <f>Beneficjent!F55+'Konsorcjant 1'!F55+'Konsorcjant 2'!F55+'Konsorcjant 3'!F55+'Konsorcjat 4'!F55</f>
        <v>0</v>
      </c>
    </row>
    <row r="12" spans="1:6" ht="15.75" thickBot="1">
      <c r="A12" s="79" t="s">
        <v>6</v>
      </c>
      <c r="B12" s="123">
        <f>SUM(B10:B11)</f>
        <v>0</v>
      </c>
      <c r="C12" s="80">
        <f t="shared" ref="C12:D12" si="0">SUM(C10:C11)</f>
        <v>0</v>
      </c>
      <c r="D12" s="85">
        <f t="shared" si="0"/>
        <v>0</v>
      </c>
    </row>
    <row r="14" spans="1:6" ht="15" thickBot="1"/>
    <row r="15" spans="1:6" ht="15.75" thickBot="1">
      <c r="A15" s="130" t="s">
        <v>10</v>
      </c>
      <c r="B15" s="131"/>
      <c r="C15" s="131"/>
      <c r="D15" s="132"/>
    </row>
    <row r="16" spans="1:6" ht="45.75" thickBot="1">
      <c r="A16" s="86" t="s">
        <v>7</v>
      </c>
      <c r="B16" s="119" t="s">
        <v>25</v>
      </c>
      <c r="C16" s="94" t="s">
        <v>31</v>
      </c>
      <c r="D16" s="95" t="s">
        <v>24</v>
      </c>
    </row>
    <row r="17" spans="1:4" ht="15">
      <c r="A17" s="72" t="s">
        <v>20</v>
      </c>
      <c r="B17" s="120"/>
      <c r="C17" s="74"/>
      <c r="D17" s="82"/>
    </row>
    <row r="18" spans="1:4" ht="15">
      <c r="A18" s="75" t="s">
        <v>19</v>
      </c>
      <c r="B18" s="121">
        <f>Beneficjent!D83+'Konsorcjant 1'!D83+'Konsorcjant 2'!D83+'Konsorcjant 3'!D83+'Konsorcjat 4'!D83</f>
        <v>0</v>
      </c>
      <c r="C18" s="76">
        <f>Beneficjent!E83+'Konsorcjant 1'!E83+'Konsorcjant 2'!E83+'Konsorcjant 3'!E83+'Konsorcjat 4'!E83</f>
        <v>0</v>
      </c>
      <c r="D18" s="83">
        <f>Beneficjent!F83+'Konsorcjant 1'!F83+'Konsorcjant 2'!F83+'Konsorcjant 3'!F83+'Konsorcjat 4'!F83</f>
        <v>0</v>
      </c>
    </row>
    <row r="19" spans="1:4" ht="15">
      <c r="A19" s="75" t="s">
        <v>18</v>
      </c>
      <c r="B19" s="121">
        <f>Beneficjent!D95+'Konsorcjant 1'!D95+'Konsorcjant 2'!D95+'Konsorcjant 3'!D95+'Konsorcjat 4'!D95</f>
        <v>0</v>
      </c>
      <c r="C19" s="76">
        <f>Beneficjent!E95+'Konsorcjant 1'!E95+'Konsorcjant 2'!E95+'Konsorcjant 3'!E95+'Konsorcjat 4'!E95</f>
        <v>0</v>
      </c>
      <c r="D19" s="83">
        <f>Beneficjent!F95+'Konsorcjant 1'!F95+'Konsorcjant 2'!F95+'Konsorcjant 3'!F95+'Konsorcjat 4'!F95</f>
        <v>0</v>
      </c>
    </row>
    <row r="20" spans="1:4" ht="15">
      <c r="A20" s="75" t="s">
        <v>21</v>
      </c>
      <c r="B20" s="121">
        <f>Beneficjent!D107+'Konsorcjant 1'!D107+'Konsorcjant 2'!D107+'Konsorcjant 3'!D107+'Konsorcjat 4'!D107</f>
        <v>0</v>
      </c>
      <c r="C20" s="76">
        <f>Beneficjent!E107+'Konsorcjant 1'!E107+'Konsorcjant 2'!E107+'Konsorcjant 3'!E107+'Konsorcjat 4'!E107</f>
        <v>0</v>
      </c>
      <c r="D20" s="83">
        <f>Beneficjent!F107+'Konsorcjant 1'!F107+'Konsorcjant 2'!F107+'Konsorcjant 3'!F107+'Konsorcjat 4'!F107</f>
        <v>0</v>
      </c>
    </row>
    <row r="21" spans="1:4" ht="15">
      <c r="A21" s="77" t="s">
        <v>4</v>
      </c>
      <c r="B21" s="122">
        <f>Beneficjent!D108+'Konsorcjant 1'!D108+'Konsorcjant 2'!D108+'Konsorcjant 3'!D108+'Konsorcjat 4'!D108</f>
        <v>0</v>
      </c>
      <c r="C21" s="78">
        <f>Beneficjent!E108+'Konsorcjant 1'!E108+'Konsorcjant 2'!E108+'Konsorcjant 3'!E108+'Konsorcjat 4'!E108</f>
        <v>0</v>
      </c>
      <c r="D21" s="84">
        <f>Beneficjent!F108+'Konsorcjant 1'!F108+'Konsorcjant 2'!F108+'Konsorcjant 3'!F108+'Konsorcjat 4'!F108</f>
        <v>0</v>
      </c>
    </row>
    <row r="22" spans="1:4" ht="15">
      <c r="A22" s="77" t="s">
        <v>5</v>
      </c>
      <c r="B22" s="122">
        <f>Beneficjent!D109+'Konsorcjant 1'!D109+'Konsorcjant 2'!D109+'Konsorcjant 3'!D109+'Konsorcjat 4'!D109</f>
        <v>0</v>
      </c>
      <c r="C22" s="78">
        <f>Beneficjent!E109+'Konsorcjant 1'!E109+'Konsorcjant 2'!E109+'Konsorcjant 3'!E109+'Konsorcjat 4'!E109</f>
        <v>0</v>
      </c>
      <c r="D22" s="84">
        <f>Beneficjent!F109+'Konsorcjant 1'!F109+'Konsorcjant 2'!F109+'Konsorcjant 3'!F109+'Konsorcjat 4'!F109</f>
        <v>0</v>
      </c>
    </row>
    <row r="23" spans="1:4" ht="15.75" thickBot="1">
      <c r="A23" s="79" t="s">
        <v>6</v>
      </c>
      <c r="B23" s="123">
        <f>SUM(B21:B22)</f>
        <v>0</v>
      </c>
      <c r="C23" s="80">
        <f t="shared" ref="C23:D23" si="1">SUM(C21:C22)</f>
        <v>0</v>
      </c>
      <c r="D23" s="85">
        <f t="shared" si="1"/>
        <v>0</v>
      </c>
    </row>
    <row r="25" spans="1:4" ht="15" thickBot="1"/>
    <row r="26" spans="1:4" ht="15.75" thickBot="1">
      <c r="A26" s="130" t="s">
        <v>26</v>
      </c>
      <c r="B26" s="131"/>
      <c r="C26" s="131"/>
      <c r="D26" s="132"/>
    </row>
    <row r="27" spans="1:4" ht="45.75" thickBot="1">
      <c r="A27" s="86" t="s">
        <v>7</v>
      </c>
      <c r="B27" s="119" t="s">
        <v>25</v>
      </c>
      <c r="C27" s="94" t="s">
        <v>31</v>
      </c>
      <c r="D27" s="95" t="s">
        <v>24</v>
      </c>
    </row>
    <row r="28" spans="1:4" ht="15">
      <c r="A28" s="72" t="s">
        <v>20</v>
      </c>
      <c r="B28" s="120"/>
      <c r="C28" s="74"/>
      <c r="D28" s="82"/>
    </row>
    <row r="29" spans="1:4" ht="15">
      <c r="A29" s="75" t="s">
        <v>19</v>
      </c>
      <c r="B29" s="121">
        <f>Beneficjent!D137+'Konsorcjant 1'!D137+'Konsorcjant 2'!D137+'Konsorcjant 3'!D137+'Konsorcjat 4'!D137</f>
        <v>0</v>
      </c>
      <c r="C29" s="76">
        <f>Beneficjent!E137+'Konsorcjant 1'!E137+'Konsorcjant 2'!E137+'Konsorcjant 3'!E137+'Konsorcjat 4'!E137</f>
        <v>0</v>
      </c>
      <c r="D29" s="83">
        <f>Beneficjent!F137+'Konsorcjant 1'!F137+'Konsorcjant 2'!F137+'Konsorcjant 3'!F137+'Konsorcjat 4'!F137</f>
        <v>0</v>
      </c>
    </row>
    <row r="30" spans="1:4" ht="15">
      <c r="A30" s="75" t="s">
        <v>18</v>
      </c>
      <c r="B30" s="121">
        <f>Beneficjent!D185+'Konsorcjant 1'!D185+'Konsorcjant 2'!D185+'Konsorcjant 3'!D185+'Konsorcjat 4'!D185</f>
        <v>0</v>
      </c>
      <c r="C30" s="76">
        <f>Beneficjent!E185+'Konsorcjant 1'!E185+'Konsorcjant 2'!E185+'Konsorcjant 3'!E185+'Konsorcjat 4'!E185</f>
        <v>0</v>
      </c>
      <c r="D30" s="83">
        <f>Beneficjent!F185+'Konsorcjant 1'!F185+'Konsorcjant 2'!F185+'Konsorcjant 3'!F185+'Konsorcjat 4'!F185</f>
        <v>0</v>
      </c>
    </row>
    <row r="31" spans="1:4" ht="15">
      <c r="A31" s="75" t="s">
        <v>21</v>
      </c>
      <c r="B31" s="121">
        <f>Beneficjent!D161+'Konsorcjant 1'!D161+'Konsorcjant 2'!D161+'Konsorcjant 3'!D161+'Konsorcjat 4'!D161</f>
        <v>0</v>
      </c>
      <c r="C31" s="76">
        <f>Beneficjent!E161+'Konsorcjant 1'!E161+'Konsorcjant 2'!E161+'Konsorcjant 3'!E161+'Konsorcjat 4'!E161</f>
        <v>0</v>
      </c>
      <c r="D31" s="83">
        <f>Beneficjent!F161+'Konsorcjant 1'!F161+'Konsorcjant 2'!F161+'Konsorcjant 3'!F161+'Konsorcjat 4'!F161</f>
        <v>0</v>
      </c>
    </row>
    <row r="32" spans="1:4" ht="15">
      <c r="A32" s="77" t="s">
        <v>4</v>
      </c>
      <c r="B32" s="122">
        <f>Beneficjent!D187+'Konsorcjant 1'!D187+'Konsorcjant 2'!D187+'Konsorcjant 3'!D187+'Konsorcjat 4'!D187</f>
        <v>0</v>
      </c>
      <c r="C32" s="78">
        <f>Beneficjent!E187+'Konsorcjant 1'!E187+'Konsorcjant 2'!E187+'Konsorcjant 3'!E187+'Konsorcjat 4'!E187</f>
        <v>0</v>
      </c>
      <c r="D32" s="84">
        <f>Beneficjent!F187+'Konsorcjant 1'!F187+'Konsorcjant 2'!F187+'Konsorcjant 3'!F187+'Konsorcjat 4'!F187</f>
        <v>0</v>
      </c>
    </row>
    <row r="33" spans="1:4" ht="15">
      <c r="A33" s="77" t="s">
        <v>5</v>
      </c>
      <c r="B33" s="122">
        <f>Beneficjent!D188+'Konsorcjant 1'!D188+'Konsorcjant 2'!D188+'Konsorcjant 3'!D188+'Konsorcjat 4'!D188</f>
        <v>0</v>
      </c>
      <c r="C33" s="78">
        <f>Beneficjent!E188+'Konsorcjant 1'!E188+'Konsorcjant 2'!E188+'Konsorcjant 3'!E188+'Konsorcjat 4'!E188</f>
        <v>0</v>
      </c>
      <c r="D33" s="84">
        <f>Beneficjent!F188+'Konsorcjant 1'!F188+'Konsorcjant 2'!F188+'Konsorcjant 3'!F188+'Konsorcjat 4'!F188</f>
        <v>0</v>
      </c>
    </row>
    <row r="34" spans="1:4" ht="15.75" thickBot="1">
      <c r="A34" s="79" t="s">
        <v>6</v>
      </c>
      <c r="B34" s="123">
        <f>SUM(B32:B33)</f>
        <v>0</v>
      </c>
      <c r="C34" s="80">
        <f t="shared" ref="C34:D34" si="2">SUM(C32:C33)</f>
        <v>0</v>
      </c>
      <c r="D34" s="85">
        <f t="shared" si="2"/>
        <v>0</v>
      </c>
    </row>
    <row r="35" spans="1:4" ht="15">
      <c r="A35" s="113"/>
      <c r="B35" s="112"/>
      <c r="C35" s="112"/>
      <c r="D35" s="112"/>
    </row>
    <row r="36" spans="1:4" ht="15" thickBot="1"/>
    <row r="37" spans="1:4" ht="45.75" thickBot="1">
      <c r="A37" s="86" t="s">
        <v>7</v>
      </c>
      <c r="B37" s="93" t="s">
        <v>25</v>
      </c>
      <c r="C37" s="94" t="s">
        <v>31</v>
      </c>
      <c r="D37" s="95" t="s">
        <v>24</v>
      </c>
    </row>
    <row r="38" spans="1:4" ht="15">
      <c r="A38" s="72" t="s">
        <v>20</v>
      </c>
      <c r="B38" s="73"/>
      <c r="C38" s="74"/>
      <c r="D38" s="82"/>
    </row>
    <row r="39" spans="1:4" ht="15">
      <c r="A39" s="75" t="s">
        <v>19</v>
      </c>
      <c r="B39" s="76">
        <f>Beneficjent!D194+'Konsorcjant 1'!D194+'Konsorcjant 2'!D194+'Konsorcjant 3'!D194+'Konsorcjat 4'!D194</f>
        <v>0</v>
      </c>
      <c r="C39" s="76">
        <f>Beneficjent!E194+'Konsorcjant 1'!E194+'Konsorcjant 2'!E194+'Konsorcjant 3'!E194+'Konsorcjat 4'!E194</f>
        <v>0</v>
      </c>
      <c r="D39" s="76">
        <f>Beneficjent!F194+'Konsorcjant 1'!F194+'Konsorcjant 2'!F194+'Konsorcjant 3'!F194+'Konsorcjat 4'!F194</f>
        <v>0</v>
      </c>
    </row>
    <row r="40" spans="1:4" ht="15">
      <c r="A40" s="75" t="s">
        <v>18</v>
      </c>
      <c r="B40" s="76">
        <f>Beneficjent!D195+'Konsorcjant 1'!D195+'Konsorcjant 2'!D195+'Konsorcjant 3'!D195+'Konsorcjat 4'!D195</f>
        <v>0</v>
      </c>
      <c r="C40" s="76">
        <f>Beneficjent!E195+'Konsorcjant 1'!E195+'Konsorcjant 2'!E195+'Konsorcjant 3'!E195+'Konsorcjat 4'!E195</f>
        <v>0</v>
      </c>
      <c r="D40" s="76">
        <f>Beneficjent!F195+'Konsorcjant 1'!F195+'Konsorcjant 2'!F195+'Konsorcjant 3'!F195+'Konsorcjat 4'!F195</f>
        <v>0</v>
      </c>
    </row>
    <row r="41" spans="1:4" ht="15">
      <c r="A41" s="75" t="s">
        <v>21</v>
      </c>
      <c r="B41" s="76">
        <f>Beneficjent!D196+'Konsorcjant 1'!D196+'Konsorcjant 2'!D196+'Konsorcjant 3'!D196+'Konsorcjat 4'!D196</f>
        <v>0</v>
      </c>
      <c r="C41" s="76">
        <f>Beneficjent!E196+'Konsorcjant 1'!E196+'Konsorcjant 2'!E196+'Konsorcjant 3'!E196+'Konsorcjat 4'!E196</f>
        <v>0</v>
      </c>
      <c r="D41" s="76">
        <f>Beneficjent!F196+'Konsorcjant 1'!F196+'Konsorcjant 2'!F196+'Konsorcjant 3'!F196+'Konsorcjat 4'!F196</f>
        <v>0</v>
      </c>
    </row>
    <row r="42" spans="1:4" ht="15">
      <c r="A42" s="77" t="s">
        <v>4</v>
      </c>
      <c r="B42" s="78">
        <f>Beneficjent!D197+'Konsorcjant 1'!D197+'Konsorcjant 2'!D197+'Konsorcjant 3'!D197+'Konsorcjat 4'!D197</f>
        <v>0</v>
      </c>
      <c r="C42" s="78">
        <f>Beneficjent!E197+'Konsorcjant 1'!E197+'Konsorcjant 2'!E197+'Konsorcjant 3'!E197+'Konsorcjat 4'!E197</f>
        <v>0</v>
      </c>
      <c r="D42" s="78">
        <f>Beneficjent!F197+'Konsorcjant 1'!F197+'Konsorcjant 2'!F197+'Konsorcjant 3'!F197+'Konsorcjat 4'!F197</f>
        <v>0</v>
      </c>
    </row>
    <row r="43" spans="1:4" ht="15">
      <c r="A43" s="77" t="s">
        <v>5</v>
      </c>
      <c r="B43" s="78">
        <f>Beneficjent!D198+'Konsorcjant 1'!D198+'Konsorcjant 2'!D198+'Konsorcjant 3'!D198+'Konsorcjat 4'!D198</f>
        <v>0</v>
      </c>
      <c r="C43" s="78">
        <f>Beneficjent!E198+'Konsorcjant 1'!E198+'Konsorcjant 2'!E198+'Konsorcjant 3'!E198+'Konsorcjat 4'!E198</f>
        <v>0</v>
      </c>
      <c r="D43" s="78">
        <f>Beneficjent!F198+'Konsorcjant 1'!F198+'Konsorcjant 2'!F198+'Konsorcjant 3'!F198+'Konsorcjat 4'!F198</f>
        <v>0</v>
      </c>
    </row>
    <row r="44" spans="1:4" ht="15.75" thickBot="1">
      <c r="A44" s="79" t="s">
        <v>6</v>
      </c>
      <c r="B44" s="80">
        <f>SUM(B42:B43)</f>
        <v>0</v>
      </c>
      <c r="C44" s="70">
        <f>SUM(C42:C43)</f>
        <v>0</v>
      </c>
      <c r="D44" s="71">
        <f>SUM(D42:D43)</f>
        <v>0</v>
      </c>
    </row>
  </sheetData>
  <mergeCells count="4">
    <mergeCell ref="A4:D4"/>
    <mergeCell ref="A15:D15"/>
    <mergeCell ref="A2:D2"/>
    <mergeCell ref="A26:D26"/>
  </mergeCells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5</vt:i4>
      </vt:variant>
    </vt:vector>
  </HeadingPairs>
  <TitlesOfParts>
    <vt:vector size="11" baseType="lpstr">
      <vt:lpstr>Beneficjent</vt:lpstr>
      <vt:lpstr>Konsorcjant 1</vt:lpstr>
      <vt:lpstr>Konsorcjant 2</vt:lpstr>
      <vt:lpstr>Konsorcjant 3</vt:lpstr>
      <vt:lpstr>Konsorcjat 4</vt:lpstr>
      <vt:lpstr>Budżet zbiorczo</vt:lpstr>
      <vt:lpstr>Beneficjent!Obszar_wydruku</vt:lpstr>
      <vt:lpstr>'Konsorcjant 1'!Obszar_wydruku</vt:lpstr>
      <vt:lpstr>'Konsorcjant 2'!Obszar_wydruku</vt:lpstr>
      <vt:lpstr>'Konsorcjant 3'!Obszar_wydruku</vt:lpstr>
      <vt:lpstr>'Konsorcjat 4'!Obszar_wydruku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Woszczyk</dc:creator>
  <cp:lastModifiedBy>Beata Hawrylik</cp:lastModifiedBy>
  <cp:lastPrinted>2017-11-02T12:29:39Z</cp:lastPrinted>
  <dcterms:created xsi:type="dcterms:W3CDTF">2015-09-10T14:11:34Z</dcterms:created>
  <dcterms:modified xsi:type="dcterms:W3CDTF">2019-05-23T07:14:18Z</dcterms:modified>
</cp:coreProperties>
</file>